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95" windowHeight="11466" firstSheet="1" activeTab="1"/>
  </bookViews>
  <sheets>
    <sheet name="Input" sheetId="1" state="hidden" r:id="rId1"/>
    <sheet name="Results-PG" sheetId="2" r:id="rId2"/>
    <sheet name="数据处理" sheetId="4" r:id="rId3"/>
  </sheets>
  <definedNames>
    <definedName name="_211119" localSheetId="0">Input!$A$1:$BG$158</definedName>
    <definedName name="_xlnm._FilterDatabase" localSheetId="1" hidden="1">'Results-PG'!$A$3:$P$475</definedName>
    <definedName name="_xlnm._FilterDatabase" localSheetId="2" hidden="1">数据处理!$A$1:$K$301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5" i="2" l="1"/>
  <c r="D305" i="2" s="1"/>
  <c r="B305" i="2"/>
  <c r="G305" i="2" s="1"/>
  <c r="C305" i="2"/>
  <c r="I305" i="2"/>
  <c r="J305" i="2"/>
  <c r="K305" i="2"/>
  <c r="L305" i="2"/>
  <c r="M305" i="2"/>
  <c r="N305" i="2"/>
  <c r="O305" i="2"/>
  <c r="P305" i="2"/>
  <c r="A306" i="2"/>
  <c r="H306" i="2" s="1"/>
  <c r="B306" i="2"/>
  <c r="C306" i="2"/>
  <c r="I306" i="2"/>
  <c r="J306" i="2"/>
  <c r="K306" i="2"/>
  <c r="L306" i="2"/>
  <c r="M306" i="2"/>
  <c r="N306" i="2"/>
  <c r="O306" i="2"/>
  <c r="P306" i="2"/>
  <c r="A307" i="2"/>
  <c r="D307" i="2" s="1"/>
  <c r="B307" i="2"/>
  <c r="C307" i="2"/>
  <c r="I307" i="2"/>
  <c r="J307" i="2"/>
  <c r="K307" i="2"/>
  <c r="L307" i="2"/>
  <c r="M307" i="2"/>
  <c r="N307" i="2"/>
  <c r="O307" i="2"/>
  <c r="P307" i="2"/>
  <c r="A308" i="2"/>
  <c r="B308" i="2"/>
  <c r="G308" i="2" s="1"/>
  <c r="C308" i="2"/>
  <c r="I308" i="2"/>
  <c r="J308" i="2"/>
  <c r="K308" i="2"/>
  <c r="L308" i="2"/>
  <c r="M308" i="2"/>
  <c r="N308" i="2"/>
  <c r="O308" i="2"/>
  <c r="P308" i="2"/>
  <c r="A309" i="2"/>
  <c r="D309" i="2" s="1"/>
  <c r="B309" i="2"/>
  <c r="G309" i="2" s="1"/>
  <c r="C309" i="2"/>
  <c r="I309" i="2"/>
  <c r="J309" i="2"/>
  <c r="K309" i="2"/>
  <c r="L309" i="2"/>
  <c r="M309" i="2"/>
  <c r="N309" i="2"/>
  <c r="O309" i="2"/>
  <c r="P309" i="2"/>
  <c r="A310" i="2"/>
  <c r="D310" i="2" s="1"/>
  <c r="B310" i="2"/>
  <c r="C310" i="2"/>
  <c r="I310" i="2"/>
  <c r="J310" i="2"/>
  <c r="K310" i="2"/>
  <c r="L310" i="2"/>
  <c r="M310" i="2"/>
  <c r="N310" i="2"/>
  <c r="O310" i="2"/>
  <c r="P310" i="2"/>
  <c r="A311" i="2"/>
  <c r="B311" i="2"/>
  <c r="G311" i="2" s="1"/>
  <c r="C311" i="2"/>
  <c r="I311" i="2"/>
  <c r="J311" i="2"/>
  <c r="K311" i="2"/>
  <c r="L311" i="2"/>
  <c r="M311" i="2"/>
  <c r="N311" i="2"/>
  <c r="O311" i="2"/>
  <c r="P311" i="2"/>
  <c r="A312" i="2"/>
  <c r="B312" i="2"/>
  <c r="G312" i="2" s="1"/>
  <c r="C312" i="2"/>
  <c r="I312" i="2"/>
  <c r="J312" i="2"/>
  <c r="K312" i="2"/>
  <c r="L312" i="2"/>
  <c r="M312" i="2"/>
  <c r="N312" i="2"/>
  <c r="O312" i="2"/>
  <c r="P312" i="2"/>
  <c r="A313" i="2"/>
  <c r="D313" i="2" s="1"/>
  <c r="B313" i="2"/>
  <c r="G313" i="2" s="1"/>
  <c r="C313" i="2"/>
  <c r="I313" i="2"/>
  <c r="J313" i="2"/>
  <c r="K313" i="2"/>
  <c r="L313" i="2"/>
  <c r="M313" i="2"/>
  <c r="N313" i="2"/>
  <c r="O313" i="2"/>
  <c r="P313" i="2"/>
  <c r="A314" i="2"/>
  <c r="H314" i="2" s="1"/>
  <c r="B314" i="2"/>
  <c r="C314" i="2"/>
  <c r="I314" i="2"/>
  <c r="J314" i="2"/>
  <c r="K314" i="2"/>
  <c r="L314" i="2"/>
  <c r="M314" i="2"/>
  <c r="N314" i="2"/>
  <c r="O314" i="2"/>
  <c r="P314" i="2"/>
  <c r="A315" i="2"/>
  <c r="D315" i="2" s="1"/>
  <c r="B315" i="2"/>
  <c r="C315" i="2"/>
  <c r="I315" i="2"/>
  <c r="J315" i="2"/>
  <c r="K315" i="2"/>
  <c r="L315" i="2"/>
  <c r="M315" i="2"/>
  <c r="N315" i="2"/>
  <c r="O315" i="2"/>
  <c r="P315" i="2"/>
  <c r="A316" i="2"/>
  <c r="B316" i="2"/>
  <c r="G316" i="2" s="1"/>
  <c r="C316" i="2"/>
  <c r="I316" i="2"/>
  <c r="J316" i="2"/>
  <c r="K316" i="2"/>
  <c r="L316" i="2"/>
  <c r="M316" i="2"/>
  <c r="N316" i="2"/>
  <c r="O316" i="2"/>
  <c r="P316" i="2"/>
  <c r="A317" i="2"/>
  <c r="D317" i="2" s="1"/>
  <c r="B317" i="2"/>
  <c r="G317" i="2" s="1"/>
  <c r="C317" i="2"/>
  <c r="I317" i="2"/>
  <c r="J317" i="2"/>
  <c r="K317" i="2"/>
  <c r="L317" i="2"/>
  <c r="M317" i="2"/>
  <c r="N317" i="2"/>
  <c r="O317" i="2"/>
  <c r="P317" i="2"/>
  <c r="A318" i="2"/>
  <c r="D318" i="2" s="1"/>
  <c r="B318" i="2"/>
  <c r="C318" i="2"/>
  <c r="I318" i="2"/>
  <c r="J318" i="2"/>
  <c r="K318" i="2"/>
  <c r="L318" i="2"/>
  <c r="M318" i="2"/>
  <c r="N318" i="2"/>
  <c r="O318" i="2"/>
  <c r="P318" i="2"/>
  <c r="A319" i="2"/>
  <c r="B319" i="2"/>
  <c r="G319" i="2" s="1"/>
  <c r="C319" i="2"/>
  <c r="I319" i="2"/>
  <c r="J319" i="2"/>
  <c r="K319" i="2"/>
  <c r="L319" i="2"/>
  <c r="M319" i="2"/>
  <c r="N319" i="2"/>
  <c r="O319" i="2"/>
  <c r="P319" i="2"/>
  <c r="A320" i="2"/>
  <c r="B320" i="2"/>
  <c r="G320" i="2" s="1"/>
  <c r="C320" i="2"/>
  <c r="I320" i="2"/>
  <c r="J320" i="2"/>
  <c r="K320" i="2"/>
  <c r="L320" i="2"/>
  <c r="M320" i="2"/>
  <c r="N320" i="2"/>
  <c r="O320" i="2"/>
  <c r="P320" i="2"/>
  <c r="A321" i="2"/>
  <c r="D321" i="2" s="1"/>
  <c r="B321" i="2"/>
  <c r="G321" i="2" s="1"/>
  <c r="C321" i="2"/>
  <c r="I321" i="2"/>
  <c r="J321" i="2"/>
  <c r="K321" i="2"/>
  <c r="L321" i="2"/>
  <c r="M321" i="2"/>
  <c r="N321" i="2"/>
  <c r="O321" i="2"/>
  <c r="P321" i="2"/>
  <c r="A322" i="2"/>
  <c r="H322" i="2" s="1"/>
  <c r="B322" i="2"/>
  <c r="C322" i="2"/>
  <c r="I322" i="2"/>
  <c r="J322" i="2"/>
  <c r="K322" i="2"/>
  <c r="L322" i="2"/>
  <c r="M322" i="2"/>
  <c r="N322" i="2"/>
  <c r="O322" i="2"/>
  <c r="P322" i="2"/>
  <c r="A323" i="2"/>
  <c r="D323" i="2" s="1"/>
  <c r="B323" i="2"/>
  <c r="C323" i="2"/>
  <c r="I323" i="2"/>
  <c r="J323" i="2"/>
  <c r="K323" i="2"/>
  <c r="L323" i="2"/>
  <c r="M323" i="2"/>
  <c r="N323" i="2"/>
  <c r="O323" i="2"/>
  <c r="P323" i="2"/>
  <c r="A324" i="2"/>
  <c r="D324" i="2" s="1"/>
  <c r="B324" i="2"/>
  <c r="G324" i="2" s="1"/>
  <c r="C324" i="2"/>
  <c r="I324" i="2"/>
  <c r="J324" i="2"/>
  <c r="K324" i="2"/>
  <c r="L324" i="2"/>
  <c r="M324" i="2"/>
  <c r="N324" i="2"/>
  <c r="O324" i="2"/>
  <c r="P324" i="2"/>
  <c r="A325" i="2"/>
  <c r="D325" i="2" s="1"/>
  <c r="B325" i="2"/>
  <c r="G325" i="2" s="1"/>
  <c r="C325" i="2"/>
  <c r="I325" i="2"/>
  <c r="J325" i="2"/>
  <c r="K325" i="2"/>
  <c r="L325" i="2"/>
  <c r="M325" i="2"/>
  <c r="N325" i="2"/>
  <c r="O325" i="2"/>
  <c r="P325" i="2"/>
  <c r="A326" i="2"/>
  <c r="D326" i="2" s="1"/>
  <c r="B326" i="2"/>
  <c r="C326" i="2"/>
  <c r="I326" i="2"/>
  <c r="J326" i="2"/>
  <c r="K326" i="2"/>
  <c r="L326" i="2"/>
  <c r="M326" i="2"/>
  <c r="N326" i="2"/>
  <c r="O326" i="2"/>
  <c r="P326" i="2"/>
  <c r="A327" i="2"/>
  <c r="B327" i="2"/>
  <c r="G327" i="2" s="1"/>
  <c r="C327" i="2"/>
  <c r="I327" i="2"/>
  <c r="J327" i="2"/>
  <c r="K327" i="2"/>
  <c r="L327" i="2"/>
  <c r="M327" i="2"/>
  <c r="N327" i="2"/>
  <c r="O327" i="2"/>
  <c r="P327" i="2"/>
  <c r="A328" i="2"/>
  <c r="D328" i="2" s="1"/>
  <c r="B328" i="2"/>
  <c r="G328" i="2" s="1"/>
  <c r="C328" i="2"/>
  <c r="I328" i="2"/>
  <c r="J328" i="2"/>
  <c r="K328" i="2"/>
  <c r="L328" i="2"/>
  <c r="M328" i="2"/>
  <c r="N328" i="2"/>
  <c r="O328" i="2"/>
  <c r="P328" i="2"/>
  <c r="A329" i="2"/>
  <c r="D329" i="2" s="1"/>
  <c r="B329" i="2"/>
  <c r="G329" i="2" s="1"/>
  <c r="C329" i="2"/>
  <c r="I329" i="2"/>
  <c r="J329" i="2"/>
  <c r="K329" i="2"/>
  <c r="L329" i="2"/>
  <c r="M329" i="2"/>
  <c r="N329" i="2"/>
  <c r="O329" i="2"/>
  <c r="P329" i="2"/>
  <c r="A330" i="2"/>
  <c r="H330" i="2" s="1"/>
  <c r="B330" i="2"/>
  <c r="C330" i="2"/>
  <c r="I330" i="2"/>
  <c r="J330" i="2"/>
  <c r="K330" i="2"/>
  <c r="L330" i="2"/>
  <c r="M330" i="2"/>
  <c r="N330" i="2"/>
  <c r="O330" i="2"/>
  <c r="P330" i="2"/>
  <c r="A331" i="2"/>
  <c r="H331" i="2" s="1"/>
  <c r="B331" i="2"/>
  <c r="C331" i="2"/>
  <c r="I331" i="2"/>
  <c r="J331" i="2"/>
  <c r="K331" i="2"/>
  <c r="L331" i="2"/>
  <c r="M331" i="2"/>
  <c r="N331" i="2"/>
  <c r="O331" i="2"/>
  <c r="P331" i="2"/>
  <c r="A332" i="2"/>
  <c r="D332" i="2" s="1"/>
  <c r="B332" i="2"/>
  <c r="G332" i="2" s="1"/>
  <c r="C332" i="2"/>
  <c r="I332" i="2"/>
  <c r="J332" i="2"/>
  <c r="K332" i="2"/>
  <c r="L332" i="2"/>
  <c r="M332" i="2"/>
  <c r="N332" i="2"/>
  <c r="O332" i="2"/>
  <c r="P332" i="2"/>
  <c r="A333" i="2"/>
  <c r="D333" i="2" s="1"/>
  <c r="B333" i="2"/>
  <c r="G333" i="2" s="1"/>
  <c r="C333" i="2"/>
  <c r="I333" i="2"/>
  <c r="J333" i="2"/>
  <c r="K333" i="2"/>
  <c r="L333" i="2"/>
  <c r="M333" i="2"/>
  <c r="N333" i="2"/>
  <c r="O333" i="2"/>
  <c r="P333" i="2"/>
  <c r="A334" i="2"/>
  <c r="D334" i="2" s="1"/>
  <c r="B334" i="2"/>
  <c r="C334" i="2"/>
  <c r="I334" i="2"/>
  <c r="J334" i="2"/>
  <c r="K334" i="2"/>
  <c r="L334" i="2"/>
  <c r="M334" i="2"/>
  <c r="N334" i="2"/>
  <c r="O334" i="2"/>
  <c r="P334" i="2"/>
  <c r="A335" i="2"/>
  <c r="B335" i="2"/>
  <c r="G335" i="2" s="1"/>
  <c r="C335" i="2"/>
  <c r="I335" i="2"/>
  <c r="J335" i="2"/>
  <c r="K335" i="2"/>
  <c r="L335" i="2"/>
  <c r="M335" i="2"/>
  <c r="N335" i="2"/>
  <c r="O335" i="2"/>
  <c r="P335" i="2"/>
  <c r="A336" i="2"/>
  <c r="D336" i="2" s="1"/>
  <c r="B336" i="2"/>
  <c r="G336" i="2" s="1"/>
  <c r="C336" i="2"/>
  <c r="I336" i="2"/>
  <c r="J336" i="2"/>
  <c r="K336" i="2"/>
  <c r="L336" i="2"/>
  <c r="M336" i="2"/>
  <c r="N336" i="2"/>
  <c r="O336" i="2"/>
  <c r="P336" i="2"/>
  <c r="A337" i="2"/>
  <c r="D337" i="2" s="1"/>
  <c r="B337" i="2"/>
  <c r="G337" i="2" s="1"/>
  <c r="C337" i="2"/>
  <c r="I337" i="2"/>
  <c r="J337" i="2"/>
  <c r="K337" i="2"/>
  <c r="L337" i="2"/>
  <c r="M337" i="2"/>
  <c r="N337" i="2"/>
  <c r="O337" i="2"/>
  <c r="P337" i="2"/>
  <c r="A338" i="2"/>
  <c r="B338" i="2"/>
  <c r="C338" i="2"/>
  <c r="I338" i="2"/>
  <c r="J338" i="2"/>
  <c r="K338" i="2"/>
  <c r="L338" i="2"/>
  <c r="M338" i="2"/>
  <c r="N338" i="2"/>
  <c r="O338" i="2"/>
  <c r="P338" i="2"/>
  <c r="A339" i="2"/>
  <c r="D339" i="2" s="1"/>
  <c r="B339" i="2"/>
  <c r="G339" i="2" s="1"/>
  <c r="C339" i="2"/>
  <c r="I339" i="2"/>
  <c r="J339" i="2"/>
  <c r="K339" i="2"/>
  <c r="L339" i="2"/>
  <c r="M339" i="2"/>
  <c r="N339" i="2"/>
  <c r="O339" i="2"/>
  <c r="P339" i="2"/>
  <c r="A340" i="2"/>
  <c r="D340" i="2" s="1"/>
  <c r="B340" i="2"/>
  <c r="G340" i="2" s="1"/>
  <c r="C340" i="2"/>
  <c r="I340" i="2"/>
  <c r="J340" i="2"/>
  <c r="K340" i="2"/>
  <c r="L340" i="2"/>
  <c r="M340" i="2"/>
  <c r="N340" i="2"/>
  <c r="O340" i="2"/>
  <c r="P340" i="2"/>
  <c r="A341" i="2"/>
  <c r="D341" i="2" s="1"/>
  <c r="B341" i="2"/>
  <c r="G341" i="2" s="1"/>
  <c r="C341" i="2"/>
  <c r="I341" i="2"/>
  <c r="J341" i="2"/>
  <c r="K341" i="2"/>
  <c r="L341" i="2"/>
  <c r="M341" i="2"/>
  <c r="N341" i="2"/>
  <c r="O341" i="2"/>
  <c r="P341" i="2"/>
  <c r="A342" i="2"/>
  <c r="D342" i="2" s="1"/>
  <c r="B342" i="2"/>
  <c r="C342" i="2"/>
  <c r="I342" i="2"/>
  <c r="J342" i="2"/>
  <c r="K342" i="2"/>
  <c r="L342" i="2"/>
  <c r="M342" i="2"/>
  <c r="N342" i="2"/>
  <c r="O342" i="2"/>
  <c r="P342" i="2"/>
  <c r="A343" i="2"/>
  <c r="D343" i="2" s="1"/>
  <c r="B343" i="2"/>
  <c r="G343" i="2" s="1"/>
  <c r="C343" i="2"/>
  <c r="I343" i="2"/>
  <c r="J343" i="2"/>
  <c r="K343" i="2"/>
  <c r="L343" i="2"/>
  <c r="M343" i="2"/>
  <c r="N343" i="2"/>
  <c r="O343" i="2"/>
  <c r="P343" i="2"/>
  <c r="A344" i="2"/>
  <c r="D344" i="2" s="1"/>
  <c r="B344" i="2"/>
  <c r="G344" i="2" s="1"/>
  <c r="C344" i="2"/>
  <c r="I344" i="2"/>
  <c r="J344" i="2"/>
  <c r="K344" i="2"/>
  <c r="L344" i="2"/>
  <c r="M344" i="2"/>
  <c r="N344" i="2"/>
  <c r="O344" i="2"/>
  <c r="P344" i="2"/>
  <c r="A345" i="2"/>
  <c r="D345" i="2" s="1"/>
  <c r="B345" i="2"/>
  <c r="G345" i="2" s="1"/>
  <c r="C345" i="2"/>
  <c r="I345" i="2"/>
  <c r="J345" i="2"/>
  <c r="K345" i="2"/>
  <c r="L345" i="2"/>
  <c r="M345" i="2"/>
  <c r="N345" i="2"/>
  <c r="O345" i="2"/>
  <c r="P345" i="2"/>
  <c r="A346" i="2"/>
  <c r="D346" i="2" s="1"/>
  <c r="B346" i="2"/>
  <c r="G346" i="2" s="1"/>
  <c r="C346" i="2"/>
  <c r="I346" i="2"/>
  <c r="J346" i="2"/>
  <c r="K346" i="2"/>
  <c r="L346" i="2"/>
  <c r="M346" i="2"/>
  <c r="N346" i="2"/>
  <c r="O346" i="2"/>
  <c r="P346" i="2"/>
  <c r="A347" i="2"/>
  <c r="D347" i="2" s="1"/>
  <c r="B347" i="2"/>
  <c r="C347" i="2"/>
  <c r="I347" i="2"/>
  <c r="J347" i="2"/>
  <c r="K347" i="2"/>
  <c r="L347" i="2"/>
  <c r="M347" i="2"/>
  <c r="N347" i="2"/>
  <c r="O347" i="2"/>
  <c r="P347" i="2"/>
  <c r="A348" i="2"/>
  <c r="D348" i="2" s="1"/>
  <c r="B348" i="2"/>
  <c r="G348" i="2" s="1"/>
  <c r="C348" i="2"/>
  <c r="I348" i="2"/>
  <c r="J348" i="2"/>
  <c r="K348" i="2"/>
  <c r="L348" i="2"/>
  <c r="M348" i="2"/>
  <c r="N348" i="2"/>
  <c r="O348" i="2"/>
  <c r="P348" i="2"/>
  <c r="A349" i="2"/>
  <c r="D349" i="2" s="1"/>
  <c r="B349" i="2"/>
  <c r="G349" i="2" s="1"/>
  <c r="C349" i="2"/>
  <c r="I349" i="2"/>
  <c r="J349" i="2"/>
  <c r="K349" i="2"/>
  <c r="L349" i="2"/>
  <c r="M349" i="2"/>
  <c r="N349" i="2"/>
  <c r="O349" i="2"/>
  <c r="P349" i="2"/>
  <c r="A350" i="2"/>
  <c r="B350" i="2"/>
  <c r="G350" i="2" s="1"/>
  <c r="C350" i="2"/>
  <c r="I350" i="2"/>
  <c r="J350" i="2"/>
  <c r="K350" i="2"/>
  <c r="L350" i="2"/>
  <c r="M350" i="2"/>
  <c r="N350" i="2"/>
  <c r="O350" i="2"/>
  <c r="P350" i="2"/>
  <c r="A351" i="2"/>
  <c r="D351" i="2" s="1"/>
  <c r="B351" i="2"/>
  <c r="G351" i="2" s="1"/>
  <c r="C351" i="2"/>
  <c r="I351" i="2"/>
  <c r="J351" i="2"/>
  <c r="K351" i="2"/>
  <c r="L351" i="2"/>
  <c r="M351" i="2"/>
  <c r="N351" i="2"/>
  <c r="O351" i="2"/>
  <c r="P351" i="2"/>
  <c r="A352" i="2"/>
  <c r="D352" i="2" s="1"/>
  <c r="B352" i="2"/>
  <c r="G352" i="2" s="1"/>
  <c r="C352" i="2"/>
  <c r="I352" i="2"/>
  <c r="J352" i="2"/>
  <c r="K352" i="2"/>
  <c r="L352" i="2"/>
  <c r="M352" i="2"/>
  <c r="N352" i="2"/>
  <c r="O352" i="2"/>
  <c r="P352" i="2"/>
  <c r="A353" i="2"/>
  <c r="D353" i="2" s="1"/>
  <c r="B353" i="2"/>
  <c r="G353" i="2" s="1"/>
  <c r="C353" i="2"/>
  <c r="I353" i="2"/>
  <c r="J353" i="2"/>
  <c r="K353" i="2"/>
  <c r="L353" i="2"/>
  <c r="M353" i="2"/>
  <c r="N353" i="2"/>
  <c r="O353" i="2"/>
  <c r="P353" i="2"/>
  <c r="A354" i="2"/>
  <c r="B354" i="2"/>
  <c r="G354" i="2" s="1"/>
  <c r="C354" i="2"/>
  <c r="I354" i="2"/>
  <c r="J354" i="2"/>
  <c r="K354" i="2"/>
  <c r="L354" i="2"/>
  <c r="M354" i="2"/>
  <c r="N354" i="2"/>
  <c r="O354" i="2"/>
  <c r="P354" i="2"/>
  <c r="A355" i="2"/>
  <c r="D355" i="2" s="1"/>
  <c r="B355" i="2"/>
  <c r="C355" i="2"/>
  <c r="I355" i="2"/>
  <c r="J355" i="2"/>
  <c r="K355" i="2"/>
  <c r="L355" i="2"/>
  <c r="M355" i="2"/>
  <c r="N355" i="2"/>
  <c r="O355" i="2"/>
  <c r="P355" i="2"/>
  <c r="A356" i="2"/>
  <c r="D356" i="2" s="1"/>
  <c r="B356" i="2"/>
  <c r="G356" i="2" s="1"/>
  <c r="C356" i="2"/>
  <c r="I356" i="2"/>
  <c r="J356" i="2"/>
  <c r="K356" i="2"/>
  <c r="L356" i="2"/>
  <c r="M356" i="2"/>
  <c r="N356" i="2"/>
  <c r="O356" i="2"/>
  <c r="P356" i="2"/>
  <c r="A357" i="2"/>
  <c r="B357" i="2"/>
  <c r="C357" i="2"/>
  <c r="I357" i="2"/>
  <c r="J357" i="2"/>
  <c r="K357" i="2"/>
  <c r="L357" i="2"/>
  <c r="M357" i="2"/>
  <c r="N357" i="2"/>
  <c r="O357" i="2"/>
  <c r="P357" i="2"/>
  <c r="A358" i="2"/>
  <c r="B358" i="2"/>
  <c r="G358" i="2" s="1"/>
  <c r="C358" i="2"/>
  <c r="I358" i="2"/>
  <c r="J358" i="2"/>
  <c r="K358" i="2"/>
  <c r="L358" i="2"/>
  <c r="M358" i="2"/>
  <c r="N358" i="2"/>
  <c r="O358" i="2"/>
  <c r="P358" i="2"/>
  <c r="A359" i="2"/>
  <c r="D359" i="2" s="1"/>
  <c r="B359" i="2"/>
  <c r="G359" i="2" s="1"/>
  <c r="C359" i="2"/>
  <c r="I359" i="2"/>
  <c r="J359" i="2"/>
  <c r="K359" i="2"/>
  <c r="L359" i="2"/>
  <c r="M359" i="2"/>
  <c r="N359" i="2"/>
  <c r="O359" i="2"/>
  <c r="P359" i="2"/>
  <c r="A360" i="2"/>
  <c r="D360" i="2" s="1"/>
  <c r="B360" i="2"/>
  <c r="G360" i="2" s="1"/>
  <c r="C360" i="2"/>
  <c r="I360" i="2"/>
  <c r="J360" i="2"/>
  <c r="K360" i="2"/>
  <c r="L360" i="2"/>
  <c r="M360" i="2"/>
  <c r="N360" i="2"/>
  <c r="O360" i="2"/>
  <c r="P360" i="2"/>
  <c r="A361" i="2"/>
  <c r="D361" i="2" s="1"/>
  <c r="B361" i="2"/>
  <c r="G361" i="2" s="1"/>
  <c r="C361" i="2"/>
  <c r="I361" i="2"/>
  <c r="J361" i="2"/>
  <c r="K361" i="2"/>
  <c r="L361" i="2"/>
  <c r="M361" i="2"/>
  <c r="N361" i="2"/>
  <c r="O361" i="2"/>
  <c r="P361" i="2"/>
  <c r="A362" i="2"/>
  <c r="B362" i="2"/>
  <c r="G362" i="2" s="1"/>
  <c r="C362" i="2"/>
  <c r="I362" i="2"/>
  <c r="J362" i="2"/>
  <c r="K362" i="2"/>
  <c r="L362" i="2"/>
  <c r="M362" i="2"/>
  <c r="N362" i="2"/>
  <c r="O362" i="2"/>
  <c r="P362" i="2"/>
  <c r="A363" i="2"/>
  <c r="D363" i="2" s="1"/>
  <c r="B363" i="2"/>
  <c r="G363" i="2" s="1"/>
  <c r="C363" i="2"/>
  <c r="I363" i="2"/>
  <c r="J363" i="2"/>
  <c r="K363" i="2"/>
  <c r="L363" i="2"/>
  <c r="M363" i="2"/>
  <c r="N363" i="2"/>
  <c r="O363" i="2"/>
  <c r="P363" i="2"/>
  <c r="A364" i="2"/>
  <c r="D364" i="2" s="1"/>
  <c r="B364" i="2"/>
  <c r="G364" i="2" s="1"/>
  <c r="C364" i="2"/>
  <c r="I364" i="2"/>
  <c r="J364" i="2"/>
  <c r="K364" i="2"/>
  <c r="L364" i="2"/>
  <c r="M364" i="2"/>
  <c r="N364" i="2"/>
  <c r="O364" i="2"/>
  <c r="P364" i="2"/>
  <c r="A365" i="2"/>
  <c r="B365" i="2"/>
  <c r="G365" i="2" s="1"/>
  <c r="C365" i="2"/>
  <c r="I365" i="2"/>
  <c r="J365" i="2"/>
  <c r="K365" i="2"/>
  <c r="L365" i="2"/>
  <c r="M365" i="2"/>
  <c r="N365" i="2"/>
  <c r="O365" i="2"/>
  <c r="P365" i="2"/>
  <c r="A366" i="2"/>
  <c r="B366" i="2"/>
  <c r="G366" i="2" s="1"/>
  <c r="C366" i="2"/>
  <c r="I366" i="2"/>
  <c r="J366" i="2"/>
  <c r="K366" i="2"/>
  <c r="L366" i="2"/>
  <c r="M366" i="2"/>
  <c r="N366" i="2"/>
  <c r="O366" i="2"/>
  <c r="P366" i="2"/>
  <c r="A367" i="2"/>
  <c r="D367" i="2" s="1"/>
  <c r="B367" i="2"/>
  <c r="G367" i="2" s="1"/>
  <c r="C367" i="2"/>
  <c r="I367" i="2"/>
  <c r="J367" i="2"/>
  <c r="K367" i="2"/>
  <c r="L367" i="2"/>
  <c r="M367" i="2"/>
  <c r="N367" i="2"/>
  <c r="O367" i="2"/>
  <c r="P367" i="2"/>
  <c r="A368" i="2"/>
  <c r="D368" i="2" s="1"/>
  <c r="B368" i="2"/>
  <c r="G368" i="2" s="1"/>
  <c r="C368" i="2"/>
  <c r="I368" i="2"/>
  <c r="J368" i="2"/>
  <c r="K368" i="2"/>
  <c r="L368" i="2"/>
  <c r="M368" i="2"/>
  <c r="N368" i="2"/>
  <c r="O368" i="2"/>
  <c r="P368" i="2"/>
  <c r="A369" i="2"/>
  <c r="B369" i="2"/>
  <c r="G369" i="2" s="1"/>
  <c r="C369" i="2"/>
  <c r="I369" i="2"/>
  <c r="J369" i="2"/>
  <c r="K369" i="2"/>
  <c r="L369" i="2"/>
  <c r="M369" i="2"/>
  <c r="N369" i="2"/>
  <c r="O369" i="2"/>
  <c r="P369" i="2"/>
  <c r="A370" i="2"/>
  <c r="B370" i="2"/>
  <c r="G370" i="2" s="1"/>
  <c r="C370" i="2"/>
  <c r="I370" i="2"/>
  <c r="J370" i="2"/>
  <c r="K370" i="2"/>
  <c r="L370" i="2"/>
  <c r="M370" i="2"/>
  <c r="N370" i="2"/>
  <c r="O370" i="2"/>
  <c r="P370" i="2"/>
  <c r="A371" i="2"/>
  <c r="D371" i="2" s="1"/>
  <c r="B371" i="2"/>
  <c r="G371" i="2" s="1"/>
  <c r="C371" i="2"/>
  <c r="I371" i="2"/>
  <c r="J371" i="2"/>
  <c r="K371" i="2"/>
  <c r="L371" i="2"/>
  <c r="M371" i="2"/>
  <c r="N371" i="2"/>
  <c r="O371" i="2"/>
  <c r="P371" i="2"/>
  <c r="A372" i="2"/>
  <c r="D372" i="2" s="1"/>
  <c r="B372" i="2"/>
  <c r="G372" i="2" s="1"/>
  <c r="C372" i="2"/>
  <c r="I372" i="2"/>
  <c r="J372" i="2"/>
  <c r="K372" i="2"/>
  <c r="L372" i="2"/>
  <c r="M372" i="2"/>
  <c r="N372" i="2"/>
  <c r="O372" i="2"/>
  <c r="P372" i="2"/>
  <c r="A373" i="2"/>
  <c r="H373" i="2" s="1"/>
  <c r="B373" i="2"/>
  <c r="C373" i="2"/>
  <c r="I373" i="2"/>
  <c r="J373" i="2"/>
  <c r="K373" i="2"/>
  <c r="L373" i="2"/>
  <c r="M373" i="2"/>
  <c r="N373" i="2"/>
  <c r="O373" i="2"/>
  <c r="P373" i="2"/>
  <c r="A374" i="2"/>
  <c r="B374" i="2"/>
  <c r="G374" i="2" s="1"/>
  <c r="C374" i="2"/>
  <c r="I374" i="2"/>
  <c r="J374" i="2"/>
  <c r="K374" i="2"/>
  <c r="L374" i="2"/>
  <c r="M374" i="2"/>
  <c r="N374" i="2"/>
  <c r="O374" i="2"/>
  <c r="P374" i="2"/>
  <c r="A375" i="2"/>
  <c r="D375" i="2" s="1"/>
  <c r="B375" i="2"/>
  <c r="G375" i="2" s="1"/>
  <c r="C375" i="2"/>
  <c r="I375" i="2"/>
  <c r="J375" i="2"/>
  <c r="K375" i="2"/>
  <c r="L375" i="2"/>
  <c r="M375" i="2"/>
  <c r="N375" i="2"/>
  <c r="O375" i="2"/>
  <c r="P375" i="2"/>
  <c r="A376" i="2"/>
  <c r="D376" i="2" s="1"/>
  <c r="B376" i="2"/>
  <c r="G376" i="2" s="1"/>
  <c r="C376" i="2"/>
  <c r="I376" i="2"/>
  <c r="J376" i="2"/>
  <c r="K376" i="2"/>
  <c r="L376" i="2"/>
  <c r="M376" i="2"/>
  <c r="N376" i="2"/>
  <c r="O376" i="2"/>
  <c r="P376" i="2"/>
  <c r="A377" i="2"/>
  <c r="D377" i="2" s="1"/>
  <c r="B377" i="2"/>
  <c r="G377" i="2" s="1"/>
  <c r="C377" i="2"/>
  <c r="I377" i="2"/>
  <c r="J377" i="2"/>
  <c r="K377" i="2"/>
  <c r="L377" i="2"/>
  <c r="M377" i="2"/>
  <c r="N377" i="2"/>
  <c r="O377" i="2"/>
  <c r="P377" i="2"/>
  <c r="A378" i="2"/>
  <c r="B378" i="2"/>
  <c r="G378" i="2" s="1"/>
  <c r="C378" i="2"/>
  <c r="I378" i="2"/>
  <c r="J378" i="2"/>
  <c r="K378" i="2"/>
  <c r="L378" i="2"/>
  <c r="M378" i="2"/>
  <c r="N378" i="2"/>
  <c r="O378" i="2"/>
  <c r="P378" i="2"/>
  <c r="A379" i="2"/>
  <c r="H379" i="2" s="1"/>
  <c r="B379" i="2"/>
  <c r="G379" i="2" s="1"/>
  <c r="C379" i="2"/>
  <c r="I379" i="2"/>
  <c r="J379" i="2"/>
  <c r="K379" i="2"/>
  <c r="L379" i="2"/>
  <c r="M379" i="2"/>
  <c r="N379" i="2"/>
  <c r="O379" i="2"/>
  <c r="P379" i="2"/>
  <c r="A380" i="2"/>
  <c r="D380" i="2" s="1"/>
  <c r="B380" i="2"/>
  <c r="G380" i="2" s="1"/>
  <c r="C380" i="2"/>
  <c r="I380" i="2"/>
  <c r="J380" i="2"/>
  <c r="K380" i="2"/>
  <c r="L380" i="2"/>
  <c r="M380" i="2"/>
  <c r="N380" i="2"/>
  <c r="O380" i="2"/>
  <c r="P380" i="2"/>
  <c r="A381" i="2"/>
  <c r="D381" i="2" s="1"/>
  <c r="B381" i="2"/>
  <c r="G381" i="2" s="1"/>
  <c r="C381" i="2"/>
  <c r="I381" i="2"/>
  <c r="J381" i="2"/>
  <c r="K381" i="2"/>
  <c r="L381" i="2"/>
  <c r="M381" i="2"/>
  <c r="N381" i="2"/>
  <c r="O381" i="2"/>
  <c r="P381" i="2"/>
  <c r="A382" i="2"/>
  <c r="B382" i="2"/>
  <c r="G382" i="2" s="1"/>
  <c r="C382" i="2"/>
  <c r="I382" i="2"/>
  <c r="J382" i="2"/>
  <c r="K382" i="2"/>
  <c r="L382" i="2"/>
  <c r="M382" i="2"/>
  <c r="N382" i="2"/>
  <c r="O382" i="2"/>
  <c r="P382" i="2"/>
  <c r="A383" i="2"/>
  <c r="D383" i="2" s="1"/>
  <c r="B383" i="2"/>
  <c r="G383" i="2" s="1"/>
  <c r="C383" i="2"/>
  <c r="I383" i="2"/>
  <c r="J383" i="2"/>
  <c r="K383" i="2"/>
  <c r="L383" i="2"/>
  <c r="M383" i="2"/>
  <c r="N383" i="2"/>
  <c r="O383" i="2"/>
  <c r="P383" i="2"/>
  <c r="A384" i="2"/>
  <c r="D384" i="2" s="1"/>
  <c r="B384" i="2"/>
  <c r="G384" i="2" s="1"/>
  <c r="C384" i="2"/>
  <c r="I384" i="2"/>
  <c r="J384" i="2"/>
  <c r="K384" i="2"/>
  <c r="L384" i="2"/>
  <c r="M384" i="2"/>
  <c r="N384" i="2"/>
  <c r="O384" i="2"/>
  <c r="P384" i="2"/>
  <c r="A385" i="2"/>
  <c r="B385" i="2"/>
  <c r="G385" i="2" s="1"/>
  <c r="C385" i="2"/>
  <c r="I385" i="2"/>
  <c r="J385" i="2"/>
  <c r="K385" i="2"/>
  <c r="L385" i="2"/>
  <c r="M385" i="2"/>
  <c r="N385" i="2"/>
  <c r="O385" i="2"/>
  <c r="P385" i="2"/>
  <c r="A386" i="2"/>
  <c r="B386" i="2"/>
  <c r="G386" i="2" s="1"/>
  <c r="C386" i="2"/>
  <c r="I386" i="2"/>
  <c r="J386" i="2"/>
  <c r="K386" i="2"/>
  <c r="L386" i="2"/>
  <c r="M386" i="2"/>
  <c r="N386" i="2"/>
  <c r="O386" i="2"/>
  <c r="P386" i="2"/>
  <c r="A387" i="2"/>
  <c r="B387" i="2"/>
  <c r="G387" i="2" s="1"/>
  <c r="C387" i="2"/>
  <c r="I387" i="2"/>
  <c r="J387" i="2"/>
  <c r="K387" i="2"/>
  <c r="L387" i="2"/>
  <c r="M387" i="2"/>
  <c r="N387" i="2"/>
  <c r="O387" i="2"/>
  <c r="P387" i="2"/>
  <c r="A388" i="2"/>
  <c r="D388" i="2" s="1"/>
  <c r="B388" i="2"/>
  <c r="G388" i="2" s="1"/>
  <c r="C388" i="2"/>
  <c r="I388" i="2"/>
  <c r="J388" i="2"/>
  <c r="K388" i="2"/>
  <c r="L388" i="2"/>
  <c r="M388" i="2"/>
  <c r="N388" i="2"/>
  <c r="O388" i="2"/>
  <c r="P388" i="2"/>
  <c r="A389" i="2"/>
  <c r="D389" i="2" s="1"/>
  <c r="B389" i="2"/>
  <c r="G389" i="2" s="1"/>
  <c r="C389" i="2"/>
  <c r="I389" i="2"/>
  <c r="J389" i="2"/>
  <c r="K389" i="2"/>
  <c r="L389" i="2"/>
  <c r="M389" i="2"/>
  <c r="N389" i="2"/>
  <c r="O389" i="2"/>
  <c r="P389" i="2"/>
  <c r="A390" i="2"/>
  <c r="B390" i="2"/>
  <c r="G390" i="2" s="1"/>
  <c r="C390" i="2"/>
  <c r="I390" i="2"/>
  <c r="J390" i="2"/>
  <c r="K390" i="2"/>
  <c r="L390" i="2"/>
  <c r="M390" i="2"/>
  <c r="N390" i="2"/>
  <c r="O390" i="2"/>
  <c r="P390" i="2"/>
  <c r="A391" i="2"/>
  <c r="D391" i="2" s="1"/>
  <c r="B391" i="2"/>
  <c r="G391" i="2" s="1"/>
  <c r="C391" i="2"/>
  <c r="I391" i="2"/>
  <c r="J391" i="2"/>
  <c r="K391" i="2"/>
  <c r="L391" i="2"/>
  <c r="M391" i="2"/>
  <c r="N391" i="2"/>
  <c r="O391" i="2"/>
  <c r="P391" i="2"/>
  <c r="A392" i="2"/>
  <c r="D392" i="2" s="1"/>
  <c r="B392" i="2"/>
  <c r="G392" i="2" s="1"/>
  <c r="C392" i="2"/>
  <c r="I392" i="2"/>
  <c r="J392" i="2"/>
  <c r="K392" i="2"/>
  <c r="L392" i="2"/>
  <c r="M392" i="2"/>
  <c r="N392" i="2"/>
  <c r="O392" i="2"/>
  <c r="P392" i="2"/>
  <c r="A393" i="2"/>
  <c r="D393" i="2" s="1"/>
  <c r="B393" i="2"/>
  <c r="C393" i="2"/>
  <c r="I393" i="2"/>
  <c r="J393" i="2"/>
  <c r="K393" i="2"/>
  <c r="L393" i="2"/>
  <c r="M393" i="2"/>
  <c r="N393" i="2"/>
  <c r="O393" i="2"/>
  <c r="P393" i="2"/>
  <c r="A394" i="2"/>
  <c r="B394" i="2"/>
  <c r="G394" i="2" s="1"/>
  <c r="C394" i="2"/>
  <c r="I394" i="2"/>
  <c r="J394" i="2"/>
  <c r="K394" i="2"/>
  <c r="L394" i="2"/>
  <c r="M394" i="2"/>
  <c r="N394" i="2"/>
  <c r="O394" i="2"/>
  <c r="P394" i="2"/>
  <c r="A395" i="2"/>
  <c r="D395" i="2" s="1"/>
  <c r="B395" i="2"/>
  <c r="G395" i="2" s="1"/>
  <c r="C395" i="2"/>
  <c r="I395" i="2"/>
  <c r="J395" i="2"/>
  <c r="K395" i="2"/>
  <c r="L395" i="2"/>
  <c r="M395" i="2"/>
  <c r="N395" i="2"/>
  <c r="O395" i="2"/>
  <c r="P395" i="2"/>
  <c r="A396" i="2"/>
  <c r="D396" i="2" s="1"/>
  <c r="B396" i="2"/>
  <c r="G396" i="2" s="1"/>
  <c r="C396" i="2"/>
  <c r="I396" i="2"/>
  <c r="J396" i="2"/>
  <c r="K396" i="2"/>
  <c r="L396" i="2"/>
  <c r="M396" i="2"/>
  <c r="N396" i="2"/>
  <c r="O396" i="2"/>
  <c r="P396" i="2"/>
  <c r="A397" i="2"/>
  <c r="D397" i="2" s="1"/>
  <c r="B397" i="2"/>
  <c r="C397" i="2"/>
  <c r="I397" i="2"/>
  <c r="J397" i="2"/>
  <c r="K397" i="2"/>
  <c r="L397" i="2"/>
  <c r="M397" i="2"/>
  <c r="N397" i="2"/>
  <c r="O397" i="2"/>
  <c r="P397" i="2"/>
  <c r="A398" i="2"/>
  <c r="B398" i="2"/>
  <c r="G398" i="2" s="1"/>
  <c r="C398" i="2"/>
  <c r="I398" i="2"/>
  <c r="J398" i="2"/>
  <c r="K398" i="2"/>
  <c r="L398" i="2"/>
  <c r="M398" i="2"/>
  <c r="N398" i="2"/>
  <c r="O398" i="2"/>
  <c r="P398" i="2"/>
  <c r="A399" i="2"/>
  <c r="D399" i="2" s="1"/>
  <c r="B399" i="2"/>
  <c r="G399" i="2" s="1"/>
  <c r="C399" i="2"/>
  <c r="I399" i="2"/>
  <c r="J399" i="2"/>
  <c r="K399" i="2"/>
  <c r="L399" i="2"/>
  <c r="M399" i="2"/>
  <c r="N399" i="2"/>
  <c r="O399" i="2"/>
  <c r="P399" i="2"/>
  <c r="A400" i="2"/>
  <c r="D400" i="2" s="1"/>
  <c r="B400" i="2"/>
  <c r="G400" i="2" s="1"/>
  <c r="C400" i="2"/>
  <c r="I400" i="2"/>
  <c r="J400" i="2"/>
  <c r="K400" i="2"/>
  <c r="L400" i="2"/>
  <c r="M400" i="2"/>
  <c r="N400" i="2"/>
  <c r="O400" i="2"/>
  <c r="P400" i="2"/>
  <c r="A401" i="2"/>
  <c r="D401" i="2" s="1"/>
  <c r="B401" i="2"/>
  <c r="G401" i="2" s="1"/>
  <c r="C401" i="2"/>
  <c r="I401" i="2"/>
  <c r="J401" i="2"/>
  <c r="K401" i="2"/>
  <c r="L401" i="2"/>
  <c r="M401" i="2"/>
  <c r="N401" i="2"/>
  <c r="O401" i="2"/>
  <c r="P401" i="2"/>
  <c r="A402" i="2"/>
  <c r="B402" i="2"/>
  <c r="G402" i="2" s="1"/>
  <c r="C402" i="2"/>
  <c r="I402" i="2"/>
  <c r="J402" i="2"/>
  <c r="K402" i="2"/>
  <c r="L402" i="2"/>
  <c r="M402" i="2"/>
  <c r="N402" i="2"/>
  <c r="O402" i="2"/>
  <c r="P402" i="2"/>
  <c r="A403" i="2"/>
  <c r="B403" i="2"/>
  <c r="G403" i="2" s="1"/>
  <c r="C403" i="2"/>
  <c r="I403" i="2"/>
  <c r="J403" i="2"/>
  <c r="K403" i="2"/>
  <c r="L403" i="2"/>
  <c r="M403" i="2"/>
  <c r="N403" i="2"/>
  <c r="O403" i="2"/>
  <c r="P403" i="2"/>
  <c r="A404" i="2"/>
  <c r="D404" i="2" s="1"/>
  <c r="B404" i="2"/>
  <c r="G404" i="2" s="1"/>
  <c r="C404" i="2"/>
  <c r="I404" i="2"/>
  <c r="J404" i="2"/>
  <c r="K404" i="2"/>
  <c r="L404" i="2"/>
  <c r="M404" i="2"/>
  <c r="N404" i="2"/>
  <c r="O404" i="2"/>
  <c r="P404" i="2"/>
  <c r="A405" i="2"/>
  <c r="D405" i="2" s="1"/>
  <c r="B405" i="2"/>
  <c r="G405" i="2" s="1"/>
  <c r="C405" i="2"/>
  <c r="I405" i="2"/>
  <c r="J405" i="2"/>
  <c r="K405" i="2"/>
  <c r="L405" i="2"/>
  <c r="M405" i="2"/>
  <c r="N405" i="2"/>
  <c r="O405" i="2"/>
  <c r="P405" i="2"/>
  <c r="A406" i="2"/>
  <c r="B406" i="2"/>
  <c r="G406" i="2" s="1"/>
  <c r="C406" i="2"/>
  <c r="I406" i="2"/>
  <c r="J406" i="2"/>
  <c r="K406" i="2"/>
  <c r="L406" i="2"/>
  <c r="M406" i="2"/>
  <c r="N406" i="2"/>
  <c r="O406" i="2"/>
  <c r="P406" i="2"/>
  <c r="A407" i="2"/>
  <c r="D407" i="2" s="1"/>
  <c r="B407" i="2"/>
  <c r="G407" i="2" s="1"/>
  <c r="C407" i="2"/>
  <c r="I407" i="2"/>
  <c r="J407" i="2"/>
  <c r="K407" i="2"/>
  <c r="L407" i="2"/>
  <c r="M407" i="2"/>
  <c r="N407" i="2"/>
  <c r="O407" i="2"/>
  <c r="P407" i="2"/>
  <c r="A408" i="2"/>
  <c r="D408" i="2" s="1"/>
  <c r="B408" i="2"/>
  <c r="G408" i="2" s="1"/>
  <c r="C408" i="2"/>
  <c r="I408" i="2"/>
  <c r="J408" i="2"/>
  <c r="K408" i="2"/>
  <c r="L408" i="2"/>
  <c r="M408" i="2"/>
  <c r="N408" i="2"/>
  <c r="O408" i="2"/>
  <c r="P408" i="2"/>
  <c r="A409" i="2"/>
  <c r="D409" i="2" s="1"/>
  <c r="B409" i="2"/>
  <c r="C409" i="2"/>
  <c r="I409" i="2"/>
  <c r="J409" i="2"/>
  <c r="K409" i="2"/>
  <c r="L409" i="2"/>
  <c r="M409" i="2"/>
  <c r="N409" i="2"/>
  <c r="O409" i="2"/>
  <c r="P409" i="2"/>
  <c r="A410" i="2"/>
  <c r="B410" i="2"/>
  <c r="G410" i="2" s="1"/>
  <c r="C410" i="2"/>
  <c r="I410" i="2"/>
  <c r="J410" i="2"/>
  <c r="K410" i="2"/>
  <c r="L410" i="2"/>
  <c r="M410" i="2"/>
  <c r="N410" i="2"/>
  <c r="O410" i="2"/>
  <c r="P410" i="2"/>
  <c r="A411" i="2"/>
  <c r="D411" i="2" s="1"/>
  <c r="B411" i="2"/>
  <c r="G411" i="2" s="1"/>
  <c r="C411" i="2"/>
  <c r="I411" i="2"/>
  <c r="J411" i="2"/>
  <c r="K411" i="2"/>
  <c r="L411" i="2"/>
  <c r="M411" i="2"/>
  <c r="N411" i="2"/>
  <c r="O411" i="2"/>
  <c r="P411" i="2"/>
  <c r="A412" i="2"/>
  <c r="D412" i="2" s="1"/>
  <c r="B412" i="2"/>
  <c r="G412" i="2" s="1"/>
  <c r="C412" i="2"/>
  <c r="I412" i="2"/>
  <c r="J412" i="2"/>
  <c r="K412" i="2"/>
  <c r="L412" i="2"/>
  <c r="M412" i="2"/>
  <c r="N412" i="2"/>
  <c r="O412" i="2"/>
  <c r="P412" i="2"/>
  <c r="A413" i="2"/>
  <c r="D413" i="2" s="1"/>
  <c r="B413" i="2"/>
  <c r="G413" i="2" s="1"/>
  <c r="C413" i="2"/>
  <c r="I413" i="2"/>
  <c r="J413" i="2"/>
  <c r="K413" i="2"/>
  <c r="L413" i="2"/>
  <c r="M413" i="2"/>
  <c r="N413" i="2"/>
  <c r="O413" i="2"/>
  <c r="P413" i="2"/>
  <c r="A414" i="2"/>
  <c r="B414" i="2"/>
  <c r="G414" i="2" s="1"/>
  <c r="C414" i="2"/>
  <c r="I414" i="2"/>
  <c r="J414" i="2"/>
  <c r="K414" i="2"/>
  <c r="L414" i="2"/>
  <c r="M414" i="2"/>
  <c r="N414" i="2"/>
  <c r="O414" i="2"/>
  <c r="P414" i="2"/>
  <c r="A415" i="2"/>
  <c r="D415" i="2" s="1"/>
  <c r="B415" i="2"/>
  <c r="G415" i="2" s="1"/>
  <c r="C415" i="2"/>
  <c r="I415" i="2"/>
  <c r="J415" i="2"/>
  <c r="K415" i="2"/>
  <c r="L415" i="2"/>
  <c r="M415" i="2"/>
  <c r="N415" i="2"/>
  <c r="O415" i="2"/>
  <c r="P415" i="2"/>
  <c r="A416" i="2"/>
  <c r="D416" i="2" s="1"/>
  <c r="B416" i="2"/>
  <c r="G416" i="2" s="1"/>
  <c r="C416" i="2"/>
  <c r="I416" i="2"/>
  <c r="J416" i="2"/>
  <c r="K416" i="2"/>
  <c r="L416" i="2"/>
  <c r="M416" i="2"/>
  <c r="N416" i="2"/>
  <c r="O416" i="2"/>
  <c r="P416" i="2"/>
  <c r="A417" i="2"/>
  <c r="D417" i="2" s="1"/>
  <c r="B417" i="2"/>
  <c r="C417" i="2"/>
  <c r="I417" i="2"/>
  <c r="J417" i="2"/>
  <c r="K417" i="2"/>
  <c r="L417" i="2"/>
  <c r="M417" i="2"/>
  <c r="N417" i="2"/>
  <c r="O417" i="2"/>
  <c r="P417" i="2"/>
  <c r="A418" i="2"/>
  <c r="B418" i="2"/>
  <c r="G418" i="2" s="1"/>
  <c r="C418" i="2"/>
  <c r="I418" i="2"/>
  <c r="J418" i="2"/>
  <c r="K418" i="2"/>
  <c r="L418" i="2"/>
  <c r="M418" i="2"/>
  <c r="N418" i="2"/>
  <c r="O418" i="2"/>
  <c r="P418" i="2"/>
  <c r="A419" i="2"/>
  <c r="D419" i="2" s="1"/>
  <c r="B419" i="2"/>
  <c r="G419" i="2" s="1"/>
  <c r="C419" i="2"/>
  <c r="I419" i="2"/>
  <c r="J419" i="2"/>
  <c r="K419" i="2"/>
  <c r="L419" i="2"/>
  <c r="M419" i="2"/>
  <c r="N419" i="2"/>
  <c r="O419" i="2"/>
  <c r="P419" i="2"/>
  <c r="A420" i="2"/>
  <c r="D420" i="2" s="1"/>
  <c r="B420" i="2"/>
  <c r="G420" i="2" s="1"/>
  <c r="C420" i="2"/>
  <c r="I420" i="2"/>
  <c r="J420" i="2"/>
  <c r="K420" i="2"/>
  <c r="L420" i="2"/>
  <c r="M420" i="2"/>
  <c r="N420" i="2"/>
  <c r="O420" i="2"/>
  <c r="P420" i="2"/>
  <c r="A421" i="2"/>
  <c r="D421" i="2" s="1"/>
  <c r="B421" i="2"/>
  <c r="G421" i="2" s="1"/>
  <c r="C421" i="2"/>
  <c r="I421" i="2"/>
  <c r="J421" i="2"/>
  <c r="K421" i="2"/>
  <c r="L421" i="2"/>
  <c r="M421" i="2"/>
  <c r="N421" i="2"/>
  <c r="O421" i="2"/>
  <c r="P421" i="2"/>
  <c r="A422" i="2"/>
  <c r="B422" i="2"/>
  <c r="G422" i="2" s="1"/>
  <c r="C422" i="2"/>
  <c r="I422" i="2"/>
  <c r="J422" i="2"/>
  <c r="K422" i="2"/>
  <c r="L422" i="2"/>
  <c r="M422" i="2"/>
  <c r="N422" i="2"/>
  <c r="O422" i="2"/>
  <c r="P422" i="2"/>
  <c r="A423" i="2"/>
  <c r="D423" i="2" s="1"/>
  <c r="B423" i="2"/>
  <c r="G423" i="2" s="1"/>
  <c r="C423" i="2"/>
  <c r="I423" i="2"/>
  <c r="J423" i="2"/>
  <c r="K423" i="2"/>
  <c r="L423" i="2"/>
  <c r="M423" i="2"/>
  <c r="N423" i="2"/>
  <c r="O423" i="2"/>
  <c r="P423" i="2"/>
  <c r="A424" i="2"/>
  <c r="D424" i="2" s="1"/>
  <c r="B424" i="2"/>
  <c r="G424" i="2" s="1"/>
  <c r="C424" i="2"/>
  <c r="I424" i="2"/>
  <c r="J424" i="2"/>
  <c r="K424" i="2"/>
  <c r="L424" i="2"/>
  <c r="M424" i="2"/>
  <c r="N424" i="2"/>
  <c r="O424" i="2"/>
  <c r="P424" i="2"/>
  <c r="A425" i="2"/>
  <c r="D425" i="2" s="1"/>
  <c r="B425" i="2"/>
  <c r="G425" i="2" s="1"/>
  <c r="C425" i="2"/>
  <c r="I425" i="2"/>
  <c r="J425" i="2"/>
  <c r="K425" i="2"/>
  <c r="L425" i="2"/>
  <c r="M425" i="2"/>
  <c r="N425" i="2"/>
  <c r="O425" i="2"/>
  <c r="P425" i="2"/>
  <c r="A426" i="2"/>
  <c r="D426" i="2" s="1"/>
  <c r="B426" i="2"/>
  <c r="G426" i="2" s="1"/>
  <c r="C426" i="2"/>
  <c r="I426" i="2"/>
  <c r="J426" i="2"/>
  <c r="K426" i="2"/>
  <c r="L426" i="2"/>
  <c r="M426" i="2"/>
  <c r="N426" i="2"/>
  <c r="O426" i="2"/>
  <c r="P426" i="2"/>
  <c r="A427" i="2"/>
  <c r="D427" i="2" s="1"/>
  <c r="B427" i="2"/>
  <c r="G427" i="2" s="1"/>
  <c r="C427" i="2"/>
  <c r="I427" i="2"/>
  <c r="J427" i="2"/>
  <c r="K427" i="2"/>
  <c r="L427" i="2"/>
  <c r="M427" i="2"/>
  <c r="N427" i="2"/>
  <c r="O427" i="2"/>
  <c r="P427" i="2"/>
  <c r="A428" i="2"/>
  <c r="D428" i="2" s="1"/>
  <c r="B428" i="2"/>
  <c r="G428" i="2" s="1"/>
  <c r="C428" i="2"/>
  <c r="I428" i="2"/>
  <c r="J428" i="2"/>
  <c r="K428" i="2"/>
  <c r="L428" i="2"/>
  <c r="M428" i="2"/>
  <c r="N428" i="2"/>
  <c r="O428" i="2"/>
  <c r="P428" i="2"/>
  <c r="A429" i="2"/>
  <c r="D429" i="2" s="1"/>
  <c r="B429" i="2"/>
  <c r="G429" i="2" s="1"/>
  <c r="C429" i="2"/>
  <c r="I429" i="2"/>
  <c r="J429" i="2"/>
  <c r="K429" i="2"/>
  <c r="L429" i="2"/>
  <c r="M429" i="2"/>
  <c r="N429" i="2"/>
  <c r="O429" i="2"/>
  <c r="P429" i="2"/>
  <c r="A430" i="2"/>
  <c r="B430" i="2"/>
  <c r="G430" i="2" s="1"/>
  <c r="C430" i="2"/>
  <c r="I430" i="2"/>
  <c r="J430" i="2"/>
  <c r="K430" i="2"/>
  <c r="L430" i="2"/>
  <c r="M430" i="2"/>
  <c r="N430" i="2"/>
  <c r="O430" i="2"/>
  <c r="P430" i="2"/>
  <c r="A431" i="2"/>
  <c r="D431" i="2" s="1"/>
  <c r="B431" i="2"/>
  <c r="G431" i="2" s="1"/>
  <c r="C431" i="2"/>
  <c r="I431" i="2"/>
  <c r="J431" i="2"/>
  <c r="K431" i="2"/>
  <c r="L431" i="2"/>
  <c r="M431" i="2"/>
  <c r="N431" i="2"/>
  <c r="O431" i="2"/>
  <c r="P431" i="2"/>
  <c r="A432" i="2"/>
  <c r="D432" i="2" s="1"/>
  <c r="B432" i="2"/>
  <c r="G432" i="2" s="1"/>
  <c r="C432" i="2"/>
  <c r="I432" i="2"/>
  <c r="J432" i="2"/>
  <c r="K432" i="2"/>
  <c r="L432" i="2"/>
  <c r="M432" i="2"/>
  <c r="N432" i="2"/>
  <c r="O432" i="2"/>
  <c r="P432" i="2"/>
  <c r="A433" i="2"/>
  <c r="D433" i="2" s="1"/>
  <c r="B433" i="2"/>
  <c r="G433" i="2" s="1"/>
  <c r="C433" i="2"/>
  <c r="I433" i="2"/>
  <c r="J433" i="2"/>
  <c r="K433" i="2"/>
  <c r="L433" i="2"/>
  <c r="M433" i="2"/>
  <c r="N433" i="2"/>
  <c r="O433" i="2"/>
  <c r="P433" i="2"/>
  <c r="A434" i="2"/>
  <c r="D434" i="2" s="1"/>
  <c r="B434" i="2"/>
  <c r="G434" i="2" s="1"/>
  <c r="C434" i="2"/>
  <c r="I434" i="2"/>
  <c r="J434" i="2"/>
  <c r="K434" i="2"/>
  <c r="L434" i="2"/>
  <c r="M434" i="2"/>
  <c r="N434" i="2"/>
  <c r="O434" i="2"/>
  <c r="P434" i="2"/>
  <c r="A435" i="2"/>
  <c r="D435" i="2" s="1"/>
  <c r="B435" i="2"/>
  <c r="G435" i="2" s="1"/>
  <c r="C435" i="2"/>
  <c r="I435" i="2"/>
  <c r="J435" i="2"/>
  <c r="K435" i="2"/>
  <c r="L435" i="2"/>
  <c r="M435" i="2"/>
  <c r="N435" i="2"/>
  <c r="O435" i="2"/>
  <c r="P435" i="2"/>
  <c r="A436" i="2"/>
  <c r="D436" i="2" s="1"/>
  <c r="B436" i="2"/>
  <c r="G436" i="2" s="1"/>
  <c r="C436" i="2"/>
  <c r="I436" i="2"/>
  <c r="J436" i="2"/>
  <c r="K436" i="2"/>
  <c r="L436" i="2"/>
  <c r="M436" i="2"/>
  <c r="N436" i="2"/>
  <c r="O436" i="2"/>
  <c r="P436" i="2"/>
  <c r="A437" i="2"/>
  <c r="D437" i="2" s="1"/>
  <c r="B437" i="2"/>
  <c r="G437" i="2" s="1"/>
  <c r="C437" i="2"/>
  <c r="I437" i="2"/>
  <c r="J437" i="2"/>
  <c r="K437" i="2"/>
  <c r="L437" i="2"/>
  <c r="M437" i="2"/>
  <c r="N437" i="2"/>
  <c r="O437" i="2"/>
  <c r="P437" i="2"/>
  <c r="A438" i="2"/>
  <c r="B438" i="2"/>
  <c r="G438" i="2" s="1"/>
  <c r="C438" i="2"/>
  <c r="I438" i="2"/>
  <c r="J438" i="2"/>
  <c r="K438" i="2"/>
  <c r="L438" i="2"/>
  <c r="M438" i="2"/>
  <c r="N438" i="2"/>
  <c r="O438" i="2"/>
  <c r="P438" i="2"/>
  <c r="A439" i="2"/>
  <c r="D439" i="2" s="1"/>
  <c r="B439" i="2"/>
  <c r="G439" i="2" s="1"/>
  <c r="C439" i="2"/>
  <c r="I439" i="2"/>
  <c r="J439" i="2"/>
  <c r="K439" i="2"/>
  <c r="L439" i="2"/>
  <c r="M439" i="2"/>
  <c r="N439" i="2"/>
  <c r="O439" i="2"/>
  <c r="P439" i="2"/>
  <c r="A440" i="2"/>
  <c r="D440" i="2" s="1"/>
  <c r="B440" i="2"/>
  <c r="G440" i="2" s="1"/>
  <c r="C440" i="2"/>
  <c r="I440" i="2"/>
  <c r="J440" i="2"/>
  <c r="K440" i="2"/>
  <c r="L440" i="2"/>
  <c r="M440" i="2"/>
  <c r="N440" i="2"/>
  <c r="O440" i="2"/>
  <c r="P440" i="2"/>
  <c r="A441" i="2"/>
  <c r="D441" i="2" s="1"/>
  <c r="B441" i="2"/>
  <c r="G441" i="2" s="1"/>
  <c r="C441" i="2"/>
  <c r="I441" i="2"/>
  <c r="J441" i="2"/>
  <c r="K441" i="2"/>
  <c r="L441" i="2"/>
  <c r="M441" i="2"/>
  <c r="N441" i="2"/>
  <c r="O441" i="2"/>
  <c r="P441" i="2"/>
  <c r="A442" i="2"/>
  <c r="D442" i="2" s="1"/>
  <c r="B442" i="2"/>
  <c r="G442" i="2" s="1"/>
  <c r="C442" i="2"/>
  <c r="I442" i="2"/>
  <c r="J442" i="2"/>
  <c r="K442" i="2"/>
  <c r="L442" i="2"/>
  <c r="M442" i="2"/>
  <c r="N442" i="2"/>
  <c r="O442" i="2"/>
  <c r="P442" i="2"/>
  <c r="A443" i="2"/>
  <c r="D443" i="2" s="1"/>
  <c r="B443" i="2"/>
  <c r="G443" i="2" s="1"/>
  <c r="C443" i="2"/>
  <c r="I443" i="2"/>
  <c r="J443" i="2"/>
  <c r="K443" i="2"/>
  <c r="L443" i="2"/>
  <c r="M443" i="2"/>
  <c r="N443" i="2"/>
  <c r="O443" i="2"/>
  <c r="P443" i="2"/>
  <c r="A444" i="2"/>
  <c r="D444" i="2" s="1"/>
  <c r="B444" i="2"/>
  <c r="G444" i="2" s="1"/>
  <c r="C444" i="2"/>
  <c r="I444" i="2"/>
  <c r="J444" i="2"/>
  <c r="K444" i="2"/>
  <c r="L444" i="2"/>
  <c r="M444" i="2"/>
  <c r="N444" i="2"/>
  <c r="O444" i="2"/>
  <c r="P444" i="2"/>
  <c r="A445" i="2"/>
  <c r="D445" i="2" s="1"/>
  <c r="B445" i="2"/>
  <c r="G445" i="2" s="1"/>
  <c r="C445" i="2"/>
  <c r="I445" i="2"/>
  <c r="J445" i="2"/>
  <c r="K445" i="2"/>
  <c r="L445" i="2"/>
  <c r="M445" i="2"/>
  <c r="N445" i="2"/>
  <c r="O445" i="2"/>
  <c r="P445" i="2"/>
  <c r="A446" i="2"/>
  <c r="B446" i="2"/>
  <c r="G446" i="2" s="1"/>
  <c r="C446" i="2"/>
  <c r="I446" i="2"/>
  <c r="J446" i="2"/>
  <c r="K446" i="2"/>
  <c r="L446" i="2"/>
  <c r="M446" i="2"/>
  <c r="N446" i="2"/>
  <c r="O446" i="2"/>
  <c r="P446" i="2"/>
  <c r="A447" i="2"/>
  <c r="D447" i="2" s="1"/>
  <c r="B447" i="2"/>
  <c r="G447" i="2" s="1"/>
  <c r="C447" i="2"/>
  <c r="I447" i="2"/>
  <c r="J447" i="2"/>
  <c r="K447" i="2"/>
  <c r="L447" i="2"/>
  <c r="M447" i="2"/>
  <c r="N447" i="2"/>
  <c r="O447" i="2"/>
  <c r="P447" i="2"/>
  <c r="A448" i="2"/>
  <c r="D448" i="2" s="1"/>
  <c r="B448" i="2"/>
  <c r="G448" i="2" s="1"/>
  <c r="C448" i="2"/>
  <c r="I448" i="2"/>
  <c r="J448" i="2"/>
  <c r="K448" i="2"/>
  <c r="L448" i="2"/>
  <c r="M448" i="2"/>
  <c r="N448" i="2"/>
  <c r="O448" i="2"/>
  <c r="P448" i="2"/>
  <c r="A449" i="2"/>
  <c r="D449" i="2" s="1"/>
  <c r="B449" i="2"/>
  <c r="G449" i="2" s="1"/>
  <c r="C449" i="2"/>
  <c r="I449" i="2"/>
  <c r="J449" i="2"/>
  <c r="K449" i="2"/>
  <c r="L449" i="2"/>
  <c r="M449" i="2"/>
  <c r="N449" i="2"/>
  <c r="O449" i="2"/>
  <c r="P449" i="2"/>
  <c r="A450" i="2"/>
  <c r="D450" i="2" s="1"/>
  <c r="B450" i="2"/>
  <c r="G450" i="2" s="1"/>
  <c r="C450" i="2"/>
  <c r="I450" i="2"/>
  <c r="J450" i="2"/>
  <c r="K450" i="2"/>
  <c r="L450" i="2"/>
  <c r="M450" i="2"/>
  <c r="N450" i="2"/>
  <c r="O450" i="2"/>
  <c r="P450" i="2"/>
  <c r="A451" i="2"/>
  <c r="D451" i="2" s="1"/>
  <c r="B451" i="2"/>
  <c r="G451" i="2" s="1"/>
  <c r="C451" i="2"/>
  <c r="I451" i="2"/>
  <c r="J451" i="2"/>
  <c r="K451" i="2"/>
  <c r="L451" i="2"/>
  <c r="M451" i="2"/>
  <c r="N451" i="2"/>
  <c r="O451" i="2"/>
  <c r="P451" i="2"/>
  <c r="A452" i="2"/>
  <c r="D452" i="2" s="1"/>
  <c r="B452" i="2"/>
  <c r="G452" i="2" s="1"/>
  <c r="C452" i="2"/>
  <c r="I452" i="2"/>
  <c r="J452" i="2"/>
  <c r="K452" i="2"/>
  <c r="L452" i="2"/>
  <c r="M452" i="2"/>
  <c r="N452" i="2"/>
  <c r="O452" i="2"/>
  <c r="P452" i="2"/>
  <c r="A453" i="2"/>
  <c r="D453" i="2" s="1"/>
  <c r="B453" i="2"/>
  <c r="G453" i="2" s="1"/>
  <c r="C453" i="2"/>
  <c r="I453" i="2"/>
  <c r="J453" i="2"/>
  <c r="K453" i="2"/>
  <c r="L453" i="2"/>
  <c r="M453" i="2"/>
  <c r="N453" i="2"/>
  <c r="O453" i="2"/>
  <c r="P453" i="2"/>
  <c r="A454" i="2"/>
  <c r="B454" i="2"/>
  <c r="G454" i="2" s="1"/>
  <c r="C454" i="2"/>
  <c r="I454" i="2"/>
  <c r="J454" i="2"/>
  <c r="K454" i="2"/>
  <c r="L454" i="2"/>
  <c r="M454" i="2"/>
  <c r="N454" i="2"/>
  <c r="O454" i="2"/>
  <c r="P454" i="2"/>
  <c r="A455" i="2"/>
  <c r="D455" i="2" s="1"/>
  <c r="B455" i="2"/>
  <c r="G455" i="2" s="1"/>
  <c r="C455" i="2"/>
  <c r="I455" i="2"/>
  <c r="J455" i="2"/>
  <c r="K455" i="2"/>
  <c r="L455" i="2"/>
  <c r="M455" i="2"/>
  <c r="N455" i="2"/>
  <c r="O455" i="2"/>
  <c r="P455" i="2"/>
  <c r="A456" i="2"/>
  <c r="D456" i="2" s="1"/>
  <c r="B456" i="2"/>
  <c r="G456" i="2" s="1"/>
  <c r="C456" i="2"/>
  <c r="I456" i="2"/>
  <c r="J456" i="2"/>
  <c r="K456" i="2"/>
  <c r="L456" i="2"/>
  <c r="M456" i="2"/>
  <c r="N456" i="2"/>
  <c r="O456" i="2"/>
  <c r="P456" i="2"/>
  <c r="A457" i="2"/>
  <c r="D457" i="2" s="1"/>
  <c r="B457" i="2"/>
  <c r="G457" i="2" s="1"/>
  <c r="C457" i="2"/>
  <c r="I457" i="2"/>
  <c r="J457" i="2"/>
  <c r="K457" i="2"/>
  <c r="L457" i="2"/>
  <c r="M457" i="2"/>
  <c r="N457" i="2"/>
  <c r="O457" i="2"/>
  <c r="P457" i="2"/>
  <c r="A458" i="2"/>
  <c r="D458" i="2" s="1"/>
  <c r="B458" i="2"/>
  <c r="G458" i="2" s="1"/>
  <c r="C458" i="2"/>
  <c r="I458" i="2"/>
  <c r="J458" i="2"/>
  <c r="K458" i="2"/>
  <c r="L458" i="2"/>
  <c r="M458" i="2"/>
  <c r="N458" i="2"/>
  <c r="O458" i="2"/>
  <c r="P458" i="2"/>
  <c r="A459" i="2"/>
  <c r="D459" i="2" s="1"/>
  <c r="B459" i="2"/>
  <c r="G459" i="2" s="1"/>
  <c r="C459" i="2"/>
  <c r="I459" i="2"/>
  <c r="J459" i="2"/>
  <c r="K459" i="2"/>
  <c r="L459" i="2"/>
  <c r="M459" i="2"/>
  <c r="N459" i="2"/>
  <c r="O459" i="2"/>
  <c r="P459" i="2"/>
  <c r="A460" i="2"/>
  <c r="D460" i="2" s="1"/>
  <c r="B460" i="2"/>
  <c r="G460" i="2" s="1"/>
  <c r="C460" i="2"/>
  <c r="I460" i="2"/>
  <c r="J460" i="2"/>
  <c r="K460" i="2"/>
  <c r="L460" i="2"/>
  <c r="M460" i="2"/>
  <c r="N460" i="2"/>
  <c r="O460" i="2"/>
  <c r="P460" i="2"/>
  <c r="A461" i="2"/>
  <c r="B461" i="2"/>
  <c r="G461" i="2" s="1"/>
  <c r="C461" i="2"/>
  <c r="I461" i="2"/>
  <c r="J461" i="2"/>
  <c r="K461" i="2"/>
  <c r="L461" i="2"/>
  <c r="M461" i="2"/>
  <c r="N461" i="2"/>
  <c r="O461" i="2"/>
  <c r="P461" i="2"/>
  <c r="A462" i="2"/>
  <c r="H462" i="2" s="1"/>
  <c r="B462" i="2"/>
  <c r="G462" i="2" s="1"/>
  <c r="C462" i="2"/>
  <c r="I462" i="2"/>
  <c r="J462" i="2"/>
  <c r="K462" i="2"/>
  <c r="L462" i="2"/>
  <c r="M462" i="2"/>
  <c r="N462" i="2"/>
  <c r="O462" i="2"/>
  <c r="P462" i="2"/>
  <c r="A463" i="2"/>
  <c r="D463" i="2" s="1"/>
  <c r="B463" i="2"/>
  <c r="G463" i="2" s="1"/>
  <c r="C463" i="2"/>
  <c r="I463" i="2"/>
  <c r="J463" i="2"/>
  <c r="K463" i="2"/>
  <c r="L463" i="2"/>
  <c r="M463" i="2"/>
  <c r="N463" i="2"/>
  <c r="O463" i="2"/>
  <c r="P463" i="2"/>
  <c r="A464" i="2"/>
  <c r="D464" i="2" s="1"/>
  <c r="B464" i="2"/>
  <c r="G464" i="2" s="1"/>
  <c r="C464" i="2"/>
  <c r="I464" i="2"/>
  <c r="J464" i="2"/>
  <c r="K464" i="2"/>
  <c r="L464" i="2"/>
  <c r="M464" i="2"/>
  <c r="N464" i="2"/>
  <c r="O464" i="2"/>
  <c r="P464" i="2"/>
  <c r="A465" i="2"/>
  <c r="B465" i="2"/>
  <c r="G465" i="2" s="1"/>
  <c r="C465" i="2"/>
  <c r="I465" i="2"/>
  <c r="J465" i="2"/>
  <c r="K465" i="2"/>
  <c r="L465" i="2"/>
  <c r="M465" i="2"/>
  <c r="N465" i="2"/>
  <c r="O465" i="2"/>
  <c r="P465" i="2"/>
  <c r="A466" i="2"/>
  <c r="D466" i="2" s="1"/>
  <c r="B466" i="2"/>
  <c r="G466" i="2" s="1"/>
  <c r="C466" i="2"/>
  <c r="I466" i="2"/>
  <c r="J466" i="2"/>
  <c r="K466" i="2"/>
  <c r="L466" i="2"/>
  <c r="M466" i="2"/>
  <c r="N466" i="2"/>
  <c r="O466" i="2"/>
  <c r="P466" i="2"/>
  <c r="A467" i="2"/>
  <c r="B467" i="2"/>
  <c r="G467" i="2" s="1"/>
  <c r="C467" i="2"/>
  <c r="I467" i="2"/>
  <c r="J467" i="2"/>
  <c r="K467" i="2"/>
  <c r="L467" i="2"/>
  <c r="M467" i="2"/>
  <c r="N467" i="2"/>
  <c r="O467" i="2"/>
  <c r="P467" i="2"/>
  <c r="A468" i="2"/>
  <c r="D468" i="2" s="1"/>
  <c r="B468" i="2"/>
  <c r="G468" i="2" s="1"/>
  <c r="C468" i="2"/>
  <c r="I468" i="2"/>
  <c r="J468" i="2"/>
  <c r="K468" i="2"/>
  <c r="L468" i="2"/>
  <c r="M468" i="2"/>
  <c r="N468" i="2"/>
  <c r="O468" i="2"/>
  <c r="P468" i="2"/>
  <c r="A469" i="2"/>
  <c r="H469" i="2" s="1"/>
  <c r="B469" i="2"/>
  <c r="G469" i="2" s="1"/>
  <c r="C469" i="2"/>
  <c r="I469" i="2"/>
  <c r="J469" i="2"/>
  <c r="K469" i="2"/>
  <c r="L469" i="2"/>
  <c r="M469" i="2"/>
  <c r="N469" i="2"/>
  <c r="O469" i="2"/>
  <c r="P469" i="2"/>
  <c r="A470" i="2"/>
  <c r="D470" i="2" s="1"/>
  <c r="B470" i="2"/>
  <c r="G470" i="2" s="1"/>
  <c r="C470" i="2"/>
  <c r="I470" i="2"/>
  <c r="J470" i="2"/>
  <c r="K470" i="2"/>
  <c r="L470" i="2"/>
  <c r="M470" i="2"/>
  <c r="N470" i="2"/>
  <c r="O470" i="2"/>
  <c r="P470" i="2"/>
  <c r="A471" i="2"/>
  <c r="B471" i="2"/>
  <c r="G471" i="2" s="1"/>
  <c r="C471" i="2"/>
  <c r="I471" i="2"/>
  <c r="J471" i="2"/>
  <c r="K471" i="2"/>
  <c r="L471" i="2"/>
  <c r="M471" i="2"/>
  <c r="N471" i="2"/>
  <c r="O471" i="2"/>
  <c r="P471" i="2"/>
  <c r="A472" i="2"/>
  <c r="D472" i="2" s="1"/>
  <c r="B472" i="2"/>
  <c r="G472" i="2" s="1"/>
  <c r="C472" i="2"/>
  <c r="I472" i="2"/>
  <c r="J472" i="2"/>
  <c r="K472" i="2"/>
  <c r="L472" i="2"/>
  <c r="M472" i="2"/>
  <c r="N472" i="2"/>
  <c r="O472" i="2"/>
  <c r="P472" i="2"/>
  <c r="A473" i="2"/>
  <c r="D473" i="2" s="1"/>
  <c r="B473" i="2"/>
  <c r="G473" i="2" s="1"/>
  <c r="C473" i="2"/>
  <c r="I473" i="2"/>
  <c r="J473" i="2"/>
  <c r="K473" i="2"/>
  <c r="L473" i="2"/>
  <c r="M473" i="2"/>
  <c r="N473" i="2"/>
  <c r="O473" i="2"/>
  <c r="P473" i="2"/>
  <c r="A474" i="2"/>
  <c r="D474" i="2" s="1"/>
  <c r="B474" i="2"/>
  <c r="G474" i="2" s="1"/>
  <c r="C474" i="2"/>
  <c r="I474" i="2"/>
  <c r="J474" i="2"/>
  <c r="K474" i="2"/>
  <c r="L474" i="2"/>
  <c r="M474" i="2"/>
  <c r="N474" i="2"/>
  <c r="O474" i="2"/>
  <c r="P474" i="2"/>
  <c r="A475" i="2"/>
  <c r="B475" i="2"/>
  <c r="G475" i="2" s="1"/>
  <c r="C475" i="2"/>
  <c r="I475" i="2"/>
  <c r="J475" i="2"/>
  <c r="K475" i="2"/>
  <c r="L475" i="2"/>
  <c r="M475" i="2"/>
  <c r="N475" i="2"/>
  <c r="O475" i="2"/>
  <c r="P475" i="2"/>
  <c r="F309" i="2" l="1"/>
  <c r="F308" i="2"/>
  <c r="F311" i="2"/>
  <c r="F305" i="2"/>
  <c r="H346" i="2"/>
  <c r="F348" i="2"/>
  <c r="F346" i="2"/>
  <c r="F332" i="2"/>
  <c r="F313" i="2"/>
  <c r="F341" i="2"/>
  <c r="F421" i="2"/>
  <c r="F335" i="2"/>
  <c r="F384" i="2"/>
  <c r="F339" i="2"/>
  <c r="F461" i="2"/>
  <c r="F340" i="2"/>
  <c r="F365" i="2"/>
  <c r="F471" i="2"/>
  <c r="F464" i="2"/>
  <c r="F337" i="2"/>
  <c r="F388" i="2"/>
  <c r="F386" i="2"/>
  <c r="F371" i="2"/>
  <c r="F378" i="2"/>
  <c r="F366" i="2"/>
  <c r="F358" i="2"/>
  <c r="F437" i="2"/>
  <c r="F369" i="2"/>
  <c r="F359" i="2"/>
  <c r="F370" i="2"/>
  <c r="F360" i="2"/>
  <c r="F372" i="2"/>
  <c r="F364" i="2"/>
  <c r="F362" i="2"/>
  <c r="F436" i="2"/>
  <c r="F383" i="2"/>
  <c r="F382" i="2"/>
  <c r="F368" i="2"/>
  <c r="F367" i="2"/>
  <c r="F363" i="2"/>
  <c r="F361" i="2"/>
  <c r="F350" i="2"/>
  <c r="F447" i="2"/>
  <c r="F473" i="2"/>
  <c r="F460" i="2"/>
  <c r="F457" i="2"/>
  <c r="F433" i="2"/>
  <c r="F432" i="2"/>
  <c r="F415" i="2"/>
  <c r="F412" i="2"/>
  <c r="F429" i="2"/>
  <c r="F420" i="2"/>
  <c r="F402" i="2"/>
  <c r="F333" i="2"/>
  <c r="F324" i="2"/>
  <c r="F317" i="2"/>
  <c r="F425" i="2"/>
  <c r="F329" i="2"/>
  <c r="H401" i="2"/>
  <c r="F453" i="2"/>
  <c r="F463" i="2"/>
  <c r="F448" i="2"/>
  <c r="F408" i="2"/>
  <c r="F401" i="2"/>
  <c r="F351" i="2"/>
  <c r="F349" i="2"/>
  <c r="F345" i="2"/>
  <c r="F344" i="2"/>
  <c r="F321" i="2"/>
  <c r="F319" i="2"/>
  <c r="F390" i="2"/>
  <c r="F354" i="2"/>
  <c r="F353" i="2"/>
  <c r="F352" i="2"/>
  <c r="F343" i="2"/>
  <c r="F336" i="2"/>
  <c r="F325" i="2"/>
  <c r="F320" i="2"/>
  <c r="F312" i="2"/>
  <c r="F468" i="2"/>
  <c r="F467" i="2"/>
  <c r="F445" i="2"/>
  <c r="F439" i="2"/>
  <c r="F472" i="2"/>
  <c r="F452" i="2"/>
  <c r="F444" i="2"/>
  <c r="F449" i="2"/>
  <c r="F404" i="2"/>
  <c r="F328" i="2"/>
  <c r="F327" i="2"/>
  <c r="F316" i="2"/>
  <c r="H411" i="2"/>
  <c r="F441" i="2"/>
  <c r="F431" i="2"/>
  <c r="F400" i="2"/>
  <c r="F399" i="2"/>
  <c r="F396" i="2"/>
  <c r="F374" i="2"/>
  <c r="F356" i="2"/>
  <c r="F440" i="2"/>
  <c r="F423" i="2"/>
  <c r="F414" i="2"/>
  <c r="F398" i="2"/>
  <c r="F380" i="2"/>
  <c r="H427" i="2"/>
  <c r="E411" i="2"/>
  <c r="H377" i="2"/>
  <c r="H355" i="2"/>
  <c r="H347" i="2"/>
  <c r="H326" i="2"/>
  <c r="F424" i="2"/>
  <c r="F416" i="2"/>
  <c r="F413" i="2"/>
  <c r="H318" i="2"/>
  <c r="H463" i="2"/>
  <c r="E463" i="2"/>
  <c r="H435" i="2"/>
  <c r="H459" i="2"/>
  <c r="H451" i="2"/>
  <c r="E435" i="2"/>
  <c r="E427" i="2"/>
  <c r="H419" i="2"/>
  <c r="E451" i="2"/>
  <c r="H443" i="2"/>
  <c r="E419" i="2"/>
  <c r="H409" i="2"/>
  <c r="H393" i="2"/>
  <c r="E326" i="2"/>
  <c r="H323" i="2"/>
  <c r="E318" i="2"/>
  <c r="H310" i="2"/>
  <c r="F455" i="2"/>
  <c r="F403" i="2"/>
  <c r="F395" i="2"/>
  <c r="F392" i="2"/>
  <c r="F385" i="2"/>
  <c r="F381" i="2"/>
  <c r="H470" i="2"/>
  <c r="E459" i="2"/>
  <c r="E443" i="2"/>
  <c r="F427" i="2"/>
  <c r="F419" i="2"/>
  <c r="H361" i="2"/>
  <c r="E361" i="2"/>
  <c r="H343" i="2"/>
  <c r="E343" i="2"/>
  <c r="H334" i="2"/>
  <c r="E310" i="2"/>
  <c r="F456" i="2"/>
  <c r="F428" i="2"/>
  <c r="F418" i="2"/>
  <c r="F410" i="2"/>
  <c r="F407" i="2"/>
  <c r="F406" i="2"/>
  <c r="F405" i="2"/>
  <c r="F394" i="2"/>
  <c r="F391" i="2"/>
  <c r="F377" i="2"/>
  <c r="F376" i="2"/>
  <c r="F375" i="2"/>
  <c r="H466" i="2"/>
  <c r="E401" i="2"/>
  <c r="E393" i="2"/>
  <c r="H389" i="2"/>
  <c r="E377" i="2"/>
  <c r="H315" i="2"/>
  <c r="F459" i="2"/>
  <c r="F451" i="2"/>
  <c r="F443" i="2"/>
  <c r="E347" i="2"/>
  <c r="H342" i="2"/>
  <c r="E334" i="2"/>
  <c r="H307" i="2"/>
  <c r="F474" i="2"/>
  <c r="E389" i="2"/>
  <c r="H458" i="2"/>
  <c r="H450" i="2"/>
  <c r="H442" i="2"/>
  <c r="F435" i="2"/>
  <c r="H426" i="2"/>
  <c r="H417" i="2"/>
  <c r="H397" i="2"/>
  <c r="F389" i="2"/>
  <c r="E355" i="2"/>
  <c r="E466" i="2"/>
  <c r="E417" i="2"/>
  <c r="H413" i="2"/>
  <c r="E413" i="2"/>
  <c r="E409" i="2"/>
  <c r="H405" i="2"/>
  <c r="E405" i="2"/>
  <c r="E397" i="2"/>
  <c r="H381" i="2"/>
  <c r="E381" i="2"/>
  <c r="D357" i="2"/>
  <c r="E357" i="2"/>
  <c r="H349" i="2"/>
  <c r="E349" i="2"/>
  <c r="D338" i="2"/>
  <c r="E338" i="2"/>
  <c r="D335" i="2"/>
  <c r="E335" i="2"/>
  <c r="H335" i="2"/>
  <c r="E470" i="2"/>
  <c r="H434" i="2"/>
  <c r="G393" i="2"/>
  <c r="F393" i="2"/>
  <c r="D373" i="2"/>
  <c r="E373" i="2"/>
  <c r="D369" i="2"/>
  <c r="E369" i="2"/>
  <c r="H369" i="2"/>
  <c r="H357" i="2"/>
  <c r="H338" i="2"/>
  <c r="D331" i="2"/>
  <c r="E331" i="2"/>
  <c r="E323" i="2"/>
  <c r="E315" i="2"/>
  <c r="E307" i="2"/>
  <c r="D475" i="2"/>
  <c r="H475" i="2"/>
  <c r="D471" i="2"/>
  <c r="E471" i="2"/>
  <c r="H471" i="2"/>
  <c r="D465" i="2"/>
  <c r="E465" i="2"/>
  <c r="G417" i="2"/>
  <c r="F417" i="2"/>
  <c r="G409" i="2"/>
  <c r="F409" i="2"/>
  <c r="G397" i="2"/>
  <c r="F397" i="2"/>
  <c r="D387" i="2"/>
  <c r="E387" i="2"/>
  <c r="D385" i="2"/>
  <c r="E385" i="2"/>
  <c r="H385" i="2"/>
  <c r="G373" i="2"/>
  <c r="F373" i="2"/>
  <c r="G357" i="2"/>
  <c r="F357" i="2"/>
  <c r="G331" i="2"/>
  <c r="F331" i="2"/>
  <c r="G323" i="2"/>
  <c r="F323" i="2"/>
  <c r="G315" i="2"/>
  <c r="F315" i="2"/>
  <c r="G307" i="2"/>
  <c r="F307" i="2"/>
  <c r="D469" i="2"/>
  <c r="E469" i="2"/>
  <c r="D467" i="2"/>
  <c r="E467" i="2"/>
  <c r="H467" i="2"/>
  <c r="H465" i="2"/>
  <c r="D462" i="2"/>
  <c r="E462" i="2"/>
  <c r="D461" i="2"/>
  <c r="E461" i="2"/>
  <c r="H461" i="2"/>
  <c r="H455" i="2"/>
  <c r="E455" i="2"/>
  <c r="D454" i="2"/>
  <c r="H454" i="2"/>
  <c r="H447" i="2"/>
  <c r="E447" i="2"/>
  <c r="D446" i="2"/>
  <c r="H446" i="2"/>
  <c r="H439" i="2"/>
  <c r="E439" i="2"/>
  <c r="D438" i="2"/>
  <c r="H438" i="2"/>
  <c r="H431" i="2"/>
  <c r="E431" i="2"/>
  <c r="D430" i="2"/>
  <c r="H430" i="2"/>
  <c r="H423" i="2"/>
  <c r="E423" i="2"/>
  <c r="D422" i="2"/>
  <c r="H422" i="2"/>
  <c r="D403" i="2"/>
  <c r="E403" i="2"/>
  <c r="H403" i="2"/>
  <c r="H387" i="2"/>
  <c r="D379" i="2"/>
  <c r="E379" i="2"/>
  <c r="D365" i="2"/>
  <c r="E365" i="2"/>
  <c r="H365" i="2"/>
  <c r="G355" i="2"/>
  <c r="F355" i="2"/>
  <c r="H353" i="2"/>
  <c r="E353" i="2"/>
  <c r="G347" i="2"/>
  <c r="F347" i="2"/>
  <c r="H339" i="2"/>
  <c r="E339" i="2"/>
  <c r="D330" i="2"/>
  <c r="E330" i="2"/>
  <c r="D327" i="2"/>
  <c r="E327" i="2"/>
  <c r="H327" i="2"/>
  <c r="D322" i="2"/>
  <c r="E322" i="2"/>
  <c r="D319" i="2"/>
  <c r="E319" i="2"/>
  <c r="H319" i="2"/>
  <c r="D314" i="2"/>
  <c r="E314" i="2"/>
  <c r="D311" i="2"/>
  <c r="E311" i="2"/>
  <c r="H311" i="2"/>
  <c r="D306" i="2"/>
  <c r="E306" i="2"/>
  <c r="F469" i="2"/>
  <c r="F465" i="2"/>
  <c r="H395" i="2"/>
  <c r="E395" i="2"/>
  <c r="H371" i="2"/>
  <c r="E371" i="2"/>
  <c r="H363" i="2"/>
  <c r="E363" i="2"/>
  <c r="E475" i="2"/>
  <c r="H474" i="2"/>
  <c r="E474" i="2"/>
  <c r="E458" i="2"/>
  <c r="H457" i="2"/>
  <c r="E457" i="2"/>
  <c r="E454" i="2"/>
  <c r="H453" i="2"/>
  <c r="E453" i="2"/>
  <c r="E450" i="2"/>
  <c r="H449" i="2"/>
  <c r="E449" i="2"/>
  <c r="E446" i="2"/>
  <c r="H445" i="2"/>
  <c r="E445" i="2"/>
  <c r="E442" i="2"/>
  <c r="H441" i="2"/>
  <c r="E441" i="2"/>
  <c r="E438" i="2"/>
  <c r="H437" i="2"/>
  <c r="E437" i="2"/>
  <c r="E434" i="2"/>
  <c r="H433" i="2"/>
  <c r="E433" i="2"/>
  <c r="E430" i="2"/>
  <c r="H429" i="2"/>
  <c r="E429" i="2"/>
  <c r="E426" i="2"/>
  <c r="H425" i="2"/>
  <c r="E425" i="2"/>
  <c r="E422" i="2"/>
  <c r="H421" i="2"/>
  <c r="E421" i="2"/>
  <c r="F411" i="2"/>
  <c r="F387" i="2"/>
  <c r="F379" i="2"/>
  <c r="E342" i="2"/>
  <c r="D414" i="2"/>
  <c r="E414" i="2"/>
  <c r="H414" i="2"/>
  <c r="D406" i="2"/>
  <c r="E406" i="2"/>
  <c r="H406" i="2"/>
  <c r="D398" i="2"/>
  <c r="E398" i="2"/>
  <c r="H398" i="2"/>
  <c r="D390" i="2"/>
  <c r="E390" i="2"/>
  <c r="H390" i="2"/>
  <c r="D382" i="2"/>
  <c r="E382" i="2"/>
  <c r="H382" i="2"/>
  <c r="D374" i="2"/>
  <c r="E374" i="2"/>
  <c r="H374" i="2"/>
  <c r="D366" i="2"/>
  <c r="E366" i="2"/>
  <c r="H366" i="2"/>
  <c r="D358" i="2"/>
  <c r="E358" i="2"/>
  <c r="H358" i="2"/>
  <c r="D350" i="2"/>
  <c r="E350" i="2"/>
  <c r="H350" i="2"/>
  <c r="D320" i="2"/>
  <c r="E320" i="2"/>
  <c r="H320" i="2"/>
  <c r="D316" i="2"/>
  <c r="E316" i="2"/>
  <c r="H316" i="2"/>
  <c r="D312" i="2"/>
  <c r="E312" i="2"/>
  <c r="H312" i="2"/>
  <c r="D308" i="2"/>
  <c r="E308" i="2"/>
  <c r="H308" i="2"/>
  <c r="F475" i="2"/>
  <c r="H473" i="2"/>
  <c r="E473" i="2"/>
  <c r="F470" i="2"/>
  <c r="F466" i="2"/>
  <c r="F462" i="2"/>
  <c r="F458" i="2"/>
  <c r="F454" i="2"/>
  <c r="F450" i="2"/>
  <c r="F446" i="2"/>
  <c r="F442" i="2"/>
  <c r="F438" i="2"/>
  <c r="F434" i="2"/>
  <c r="F430" i="2"/>
  <c r="F426" i="2"/>
  <c r="F422" i="2"/>
  <c r="D418" i="2"/>
  <c r="E418" i="2"/>
  <c r="H418" i="2"/>
  <c r="H415" i="2"/>
  <c r="E415" i="2"/>
  <c r="D410" i="2"/>
  <c r="E410" i="2"/>
  <c r="H410" i="2"/>
  <c r="H407" i="2"/>
  <c r="E407" i="2"/>
  <c r="D402" i="2"/>
  <c r="E402" i="2"/>
  <c r="H402" i="2"/>
  <c r="H399" i="2"/>
  <c r="E399" i="2"/>
  <c r="D394" i="2"/>
  <c r="E394" i="2"/>
  <c r="H394" i="2"/>
  <c r="H391" i="2"/>
  <c r="E391" i="2"/>
  <c r="D386" i="2"/>
  <c r="E386" i="2"/>
  <c r="H386" i="2"/>
  <c r="H383" i="2"/>
  <c r="E383" i="2"/>
  <c r="D378" i="2"/>
  <c r="E378" i="2"/>
  <c r="H378" i="2"/>
  <c r="H375" i="2"/>
  <c r="E375" i="2"/>
  <c r="D370" i="2"/>
  <c r="E370" i="2"/>
  <c r="H370" i="2"/>
  <c r="H367" i="2"/>
  <c r="E367" i="2"/>
  <c r="D362" i="2"/>
  <c r="E362" i="2"/>
  <c r="H362" i="2"/>
  <c r="H359" i="2"/>
  <c r="E359" i="2"/>
  <c r="D354" i="2"/>
  <c r="E354" i="2"/>
  <c r="H354" i="2"/>
  <c r="H351" i="2"/>
  <c r="E351" i="2"/>
  <c r="H345" i="2"/>
  <c r="E345" i="2"/>
  <c r="G342" i="2"/>
  <c r="F342" i="2"/>
  <c r="H341" i="2"/>
  <c r="E341" i="2"/>
  <c r="G338" i="2"/>
  <c r="F338" i="2"/>
  <c r="H337" i="2"/>
  <c r="E337" i="2"/>
  <c r="G334" i="2"/>
  <c r="F334" i="2"/>
  <c r="H333" i="2"/>
  <c r="E333" i="2"/>
  <c r="G330" i="2"/>
  <c r="F330" i="2"/>
  <c r="H329" i="2"/>
  <c r="E329" i="2"/>
  <c r="G326" i="2"/>
  <c r="F326" i="2"/>
  <c r="H325" i="2"/>
  <c r="E325" i="2"/>
  <c r="G322" i="2"/>
  <c r="F322" i="2"/>
  <c r="H321" i="2"/>
  <c r="E321" i="2"/>
  <c r="G318" i="2"/>
  <c r="F318" i="2"/>
  <c r="H317" i="2"/>
  <c r="E317" i="2"/>
  <c r="G314" i="2"/>
  <c r="F314" i="2"/>
  <c r="H313" i="2"/>
  <c r="E313" i="2"/>
  <c r="G310" i="2"/>
  <c r="F310" i="2"/>
  <c r="H309" i="2"/>
  <c r="E309" i="2"/>
  <c r="G306" i="2"/>
  <c r="F306" i="2"/>
  <c r="H305" i="2"/>
  <c r="E305" i="2"/>
  <c r="H472" i="2"/>
  <c r="E472" i="2"/>
  <c r="H468" i="2"/>
  <c r="E468" i="2"/>
  <c r="H464" i="2"/>
  <c r="E464" i="2"/>
  <c r="H460" i="2"/>
  <c r="E460" i="2"/>
  <c r="H456" i="2"/>
  <c r="E456" i="2"/>
  <c r="H452" i="2"/>
  <c r="E452" i="2"/>
  <c r="H448" i="2"/>
  <c r="E448" i="2"/>
  <c r="H444" i="2"/>
  <c r="E444" i="2"/>
  <c r="H440" i="2"/>
  <c r="E440" i="2"/>
  <c r="H436" i="2"/>
  <c r="E436" i="2"/>
  <c r="H432" i="2"/>
  <c r="E432" i="2"/>
  <c r="H428" i="2"/>
  <c r="E428" i="2"/>
  <c r="H424" i="2"/>
  <c r="E424" i="2"/>
  <c r="H420" i="2"/>
  <c r="E420" i="2"/>
  <c r="H416" i="2"/>
  <c r="E416" i="2"/>
  <c r="H412" i="2"/>
  <c r="E412" i="2"/>
  <c r="H408" i="2"/>
  <c r="E408" i="2"/>
  <c r="H404" i="2"/>
  <c r="E404" i="2"/>
  <c r="H400" i="2"/>
  <c r="E400" i="2"/>
  <c r="H396" i="2"/>
  <c r="E396" i="2"/>
  <c r="H392" i="2"/>
  <c r="E392" i="2"/>
  <c r="H388" i="2"/>
  <c r="E388" i="2"/>
  <c r="H384" i="2"/>
  <c r="E384" i="2"/>
  <c r="H380" i="2"/>
  <c r="E380" i="2"/>
  <c r="H376" i="2"/>
  <c r="E376" i="2"/>
  <c r="H372" i="2"/>
  <c r="E372" i="2"/>
  <c r="H368" i="2"/>
  <c r="E368" i="2"/>
  <c r="H364" i="2"/>
  <c r="E364" i="2"/>
  <c r="H360" i="2"/>
  <c r="E360" i="2"/>
  <c r="H356" i="2"/>
  <c r="E356" i="2"/>
  <c r="H352" i="2"/>
  <c r="E352" i="2"/>
  <c r="H348" i="2"/>
  <c r="E348" i="2"/>
  <c r="H344" i="2"/>
  <c r="E344" i="2"/>
  <c r="H340" i="2"/>
  <c r="E340" i="2"/>
  <c r="H336" i="2"/>
  <c r="E336" i="2"/>
  <c r="H332" i="2"/>
  <c r="E332" i="2"/>
  <c r="H328" i="2"/>
  <c r="E328" i="2"/>
  <c r="H324" i="2"/>
  <c r="E324" i="2"/>
  <c r="E346" i="2"/>
  <c r="M2" i="2"/>
  <c r="M304" i="2"/>
  <c r="M157" i="2"/>
  <c r="M242" i="2"/>
  <c r="M240" i="2"/>
  <c r="M139" i="2"/>
  <c r="M180" i="2"/>
  <c r="M238" i="2"/>
  <c r="M19" i="2"/>
  <c r="M214" i="2"/>
  <c r="M298" i="2"/>
  <c r="M275" i="2"/>
  <c r="M175" i="2"/>
  <c r="M57" i="2"/>
  <c r="M218" i="2"/>
  <c r="M182" i="2"/>
  <c r="M154" i="2"/>
  <c r="M59" i="2"/>
  <c r="M34" i="2"/>
  <c r="M96" i="2"/>
  <c r="M277" i="2"/>
  <c r="M202" i="2"/>
  <c r="M14" i="2"/>
  <c r="M140" i="2"/>
  <c r="M296" i="2"/>
  <c r="M237" i="2"/>
  <c r="M143" i="2"/>
  <c r="M276" i="2"/>
  <c r="M259" i="2"/>
  <c r="M35" i="2"/>
  <c r="M159" i="2"/>
  <c r="M100" i="2"/>
  <c r="M15" i="2"/>
  <c r="M38" i="2"/>
  <c r="M61" i="2"/>
  <c r="M22" i="2"/>
  <c r="M43" i="2"/>
  <c r="M176" i="2"/>
  <c r="M281" i="2"/>
  <c r="M97" i="2"/>
  <c r="M183" i="2"/>
  <c r="M219" i="2"/>
  <c r="M295" i="2"/>
  <c r="M21" i="2"/>
  <c r="M303" i="2"/>
  <c r="M63" i="2"/>
  <c r="M40" i="2"/>
  <c r="M221" i="2"/>
  <c r="M80" i="2"/>
  <c r="M177" i="2"/>
  <c r="M280" i="2"/>
  <c r="M36" i="2"/>
  <c r="M258" i="2"/>
  <c r="M163" i="2"/>
  <c r="M55" i="2"/>
  <c r="M262" i="2"/>
  <c r="M121" i="2"/>
  <c r="M101" i="2"/>
  <c r="M39" i="2"/>
  <c r="M257" i="2"/>
  <c r="M115" i="2"/>
  <c r="M42" i="2"/>
  <c r="M122" i="2"/>
  <c r="M301" i="2"/>
  <c r="M162" i="2"/>
  <c r="M23" i="2"/>
  <c r="M18" i="2"/>
  <c r="M263" i="2"/>
  <c r="M137" i="2"/>
  <c r="M302" i="2"/>
  <c r="M41" i="2"/>
  <c r="M116" i="2"/>
  <c r="M282" i="2"/>
  <c r="M255" i="2"/>
  <c r="M236" i="2"/>
  <c r="M99" i="2"/>
  <c r="M239" i="2"/>
  <c r="M297" i="2"/>
  <c r="M197" i="2"/>
  <c r="M215" i="2"/>
  <c r="M179" i="2"/>
  <c r="M120" i="2"/>
  <c r="M160" i="2"/>
  <c r="M196" i="2"/>
  <c r="M56" i="2"/>
  <c r="M198" i="2"/>
  <c r="M76" i="2"/>
  <c r="M118" i="2"/>
  <c r="M102" i="2"/>
  <c r="M201" i="2"/>
  <c r="M256" i="2"/>
  <c r="M142" i="2"/>
  <c r="M16" i="2"/>
  <c r="M194" i="2"/>
  <c r="M254" i="2"/>
  <c r="M203" i="2"/>
  <c r="M103" i="2"/>
  <c r="M82" i="2"/>
  <c r="M220" i="2"/>
  <c r="M156" i="2"/>
  <c r="M62" i="2"/>
  <c r="M79" i="2"/>
  <c r="M95" i="2"/>
  <c r="M223" i="2"/>
  <c r="M241" i="2"/>
  <c r="M199" i="2"/>
  <c r="M75" i="2"/>
  <c r="M17" i="2"/>
  <c r="M119" i="2"/>
  <c r="M58" i="2"/>
  <c r="M123" i="2"/>
  <c r="M217" i="2"/>
  <c r="M60" i="2"/>
  <c r="M141" i="2"/>
  <c r="M138" i="2"/>
  <c r="M158" i="2"/>
  <c r="M155" i="2"/>
  <c r="M279" i="2"/>
  <c r="M77" i="2"/>
  <c r="M37" i="2"/>
  <c r="M117" i="2"/>
  <c r="M195" i="2"/>
  <c r="M83" i="2"/>
  <c r="M178" i="2"/>
  <c r="M200" i="2"/>
  <c r="M20" i="2"/>
  <c r="M300" i="2"/>
  <c r="M98" i="2"/>
  <c r="M260" i="2"/>
  <c r="M94" i="2"/>
  <c r="M299" i="2"/>
  <c r="M283" i="2"/>
  <c r="M278" i="2"/>
  <c r="M135" i="2"/>
  <c r="M161" i="2"/>
  <c r="M235" i="2"/>
  <c r="M222" i="2"/>
  <c r="M243" i="2"/>
  <c r="M181" i="2"/>
  <c r="M136" i="2"/>
  <c r="M81" i="2"/>
  <c r="M261" i="2"/>
  <c r="M216" i="2"/>
  <c r="M78" i="2"/>
  <c r="B2" i="2" l="1"/>
  <c r="C2" i="2"/>
  <c r="I2" i="2"/>
  <c r="K2" i="2"/>
  <c r="J2" i="2"/>
  <c r="L2" i="2"/>
  <c r="N2" i="2"/>
  <c r="O2" i="2"/>
  <c r="P2" i="2"/>
  <c r="A2" i="2"/>
  <c r="A304" i="2" l="1"/>
  <c r="P304" i="2"/>
  <c r="O304" i="2"/>
  <c r="N304" i="2"/>
  <c r="L304" i="2"/>
  <c r="J304" i="2"/>
  <c r="K304" i="2"/>
  <c r="I304" i="2"/>
  <c r="C304" i="2"/>
  <c r="B304" i="2"/>
  <c r="G304" i="2" l="1"/>
  <c r="F304" i="2"/>
  <c r="D304" i="2"/>
  <c r="H304" i="2"/>
  <c r="E304" i="2"/>
  <c r="C197" i="2"/>
  <c r="K262" i="2"/>
  <c r="C279" i="2"/>
  <c r="B216" i="2"/>
  <c r="C99" i="2"/>
  <c r="B256" i="2"/>
  <c r="C119" i="2"/>
  <c r="B176" i="2"/>
  <c r="C258" i="2"/>
  <c r="B215" i="2"/>
  <c r="C298" i="2"/>
  <c r="B155" i="2"/>
  <c r="C78" i="2"/>
  <c r="B135" i="2"/>
  <c r="I56" i="2"/>
  <c r="B15" i="2"/>
  <c r="C198" i="2"/>
  <c r="B55" i="2"/>
  <c r="C118" i="2"/>
  <c r="B115" i="2"/>
  <c r="I36" i="2"/>
  <c r="B154" i="2"/>
  <c r="I96" i="2"/>
  <c r="B43" i="2"/>
  <c r="I76" i="2"/>
  <c r="B63" i="2"/>
  <c r="I35" i="2"/>
  <c r="B123" i="2"/>
  <c r="I295" i="2"/>
  <c r="B42" i="2"/>
  <c r="I195" i="2"/>
  <c r="B236" i="2"/>
  <c r="C79" i="2"/>
  <c r="B116" i="2"/>
  <c r="C178" i="2"/>
  <c r="B255" i="2"/>
  <c r="C138" i="2"/>
  <c r="B95" i="2"/>
  <c r="C18" i="2"/>
  <c r="B235" i="2"/>
  <c r="I216" i="2"/>
  <c r="B94" i="2"/>
  <c r="I256" i="2"/>
  <c r="B83" i="2"/>
  <c r="I176" i="2"/>
  <c r="B163" i="2"/>
  <c r="I215" i="2"/>
  <c r="B254" i="2"/>
  <c r="I196" i="2"/>
  <c r="B223" i="2"/>
  <c r="I296" i="2"/>
  <c r="B243" i="2"/>
  <c r="I15" i="2"/>
  <c r="B263" i="2"/>
  <c r="I55" i="2"/>
  <c r="B222" i="2"/>
  <c r="I115" i="2"/>
  <c r="B282" i="2"/>
  <c r="C296" i="2"/>
  <c r="C15" i="2"/>
  <c r="C55" i="2"/>
  <c r="C115" i="2"/>
  <c r="C154" i="2"/>
  <c r="C43" i="2"/>
  <c r="C140" i="2"/>
  <c r="C80" i="2"/>
  <c r="C214" i="2"/>
  <c r="C143" i="2"/>
  <c r="C280" i="2"/>
  <c r="C100" i="2"/>
  <c r="C63" i="2"/>
  <c r="C123" i="2"/>
  <c r="B34" i="2"/>
  <c r="I118" i="2"/>
  <c r="C102" i="2"/>
  <c r="J116" i="2"/>
  <c r="L237" i="2"/>
  <c r="J255" i="2"/>
  <c r="L217" i="2"/>
  <c r="J135" i="2"/>
  <c r="N56" i="2"/>
  <c r="N41" i="2"/>
  <c r="P298" i="2"/>
  <c r="J94" i="2"/>
  <c r="N256" i="2"/>
  <c r="J83" i="2"/>
  <c r="N176" i="2"/>
  <c r="J263" i="2"/>
  <c r="N55" i="2"/>
  <c r="O96" i="2"/>
  <c r="K56" i="2"/>
  <c r="B279" i="2"/>
  <c r="C257" i="2"/>
  <c r="K55" i="2"/>
  <c r="B298" i="2"/>
  <c r="C98" i="2"/>
  <c r="K195" i="2"/>
  <c r="B118" i="2"/>
  <c r="C58" i="2"/>
  <c r="K160" i="2"/>
  <c r="B57" i="2"/>
  <c r="K95" i="2"/>
  <c r="I178" i="2"/>
  <c r="L199" i="2"/>
  <c r="B102" i="2"/>
  <c r="I34" i="2"/>
  <c r="B62" i="2"/>
  <c r="I214" i="2"/>
  <c r="B41" i="2"/>
  <c r="I143" i="2"/>
  <c r="B141" i="2"/>
  <c r="I203" i="2"/>
  <c r="B81" i="2"/>
  <c r="I23" i="2"/>
  <c r="B40" i="2"/>
  <c r="I202" i="2"/>
  <c r="B120" i="2"/>
  <c r="I262" i="2"/>
  <c r="B220" i="2"/>
  <c r="I122" i="2"/>
  <c r="B181" i="2"/>
  <c r="I302" i="2"/>
  <c r="B160" i="2"/>
  <c r="I242" i="2"/>
  <c r="B20" i="2"/>
  <c r="I182" i="2"/>
  <c r="B260" i="2"/>
  <c r="I201" i="2"/>
  <c r="B59" i="2"/>
  <c r="I101" i="2"/>
  <c r="B19" i="2"/>
  <c r="I61" i="2"/>
  <c r="B199" i="2"/>
  <c r="I180" i="2"/>
  <c r="B238" i="2"/>
  <c r="I240" i="2"/>
  <c r="B281" i="2"/>
  <c r="I123" i="2"/>
  <c r="B161" i="2"/>
  <c r="I42" i="2"/>
  <c r="B300" i="2"/>
  <c r="I102" i="2"/>
  <c r="B280" i="2"/>
  <c r="I62" i="2"/>
  <c r="B100" i="2"/>
  <c r="I41" i="2"/>
  <c r="B179" i="2"/>
  <c r="I141" i="2"/>
  <c r="B159" i="2"/>
  <c r="I81" i="2"/>
  <c r="B299" i="2"/>
  <c r="I40" i="2"/>
  <c r="B39" i="2"/>
  <c r="I221" i="2"/>
  <c r="B139" i="2"/>
  <c r="I261" i="2"/>
  <c r="B259" i="2"/>
  <c r="I181" i="2"/>
  <c r="B38" i="2"/>
  <c r="I160" i="2"/>
  <c r="B58" i="2"/>
  <c r="I20" i="2"/>
  <c r="B218" i="2"/>
  <c r="I57" i="2"/>
  <c r="I136" i="2"/>
  <c r="I236" i="2"/>
  <c r="I116" i="2"/>
  <c r="I255" i="2"/>
  <c r="I95" i="2"/>
  <c r="I235" i="2"/>
  <c r="I94" i="2"/>
  <c r="I155" i="2"/>
  <c r="I135" i="2"/>
  <c r="I254" i="2"/>
  <c r="I223" i="2"/>
  <c r="I243" i="2"/>
  <c r="I117" i="2"/>
  <c r="B37" i="2"/>
  <c r="K43" i="2"/>
  <c r="I276" i="2"/>
  <c r="J161" i="2"/>
  <c r="N42" i="2"/>
  <c r="J300" i="2"/>
  <c r="N102" i="2"/>
  <c r="J220" i="2"/>
  <c r="N122" i="2"/>
  <c r="O183" i="2"/>
  <c r="A135" i="2"/>
  <c r="J179" i="2"/>
  <c r="N141" i="2"/>
  <c r="J159" i="2"/>
  <c r="N81" i="2"/>
  <c r="J38" i="2"/>
  <c r="N160" i="2"/>
  <c r="O242" i="2"/>
  <c r="B60" i="2"/>
  <c r="C97" i="2"/>
  <c r="K15" i="2"/>
  <c r="B258" i="2"/>
  <c r="C299" i="2"/>
  <c r="K237" i="2"/>
  <c r="B198" i="2"/>
  <c r="C38" i="2"/>
  <c r="K100" i="2"/>
  <c r="B17" i="2"/>
  <c r="B200" i="2"/>
  <c r="B241" i="2"/>
  <c r="K79" i="2"/>
  <c r="N214" i="2"/>
  <c r="L256" i="2"/>
  <c r="K78" i="2"/>
  <c r="N103" i="2"/>
  <c r="O217" i="2"/>
  <c r="J56" i="2"/>
  <c r="N202" i="2"/>
  <c r="L63" i="2"/>
  <c r="J35" i="2"/>
  <c r="N201" i="2"/>
  <c r="O17" i="2"/>
  <c r="A219" i="2"/>
  <c r="L143" i="2"/>
  <c r="K223" i="2"/>
  <c r="L203" i="2"/>
  <c r="K202" i="2"/>
  <c r="L302" i="2"/>
  <c r="K18" i="2"/>
  <c r="P216" i="2"/>
  <c r="K98" i="2"/>
  <c r="L81" i="2"/>
  <c r="K137" i="2"/>
  <c r="L40" i="2"/>
  <c r="B158" i="2"/>
  <c r="I200" i="2"/>
  <c r="B278" i="2"/>
  <c r="I218" i="2"/>
  <c r="B297" i="2"/>
  <c r="I179" i="2"/>
  <c r="B197" i="2"/>
  <c r="I159" i="2"/>
  <c r="C117" i="2"/>
  <c r="I299" i="2"/>
  <c r="C16" i="2"/>
  <c r="I98" i="2"/>
  <c r="C276" i="2"/>
  <c r="I198" i="2"/>
  <c r="C156" i="2"/>
  <c r="I97" i="2"/>
  <c r="C136" i="2"/>
  <c r="I38" i="2"/>
  <c r="C236" i="2"/>
  <c r="I58" i="2"/>
  <c r="C116" i="2"/>
  <c r="I237" i="2"/>
  <c r="C255" i="2"/>
  <c r="I217" i="2"/>
  <c r="C95" i="2"/>
  <c r="I177" i="2"/>
  <c r="C235" i="2"/>
  <c r="K216" i="2"/>
  <c r="C94" i="2"/>
  <c r="K256" i="2"/>
  <c r="C83" i="2"/>
  <c r="K176" i="2"/>
  <c r="B157" i="2"/>
  <c r="I99" i="2"/>
  <c r="C36" i="2"/>
  <c r="I119" i="2"/>
  <c r="C96" i="2"/>
  <c r="I258" i="2"/>
  <c r="C76" i="2"/>
  <c r="I298" i="2"/>
  <c r="C35" i="2"/>
  <c r="I297" i="2"/>
  <c r="C295" i="2"/>
  <c r="I197" i="2"/>
  <c r="C195" i="2"/>
  <c r="K117" i="2"/>
  <c r="C34" i="2"/>
  <c r="K16" i="2"/>
  <c r="C275" i="2"/>
  <c r="I257" i="2"/>
  <c r="C75" i="2"/>
  <c r="K57" i="2"/>
  <c r="C175" i="2"/>
  <c r="K136" i="2"/>
  <c r="C14" i="2"/>
  <c r="K236" i="2"/>
  <c r="C183" i="2"/>
  <c r="K116" i="2"/>
  <c r="C120" i="2"/>
  <c r="I37" i="2"/>
  <c r="I137" i="2"/>
  <c r="I157" i="2"/>
  <c r="K36" i="2"/>
  <c r="K96" i="2"/>
  <c r="K76" i="2"/>
  <c r="K35" i="2"/>
  <c r="K295" i="2"/>
  <c r="K276" i="2"/>
  <c r="K156" i="2"/>
  <c r="K275" i="2"/>
  <c r="K75" i="2"/>
  <c r="K175" i="2"/>
  <c r="I260" i="2"/>
  <c r="C42" i="2"/>
  <c r="B214" i="2"/>
  <c r="I279" i="2"/>
  <c r="L36" i="2"/>
  <c r="N238" i="2"/>
  <c r="L195" i="2"/>
  <c r="N158" i="2"/>
  <c r="L14" i="2"/>
  <c r="N97" i="2"/>
  <c r="O198" i="2"/>
  <c r="A180" i="2"/>
  <c r="L196" i="2"/>
  <c r="N197" i="2"/>
  <c r="L296" i="2"/>
  <c r="O117" i="2"/>
  <c r="L295" i="2"/>
  <c r="O236" i="2"/>
  <c r="B80" i="2"/>
  <c r="C300" i="2"/>
  <c r="K296" i="2"/>
  <c r="B119" i="2"/>
  <c r="C159" i="2"/>
  <c r="K154" i="2"/>
  <c r="B98" i="2"/>
  <c r="C259" i="2"/>
  <c r="K214" i="2"/>
  <c r="B277" i="2"/>
  <c r="C199" i="2"/>
  <c r="C241" i="2"/>
  <c r="C155" i="2"/>
  <c r="J62" i="2"/>
  <c r="C160" i="2"/>
  <c r="K215" i="2"/>
  <c r="C20" i="2"/>
  <c r="K155" i="2"/>
  <c r="C260" i="2"/>
  <c r="K135" i="2"/>
  <c r="C283" i="2"/>
  <c r="K254" i="2"/>
  <c r="C103" i="2"/>
  <c r="K277" i="2"/>
  <c r="C302" i="2"/>
  <c r="K183" i="2"/>
  <c r="C242" i="2"/>
  <c r="K280" i="2"/>
  <c r="C182" i="2"/>
  <c r="K122" i="2"/>
  <c r="C82" i="2"/>
  <c r="K83" i="2"/>
  <c r="C162" i="2"/>
  <c r="K120" i="2"/>
  <c r="C142" i="2"/>
  <c r="K220" i="2"/>
  <c r="C121" i="2"/>
  <c r="K201" i="2"/>
  <c r="C21" i="2"/>
  <c r="K177" i="2"/>
  <c r="C301" i="2"/>
  <c r="K203" i="2"/>
  <c r="C278" i="2"/>
  <c r="K23" i="2"/>
  <c r="C297" i="2"/>
  <c r="K17" i="2"/>
  <c r="C203" i="2"/>
  <c r="K94" i="2"/>
  <c r="C23" i="2"/>
  <c r="K157" i="2"/>
  <c r="C202" i="2"/>
  <c r="K143" i="2"/>
  <c r="C262" i="2"/>
  <c r="K62" i="2"/>
  <c r="C122" i="2"/>
  <c r="K60" i="2"/>
  <c r="C221" i="2"/>
  <c r="K37" i="2"/>
  <c r="C261" i="2"/>
  <c r="K243" i="2"/>
  <c r="C181" i="2"/>
  <c r="K40" i="2"/>
  <c r="C201" i="2"/>
  <c r="K179" i="2"/>
  <c r="C101" i="2"/>
  <c r="K63" i="2"/>
  <c r="C61" i="2"/>
  <c r="K123" i="2"/>
  <c r="C37" i="2"/>
  <c r="K97" i="2"/>
  <c r="C137" i="2"/>
  <c r="K102" i="2"/>
  <c r="B75" i="2"/>
  <c r="B175" i="2"/>
  <c r="B14" i="2"/>
  <c r="B183" i="2"/>
  <c r="B283" i="2"/>
  <c r="B103" i="2"/>
  <c r="B302" i="2"/>
  <c r="B242" i="2"/>
  <c r="B303" i="2"/>
  <c r="B82" i="2"/>
  <c r="B162" i="2"/>
  <c r="B142" i="2"/>
  <c r="B121" i="2"/>
  <c r="B21" i="2"/>
  <c r="K14" i="2"/>
  <c r="I16" i="2"/>
  <c r="B137" i="2"/>
  <c r="K263" i="2"/>
  <c r="L182" i="2"/>
  <c r="K101" i="2"/>
  <c r="L201" i="2"/>
  <c r="K140" i="2"/>
  <c r="L301" i="2"/>
  <c r="J100" i="2"/>
  <c r="P143" i="2"/>
  <c r="J181" i="2"/>
  <c r="L279" i="2"/>
  <c r="K159" i="2"/>
  <c r="L99" i="2"/>
  <c r="K38" i="2"/>
  <c r="L98" i="2"/>
  <c r="L215" i="2"/>
  <c r="C161" i="2"/>
  <c r="K196" i="2"/>
  <c r="B99" i="2"/>
  <c r="C179" i="2"/>
  <c r="K115" i="2"/>
  <c r="B78" i="2"/>
  <c r="C139" i="2"/>
  <c r="K34" i="2"/>
  <c r="B77" i="2"/>
  <c r="C218" i="2"/>
  <c r="I219" i="2"/>
  <c r="I222" i="2"/>
  <c r="C158" i="2"/>
  <c r="L216" i="2"/>
  <c r="K178" i="2"/>
  <c r="N143" i="2"/>
  <c r="L15" i="2"/>
  <c r="L61" i="2"/>
  <c r="A296" i="2"/>
  <c r="L43" i="2"/>
  <c r="J196" i="2"/>
  <c r="N262" i="2"/>
  <c r="L23" i="2"/>
  <c r="N255" i="2"/>
  <c r="P18" i="2"/>
  <c r="J82" i="2"/>
  <c r="N135" i="2"/>
  <c r="J162" i="2"/>
  <c r="N254" i="2"/>
  <c r="J241" i="2"/>
  <c r="N63" i="2"/>
  <c r="O175" i="2"/>
  <c r="A136" i="2"/>
  <c r="J240" i="2"/>
  <c r="N142" i="2"/>
  <c r="J200" i="2"/>
  <c r="N121" i="2"/>
  <c r="N137" i="2"/>
  <c r="J261" i="2"/>
  <c r="P281" i="2"/>
  <c r="O76" i="2"/>
  <c r="J260" i="2"/>
  <c r="P262" i="2"/>
  <c r="L298" i="2"/>
  <c r="L80" i="2"/>
  <c r="L179" i="2"/>
  <c r="P181" i="2"/>
  <c r="N117" i="2"/>
  <c r="N16" i="2"/>
  <c r="J99" i="2"/>
  <c r="N161" i="2"/>
  <c r="O42" i="2"/>
  <c r="A18" i="2"/>
  <c r="O200" i="2"/>
  <c r="A295" i="2"/>
  <c r="O223" i="2"/>
  <c r="A195" i="2"/>
  <c r="M50" i="2"/>
  <c r="P289" i="2"/>
  <c r="P9" i="2"/>
  <c r="O121" i="2"/>
  <c r="A103" i="2"/>
  <c r="O21" i="2"/>
  <c r="A302" i="2"/>
  <c r="M145" i="2"/>
  <c r="N245" i="2"/>
  <c r="O166" i="2"/>
  <c r="O298" i="2"/>
  <c r="A160" i="2"/>
  <c r="O78" i="2"/>
  <c r="A20" i="2"/>
  <c r="M107" i="2"/>
  <c r="I26" i="2"/>
  <c r="A45" i="2"/>
  <c r="B164" i="2"/>
  <c r="O118" i="2"/>
  <c r="K240" i="2"/>
  <c r="B178" i="2"/>
  <c r="I175" i="2"/>
  <c r="K303" i="2"/>
  <c r="B257" i="2"/>
  <c r="I103" i="2"/>
  <c r="K222" i="2"/>
  <c r="B177" i="2"/>
  <c r="I82" i="2"/>
  <c r="B276" i="2"/>
  <c r="B156" i="2"/>
  <c r="K260" i="2"/>
  <c r="I17" i="2"/>
  <c r="L220" i="2"/>
  <c r="J279" i="2"/>
  <c r="K180" i="2"/>
  <c r="L37" i="2"/>
  <c r="O202" i="2"/>
  <c r="K281" i="2"/>
  <c r="L277" i="2"/>
  <c r="J298" i="2"/>
  <c r="K141" i="2"/>
  <c r="N96" i="2"/>
  <c r="O261" i="2"/>
  <c r="A102" i="2"/>
  <c r="J217" i="2"/>
  <c r="N299" i="2"/>
  <c r="I22" i="2"/>
  <c r="C180" i="2"/>
  <c r="B196" i="2"/>
  <c r="I120" i="2"/>
  <c r="C222" i="2"/>
  <c r="K255" i="2"/>
  <c r="I282" i="2"/>
  <c r="J14" i="2"/>
  <c r="L22" i="2"/>
  <c r="A222" i="2"/>
  <c r="J302" i="2"/>
  <c r="L300" i="2"/>
  <c r="A35" i="2"/>
  <c r="N242" i="2"/>
  <c r="L278" i="2"/>
  <c r="J239" i="2"/>
  <c r="K80" i="2"/>
  <c r="P199" i="2"/>
  <c r="J218" i="2"/>
  <c r="K221" i="2"/>
  <c r="N295" i="2"/>
  <c r="J197" i="2"/>
  <c r="J81" i="2"/>
  <c r="P277" i="2"/>
  <c r="O182" i="2"/>
  <c r="J295" i="2"/>
  <c r="P179" i="2"/>
  <c r="M108" i="2"/>
  <c r="L133" i="2"/>
  <c r="O14" i="2"/>
  <c r="A40" i="2"/>
  <c r="B23" i="2"/>
  <c r="I158" i="2"/>
  <c r="C177" i="2"/>
  <c r="B101" i="2"/>
  <c r="I238" i="2"/>
  <c r="I277" i="2"/>
  <c r="L181" i="2"/>
  <c r="N219" i="2"/>
  <c r="O55" i="2"/>
  <c r="L178" i="2"/>
  <c r="N18" i="2"/>
  <c r="O240" i="2"/>
  <c r="J139" i="2"/>
  <c r="J259" i="2"/>
  <c r="K261" i="2"/>
  <c r="N276" i="2"/>
  <c r="O142" i="2"/>
  <c r="J303" i="2"/>
  <c r="N154" i="2"/>
  <c r="L56" i="2"/>
  <c r="K138" i="2"/>
  <c r="N203" i="2"/>
  <c r="O258" i="2"/>
  <c r="J98" i="2"/>
  <c r="P97" i="2"/>
  <c r="O239" i="2"/>
  <c r="O98" i="2"/>
  <c r="I265" i="2"/>
  <c r="B286" i="2"/>
  <c r="P239" i="2"/>
  <c r="J41" i="2"/>
  <c r="L240" i="2"/>
  <c r="A59" i="2"/>
  <c r="J120" i="2"/>
  <c r="L297" i="2"/>
  <c r="A78" i="2"/>
  <c r="N220" i="2"/>
  <c r="N39" i="2"/>
  <c r="N19" i="2"/>
  <c r="A262" i="2"/>
  <c r="N77" i="2"/>
  <c r="N277" i="2"/>
  <c r="L176" i="2"/>
  <c r="O36" i="2"/>
  <c r="O97" i="2"/>
  <c r="A39" i="2"/>
  <c r="O199" i="2"/>
  <c r="A161" i="2"/>
  <c r="O238" i="2"/>
  <c r="A300" i="2"/>
  <c r="M191" i="2"/>
  <c r="L246" i="2"/>
  <c r="N86" i="2"/>
  <c r="P175" i="2"/>
  <c r="K59" i="2"/>
  <c r="P14" i="2"/>
  <c r="J157" i="2"/>
  <c r="M247" i="2"/>
  <c r="B144" i="2"/>
  <c r="I174" i="2"/>
  <c r="P63" i="2"/>
  <c r="J58" i="2"/>
  <c r="P123" i="2"/>
  <c r="O41" i="2"/>
  <c r="M149" i="2"/>
  <c r="J25" i="2"/>
  <c r="O189" i="2"/>
  <c r="O59" i="2"/>
  <c r="P203" i="2"/>
  <c r="B79" i="2"/>
  <c r="I75" i="2"/>
  <c r="K161" i="2"/>
  <c r="B97" i="2"/>
  <c r="I283" i="2"/>
  <c r="K19" i="2"/>
  <c r="B217" i="2"/>
  <c r="I303" i="2"/>
  <c r="B16" i="2"/>
  <c r="C176" i="2"/>
  <c r="C56" i="2"/>
  <c r="B140" i="2"/>
  <c r="K278" i="2"/>
  <c r="N241" i="2"/>
  <c r="L223" i="2"/>
  <c r="J296" i="2"/>
  <c r="N40" i="2"/>
  <c r="P254" i="2"/>
  <c r="J215" i="2"/>
  <c r="N280" i="2"/>
  <c r="L282" i="2"/>
  <c r="J154" i="2"/>
  <c r="N139" i="2"/>
  <c r="P57" i="2"/>
  <c r="K197" i="2"/>
  <c r="L102" i="2"/>
  <c r="K41" i="2"/>
  <c r="C254" i="2"/>
  <c r="K139" i="2"/>
  <c r="I100" i="2"/>
  <c r="C243" i="2"/>
  <c r="B295" i="2"/>
  <c r="C215" i="2"/>
  <c r="J175" i="2"/>
  <c r="L82" i="2"/>
  <c r="N179" i="2"/>
  <c r="J103" i="2"/>
  <c r="L21" i="2"/>
  <c r="N198" i="2"/>
  <c r="J254" i="2"/>
  <c r="K300" i="2"/>
  <c r="N182" i="2"/>
  <c r="L83" i="2"/>
  <c r="N14" i="2"/>
  <c r="A214" i="2"/>
  <c r="L262" i="2"/>
  <c r="J123" i="2"/>
  <c r="N59" i="2"/>
  <c r="L101" i="2"/>
  <c r="O215" i="2"/>
  <c r="A182" i="2"/>
  <c r="P136" i="2"/>
  <c r="N118" i="2"/>
  <c r="A23" i="2"/>
  <c r="M30" i="2"/>
  <c r="O89" i="2"/>
  <c r="O178" i="2"/>
  <c r="B143" i="2"/>
  <c r="I80" i="2"/>
  <c r="C237" i="2"/>
  <c r="B182" i="2"/>
  <c r="I19" i="2"/>
  <c r="C157" i="2"/>
  <c r="C196" i="2"/>
  <c r="N239" i="2"/>
  <c r="J242" i="2"/>
  <c r="P102" i="2"/>
  <c r="N138" i="2"/>
  <c r="J61" i="2"/>
  <c r="P283" i="2"/>
  <c r="L159" i="2"/>
  <c r="L62" i="2"/>
  <c r="J214" i="2"/>
  <c r="N240" i="2"/>
  <c r="P255" i="2"/>
  <c r="J282" i="2"/>
  <c r="N38" i="2"/>
  <c r="L38" i="2"/>
  <c r="J141" i="2"/>
  <c r="N278" i="2"/>
  <c r="P121" i="2"/>
  <c r="O156" i="2"/>
  <c r="A62" i="2"/>
  <c r="P302" i="2"/>
  <c r="A238" i="2"/>
  <c r="N185" i="2"/>
  <c r="L137" i="2"/>
  <c r="A75" i="2"/>
  <c r="L238" i="2"/>
  <c r="O16" i="2"/>
  <c r="J40" i="2"/>
  <c r="L218" i="2"/>
  <c r="K119" i="2"/>
  <c r="K198" i="2"/>
  <c r="K118" i="2"/>
  <c r="J136" i="2"/>
  <c r="L20" i="2"/>
  <c r="J195" i="2"/>
  <c r="J34" i="2"/>
  <c r="K99" i="2"/>
  <c r="L219" i="2"/>
  <c r="L117" i="2"/>
  <c r="P222" i="2"/>
  <c r="J237" i="2"/>
  <c r="P275" i="2"/>
  <c r="J180" i="2"/>
  <c r="P83" i="2"/>
  <c r="O39" i="2"/>
  <c r="M4" i="2"/>
  <c r="P172" i="2"/>
  <c r="L241" i="2"/>
  <c r="P201" i="2"/>
  <c r="L139" i="2"/>
  <c r="P101" i="2"/>
  <c r="P42" i="2"/>
  <c r="K168" i="2"/>
  <c r="J225" i="2"/>
  <c r="N221" i="2"/>
  <c r="P180" i="2"/>
  <c r="N20" i="2"/>
  <c r="P240" i="2"/>
  <c r="A263" i="2"/>
  <c r="N69" i="2"/>
  <c r="K204" i="2"/>
  <c r="C290" i="2"/>
  <c r="N120" i="2"/>
  <c r="B219" i="2"/>
  <c r="I275" i="2"/>
  <c r="K297" i="2"/>
  <c r="B18" i="2"/>
  <c r="I183" i="2"/>
  <c r="K162" i="2"/>
  <c r="B237" i="2"/>
  <c r="I163" i="2"/>
  <c r="B117" i="2"/>
  <c r="C256" i="2"/>
  <c r="I154" i="2"/>
  <c r="C239" i="2"/>
  <c r="C39" i="2"/>
  <c r="J60" i="2"/>
  <c r="O196" i="2"/>
  <c r="L39" i="2"/>
  <c r="J299" i="2"/>
  <c r="K77" i="2"/>
  <c r="P159" i="2"/>
  <c r="J258" i="2"/>
  <c r="K22" i="2"/>
  <c r="L17" i="2"/>
  <c r="J77" i="2"/>
  <c r="J283" i="2"/>
  <c r="P81" i="2"/>
  <c r="J96" i="2"/>
  <c r="L158" i="2"/>
  <c r="J76" i="2"/>
  <c r="K103" i="2"/>
  <c r="I300" i="2"/>
  <c r="C303" i="2"/>
  <c r="B76" i="2"/>
  <c r="I239" i="2"/>
  <c r="I79" i="2"/>
  <c r="L303" i="2"/>
  <c r="N80" i="2"/>
  <c r="N297" i="2"/>
  <c r="L121" i="2"/>
  <c r="N119" i="2"/>
  <c r="O195" i="2"/>
  <c r="J160" i="2"/>
  <c r="J20" i="2"/>
  <c r="O136" i="2"/>
  <c r="L257" i="2"/>
  <c r="O263" i="2"/>
  <c r="A119" i="2"/>
  <c r="N35" i="2"/>
  <c r="J37" i="2"/>
  <c r="K61" i="2"/>
  <c r="N175" i="2"/>
  <c r="O140" i="2"/>
  <c r="J182" i="2"/>
  <c r="P100" i="2"/>
  <c r="O201" i="2"/>
  <c r="N123" i="2"/>
  <c r="I184" i="2"/>
  <c r="I13" i="2"/>
  <c r="P82" i="2"/>
  <c r="I301" i="2"/>
  <c r="C81" i="2"/>
  <c r="B221" i="2"/>
  <c r="I18" i="2"/>
  <c r="C59" i="2"/>
  <c r="K20" i="2"/>
  <c r="I21" i="2"/>
  <c r="J23" i="2"/>
  <c r="L119" i="2"/>
  <c r="A121" i="2"/>
  <c r="J221" i="2"/>
  <c r="L60" i="2"/>
  <c r="A154" i="2"/>
  <c r="N261" i="2"/>
  <c r="N36" i="2"/>
  <c r="J238" i="2"/>
  <c r="J262" i="2"/>
  <c r="P220" i="2"/>
  <c r="J17" i="2"/>
  <c r="K199" i="2"/>
  <c r="N43" i="2"/>
  <c r="L34" i="2"/>
  <c r="L142" i="2"/>
  <c r="A256" i="2"/>
  <c r="O181" i="2"/>
  <c r="L135" i="2"/>
  <c r="P257" i="2"/>
  <c r="M44" i="2"/>
  <c r="L52" i="2"/>
  <c r="O43" i="2"/>
  <c r="C135" i="2"/>
  <c r="N157" i="2"/>
  <c r="O160" i="2"/>
  <c r="L260" i="2"/>
  <c r="K257" i="2"/>
  <c r="O163" i="2"/>
  <c r="J198" i="2"/>
  <c r="J118" i="2"/>
  <c r="J137" i="2"/>
  <c r="O61" i="2"/>
  <c r="L254" i="2"/>
  <c r="L136" i="2"/>
  <c r="J183" i="2"/>
  <c r="N116" i="2"/>
  <c r="N178" i="2"/>
  <c r="P260" i="2"/>
  <c r="N83" i="2"/>
  <c r="P38" i="2"/>
  <c r="N162" i="2"/>
  <c r="P58" i="2"/>
  <c r="A155" i="2"/>
  <c r="P270" i="2"/>
  <c r="K173" i="2"/>
  <c r="O255" i="2"/>
  <c r="P217" i="2"/>
  <c r="O95" i="2"/>
  <c r="P177" i="2"/>
  <c r="A37" i="2"/>
  <c r="L271" i="2"/>
  <c r="O251" i="2"/>
  <c r="O143" i="2"/>
  <c r="A235" i="2"/>
  <c r="O203" i="2"/>
  <c r="A94" i="2"/>
  <c r="M286" i="2"/>
  <c r="N7" i="2"/>
  <c r="J50" i="2"/>
  <c r="L105" i="2"/>
  <c r="O283" i="2"/>
  <c r="I156" i="2"/>
  <c r="K200" i="2"/>
  <c r="B138" i="2"/>
  <c r="I14" i="2"/>
  <c r="K82" i="2"/>
  <c r="C57" i="2"/>
  <c r="I83" i="2"/>
  <c r="K282" i="2"/>
  <c r="C216" i="2"/>
  <c r="I162" i="2"/>
  <c r="I77" i="2"/>
  <c r="I121" i="2"/>
  <c r="I63" i="2"/>
  <c r="L255" i="2"/>
  <c r="J216" i="2"/>
  <c r="N281" i="2"/>
  <c r="L123" i="2"/>
  <c r="N216" i="2"/>
  <c r="A183" i="2"/>
  <c r="L222" i="2"/>
  <c r="J155" i="2"/>
  <c r="N100" i="2"/>
  <c r="L41" i="2"/>
  <c r="N300" i="2"/>
  <c r="A117" i="2"/>
  <c r="J201" i="2"/>
  <c r="N163" i="2"/>
  <c r="J101" i="2"/>
  <c r="I281" i="2"/>
  <c r="C200" i="2"/>
  <c r="B36" i="2"/>
  <c r="I39" i="2"/>
  <c r="C22" i="2"/>
  <c r="B239" i="2"/>
  <c r="N140" i="2"/>
  <c r="J163" i="2"/>
  <c r="P76" i="2"/>
  <c r="N99" i="2"/>
  <c r="J142" i="2"/>
  <c r="P156" i="2"/>
  <c r="L281" i="2"/>
  <c r="L35" i="2"/>
  <c r="J275" i="2"/>
  <c r="N21" i="2"/>
  <c r="P75" i="2"/>
  <c r="J63" i="2"/>
  <c r="N260" i="2"/>
  <c r="L122" i="2"/>
  <c r="J202" i="2"/>
  <c r="N79" i="2"/>
  <c r="P43" i="2"/>
  <c r="N159" i="2"/>
  <c r="A203" i="2"/>
  <c r="P236" i="2"/>
  <c r="A61" i="2"/>
  <c r="N125" i="2"/>
  <c r="L95" i="2"/>
  <c r="A236" i="2"/>
  <c r="C41" i="2"/>
  <c r="B262" i="2"/>
  <c r="I139" i="2"/>
  <c r="C277" i="2"/>
  <c r="B180" i="2"/>
  <c r="C220" i="2"/>
  <c r="J203" i="2"/>
  <c r="L239" i="2"/>
  <c r="N258" i="2"/>
  <c r="J122" i="2"/>
  <c r="L180" i="2"/>
  <c r="N217" i="2"/>
  <c r="J39" i="2"/>
  <c r="K259" i="2"/>
  <c r="N181" i="2"/>
  <c r="L221" i="2"/>
  <c r="N279" i="2"/>
  <c r="A283" i="2"/>
  <c r="L259" i="2"/>
  <c r="J22" i="2"/>
  <c r="N58" i="2"/>
  <c r="L160" i="2"/>
  <c r="O94" i="2"/>
  <c r="A181" i="2"/>
  <c r="P103" i="2"/>
  <c r="O275" i="2"/>
  <c r="A41" i="2"/>
  <c r="C294" i="2"/>
  <c r="K153" i="2"/>
  <c r="O297" i="2"/>
  <c r="K283" i="2"/>
  <c r="I241" i="2"/>
  <c r="C240" i="2"/>
  <c r="B296" i="2"/>
  <c r="I220" i="2"/>
  <c r="C282" i="2"/>
  <c r="C238" i="2"/>
  <c r="J79" i="2"/>
  <c r="N236" i="2"/>
  <c r="J235" i="2"/>
  <c r="J97" i="2"/>
  <c r="N235" i="2"/>
  <c r="J119" i="2"/>
  <c r="J55" i="2"/>
  <c r="J115" i="2"/>
  <c r="N98" i="2"/>
  <c r="L59" i="2"/>
  <c r="O116" i="2"/>
  <c r="A81" i="2"/>
  <c r="L280" i="2"/>
  <c r="J301" i="2"/>
  <c r="O256" i="2"/>
  <c r="L118" i="2"/>
  <c r="O179" i="2"/>
  <c r="K163" i="2"/>
  <c r="P122" i="2"/>
  <c r="O214" i="2"/>
  <c r="A279" i="2"/>
  <c r="A224" i="2"/>
  <c r="J246" i="2"/>
  <c r="P256" i="2"/>
  <c r="N101" i="2"/>
  <c r="A138" i="2"/>
  <c r="C77" i="2"/>
  <c r="K279" i="2"/>
  <c r="L16" i="2"/>
  <c r="J140" i="2"/>
  <c r="K39" i="2"/>
  <c r="P178" i="2"/>
  <c r="M92" i="2"/>
  <c r="N76" i="2"/>
  <c r="N199" i="2"/>
  <c r="L88" i="2"/>
  <c r="O247" i="2"/>
  <c r="P282" i="2"/>
  <c r="O135" i="2"/>
  <c r="A101" i="2"/>
  <c r="O74" i="2"/>
  <c r="I24" i="2"/>
  <c r="N207" i="2"/>
  <c r="P62" i="2"/>
  <c r="L202" i="2"/>
  <c r="P41" i="2"/>
  <c r="P96" i="2"/>
  <c r="C204" i="2"/>
  <c r="A104" i="2"/>
  <c r="B105" i="2"/>
  <c r="O204" i="2"/>
  <c r="M130" i="2"/>
  <c r="N170" i="2"/>
  <c r="K106" i="2"/>
  <c r="O26" i="2"/>
  <c r="M69" i="2"/>
  <c r="I128" i="2"/>
  <c r="B264" i="2"/>
  <c r="B201" i="2"/>
  <c r="J297" i="2"/>
  <c r="N82" i="2"/>
  <c r="L236" i="2"/>
  <c r="J156" i="2"/>
  <c r="A303" i="2"/>
  <c r="M105" i="2"/>
  <c r="N177" i="2"/>
  <c r="O23" i="2"/>
  <c r="L285" i="2"/>
  <c r="A209" i="2"/>
  <c r="P21" i="2"/>
  <c r="O220" i="2"/>
  <c r="K182" i="2"/>
  <c r="P291" i="2"/>
  <c r="J5" i="2"/>
  <c r="J75" i="2"/>
  <c r="P161" i="2"/>
  <c r="L138" i="2"/>
  <c r="P300" i="2"/>
  <c r="P140" i="2"/>
  <c r="P4" i="2"/>
  <c r="C67" i="2"/>
  <c r="A84" i="2"/>
  <c r="O231" i="2"/>
  <c r="M170" i="2"/>
  <c r="B66" i="2"/>
  <c r="L86" i="2"/>
  <c r="C185" i="2"/>
  <c r="M47" i="2"/>
  <c r="C86" i="2"/>
  <c r="I140" i="2"/>
  <c r="C19" i="2"/>
  <c r="L214" i="2"/>
  <c r="J223" i="2"/>
  <c r="O60" i="2"/>
  <c r="K142" i="2"/>
  <c r="P40" i="2"/>
  <c r="P130" i="2"/>
  <c r="O197" i="2"/>
  <c r="M127" i="2"/>
  <c r="C246" i="2"/>
  <c r="N196" i="2"/>
  <c r="A143" i="2"/>
  <c r="P36" i="2"/>
  <c r="P137" i="2"/>
  <c r="I45" i="2"/>
  <c r="P287" i="2"/>
  <c r="N155" i="2"/>
  <c r="A15" i="2"/>
  <c r="O260" i="2"/>
  <c r="A55" i="2"/>
  <c r="M167" i="2"/>
  <c r="P30" i="2"/>
  <c r="A174" i="2"/>
  <c r="B228" i="2"/>
  <c r="L287" i="2"/>
  <c r="M227" i="2"/>
  <c r="O188" i="2"/>
  <c r="C9" i="2"/>
  <c r="O56" i="2"/>
  <c r="M6" i="2"/>
  <c r="L13" i="2"/>
  <c r="B240" i="2"/>
  <c r="C223" i="2"/>
  <c r="B56" i="2"/>
  <c r="I138" i="2"/>
  <c r="C263" i="2"/>
  <c r="B195" i="2"/>
  <c r="B136" i="2"/>
  <c r="N136" i="2"/>
  <c r="K241" i="2"/>
  <c r="O141" i="2"/>
  <c r="N95" i="2"/>
  <c r="K217" i="2"/>
  <c r="O19" i="2"/>
  <c r="L235" i="2"/>
  <c r="J177" i="2"/>
  <c r="K239" i="2"/>
  <c r="N195" i="2"/>
  <c r="O79" i="2"/>
  <c r="K218" i="2"/>
  <c r="N263" i="2"/>
  <c r="L275" i="2"/>
  <c r="J256" i="2"/>
  <c r="N62" i="2"/>
  <c r="P235" i="2"/>
  <c r="L42" i="2"/>
  <c r="A16" i="2"/>
  <c r="O137" i="2"/>
  <c r="P55" i="2"/>
  <c r="L125" i="2"/>
  <c r="J284" i="2"/>
  <c r="P238" i="2"/>
  <c r="O282" i="2"/>
  <c r="C62" i="2"/>
  <c r="B61" i="2"/>
  <c r="L57" i="2"/>
  <c r="P280" i="2"/>
  <c r="N17" i="2"/>
  <c r="L97" i="2"/>
  <c r="O303" i="2"/>
  <c r="L184" i="2"/>
  <c r="O99" i="2"/>
  <c r="A118" i="2"/>
  <c r="P85" i="2"/>
  <c r="L96" i="2"/>
  <c r="P17" i="2"/>
  <c r="O299" i="2"/>
  <c r="P135" i="2"/>
  <c r="O171" i="2"/>
  <c r="K252" i="2"/>
  <c r="L55" i="2"/>
  <c r="P278" i="2"/>
  <c r="O35" i="2"/>
  <c r="P297" i="2"/>
  <c r="A38" i="2"/>
  <c r="P185" i="2"/>
  <c r="O5" i="2"/>
  <c r="P188" i="2"/>
  <c r="B146" i="2"/>
  <c r="M52" i="2"/>
  <c r="C165" i="2"/>
  <c r="K251" i="2"/>
  <c r="K246" i="2"/>
  <c r="M226" i="2"/>
  <c r="N89" i="2"/>
  <c r="B203" i="2"/>
  <c r="I199" i="2"/>
  <c r="N94" i="2"/>
  <c r="A80" i="2"/>
  <c r="L263" i="2"/>
  <c r="N180" i="2"/>
  <c r="P195" i="2"/>
  <c r="N213" i="2"/>
  <c r="O138" i="2"/>
  <c r="A260" i="2"/>
  <c r="I144" i="2"/>
  <c r="L140" i="2"/>
  <c r="A176" i="2"/>
  <c r="P155" i="2"/>
  <c r="P241" i="2"/>
  <c r="L7" i="2"/>
  <c r="P271" i="2"/>
  <c r="L258" i="2"/>
  <c r="A36" i="2"/>
  <c r="O154" i="2"/>
  <c r="A96" i="2"/>
  <c r="A257" i="2"/>
  <c r="B4" i="2"/>
  <c r="B285" i="2"/>
  <c r="L212" i="2"/>
  <c r="I65" i="2"/>
  <c r="M272" i="2"/>
  <c r="P229" i="2"/>
  <c r="O91" i="2"/>
  <c r="L116" i="2"/>
  <c r="M164" i="2"/>
  <c r="C207" i="2"/>
  <c r="C40" i="2"/>
  <c r="I43" i="2"/>
  <c r="L75" i="2"/>
  <c r="J243" i="2"/>
  <c r="A100" i="2"/>
  <c r="L177" i="2"/>
  <c r="O82" i="2"/>
  <c r="P223" i="2"/>
  <c r="P118" i="2"/>
  <c r="M12" i="2"/>
  <c r="N127" i="2"/>
  <c r="O102" i="2"/>
  <c r="K58" i="2"/>
  <c r="P119" i="2"/>
  <c r="M232" i="2"/>
  <c r="L245" i="2"/>
  <c r="K24" i="2"/>
  <c r="O262" i="2"/>
  <c r="A21" i="2"/>
  <c r="O38" i="2"/>
  <c r="A301" i="2"/>
  <c r="M88" i="2"/>
  <c r="P105" i="2"/>
  <c r="O207" i="2"/>
  <c r="I252" i="2"/>
  <c r="P198" i="2"/>
  <c r="J144" i="2"/>
  <c r="B192" i="2"/>
  <c r="I166" i="2"/>
  <c r="P78" i="2"/>
  <c r="N65" i="2"/>
  <c r="A250" i="2"/>
  <c r="O139" i="2"/>
  <c r="K302" i="2"/>
  <c r="I280" i="2"/>
  <c r="C60" i="2"/>
  <c r="B35" i="2"/>
  <c r="I263" i="2"/>
  <c r="C281" i="2"/>
  <c r="K42" i="2"/>
  <c r="J78" i="2"/>
  <c r="P158" i="2"/>
  <c r="K301" i="2"/>
  <c r="L155" i="2"/>
  <c r="P259" i="2"/>
  <c r="L157" i="2"/>
  <c r="L161" i="2"/>
  <c r="J42" i="2"/>
  <c r="N218" i="2"/>
  <c r="P303" i="2"/>
  <c r="J21" i="2"/>
  <c r="O216" i="2"/>
  <c r="L100" i="2"/>
  <c r="J280" i="2"/>
  <c r="K121" i="2"/>
  <c r="P279" i="2"/>
  <c r="O34" i="2"/>
  <c r="A60" i="2"/>
  <c r="P221" i="2"/>
  <c r="A177" i="2"/>
  <c r="C131" i="2"/>
  <c r="N302" i="2"/>
  <c r="A43" i="2"/>
  <c r="P176" i="2"/>
  <c r="B202" i="2"/>
  <c r="I142" i="2"/>
  <c r="P157" i="2"/>
  <c r="N296" i="2"/>
  <c r="P182" i="2"/>
  <c r="J138" i="2"/>
  <c r="K81" i="2"/>
  <c r="N298" i="2"/>
  <c r="P162" i="2"/>
  <c r="M233" i="2"/>
  <c r="I165" i="2"/>
  <c r="O155" i="2"/>
  <c r="A201" i="2"/>
  <c r="P22" i="2"/>
  <c r="A297" i="2"/>
  <c r="A86" i="2"/>
  <c r="I204" i="2"/>
  <c r="O115" i="2"/>
  <c r="A63" i="2"/>
  <c r="O122" i="2"/>
  <c r="A123" i="2"/>
  <c r="M208" i="2"/>
  <c r="O24" i="2"/>
  <c r="I250" i="2"/>
  <c r="O167" i="2"/>
  <c r="O58" i="2"/>
  <c r="I134" i="2"/>
  <c r="P264" i="2"/>
  <c r="B124" i="2"/>
  <c r="O157" i="2"/>
  <c r="N11" i="2"/>
  <c r="N168" i="2"/>
  <c r="I60" i="2"/>
  <c r="B301" i="2"/>
  <c r="K258" i="2"/>
  <c r="O57" i="2"/>
  <c r="A275" i="2"/>
  <c r="L162" i="2"/>
  <c r="L197" i="2"/>
  <c r="O279" i="2"/>
  <c r="P219" i="2"/>
  <c r="M185" i="2"/>
  <c r="O12" i="2"/>
  <c r="O120" i="2"/>
  <c r="A139" i="2"/>
  <c r="P301" i="2"/>
  <c r="M290" i="2"/>
  <c r="L134" i="2"/>
  <c r="B84" i="2"/>
  <c r="O20" i="2"/>
  <c r="A282" i="2"/>
  <c r="O40" i="2"/>
  <c r="A22" i="2"/>
  <c r="M112" i="2"/>
  <c r="L25" i="2"/>
  <c r="L226" i="2"/>
  <c r="N287" i="2"/>
  <c r="P183" i="2"/>
  <c r="O224" i="2"/>
  <c r="P186" i="2"/>
  <c r="O69" i="2"/>
  <c r="P242" i="2"/>
  <c r="O294" i="2"/>
  <c r="O68" i="2"/>
  <c r="B261" i="2"/>
  <c r="J278" i="2"/>
  <c r="N283" i="2"/>
  <c r="N237" i="2"/>
  <c r="L18" i="2"/>
  <c r="O241" i="2"/>
  <c r="J281" i="2"/>
  <c r="J59" i="2"/>
  <c r="A120" i="2"/>
  <c r="N144" i="2"/>
  <c r="P132" i="2"/>
  <c r="P94" i="2"/>
  <c r="N115" i="2"/>
  <c r="A243" i="2"/>
  <c r="M245" i="2"/>
  <c r="N5" i="2"/>
  <c r="B229" i="2"/>
  <c r="P117" i="2"/>
  <c r="J121" i="2"/>
  <c r="P295" i="2"/>
  <c r="O254" i="2"/>
  <c r="M211" i="2"/>
  <c r="O212" i="2"/>
  <c r="I225" i="2"/>
  <c r="O83" i="2"/>
  <c r="M54" i="2"/>
  <c r="N206" i="2"/>
  <c r="A234" i="2"/>
  <c r="I253" i="2"/>
  <c r="M234" i="2"/>
  <c r="N106" i="2"/>
  <c r="B111" i="2"/>
  <c r="I161" i="2"/>
  <c r="C163" i="2"/>
  <c r="B96" i="2"/>
  <c r="I78" i="2"/>
  <c r="B22" i="2"/>
  <c r="K235" i="2"/>
  <c r="J178" i="2"/>
  <c r="N215" i="2"/>
  <c r="J15" i="2"/>
  <c r="J257" i="2"/>
  <c r="N223" i="2"/>
  <c r="A281" i="2"/>
  <c r="N78" i="2"/>
  <c r="N15" i="2"/>
  <c r="L115" i="2"/>
  <c r="J18" i="2"/>
  <c r="P237" i="2"/>
  <c r="L156" i="2"/>
  <c r="J57" i="2"/>
  <c r="N222" i="2"/>
  <c r="L243" i="2"/>
  <c r="L77" i="2"/>
  <c r="A95" i="2"/>
  <c r="O37" i="2"/>
  <c r="L141" i="2"/>
  <c r="A276" i="2"/>
  <c r="M11" i="2"/>
  <c r="C206" i="2"/>
  <c r="O222" i="2"/>
  <c r="J43" i="2"/>
  <c r="P160" i="2"/>
  <c r="I278" i="2"/>
  <c r="C219" i="2"/>
  <c r="K298" i="2"/>
  <c r="L299" i="2"/>
  <c r="J19" i="2"/>
  <c r="J176" i="2"/>
  <c r="P59" i="2"/>
  <c r="A122" i="2"/>
  <c r="A175" i="2"/>
  <c r="M132" i="2"/>
  <c r="L188" i="2"/>
  <c r="O159" i="2"/>
  <c r="L183" i="2"/>
  <c r="A56" i="2"/>
  <c r="M13" i="2"/>
  <c r="C146" i="2"/>
  <c r="A153" i="2"/>
  <c r="O259" i="2"/>
  <c r="K242" i="2"/>
  <c r="P115" i="2"/>
  <c r="J236" i="2"/>
  <c r="M128" i="2"/>
  <c r="N205" i="2"/>
  <c r="O113" i="2"/>
  <c r="J80" i="2"/>
  <c r="A140" i="2"/>
  <c r="C5" i="2"/>
  <c r="P46" i="2"/>
  <c r="O208" i="2"/>
  <c r="A99" i="2"/>
  <c r="P253" i="2"/>
  <c r="O209" i="2"/>
  <c r="C217" i="2"/>
  <c r="K21" i="2"/>
  <c r="L175" i="2"/>
  <c r="N303" i="2"/>
  <c r="L283" i="2"/>
  <c r="N23" i="2"/>
  <c r="A223" i="2"/>
  <c r="A179" i="2"/>
  <c r="A221" i="2"/>
  <c r="M224" i="2"/>
  <c r="L144" i="2"/>
  <c r="O257" i="2"/>
  <c r="L198" i="2"/>
  <c r="A215" i="2"/>
  <c r="M133" i="2"/>
  <c r="C245" i="2"/>
  <c r="K174" i="2"/>
  <c r="O177" i="2"/>
  <c r="J16" i="2"/>
  <c r="P16" i="2"/>
  <c r="L78" i="2"/>
  <c r="M189" i="2"/>
  <c r="P246" i="2"/>
  <c r="N204" i="2"/>
  <c r="N22" i="2"/>
  <c r="A58" i="2"/>
  <c r="I125" i="2"/>
  <c r="B151" i="2"/>
  <c r="N229" i="2"/>
  <c r="A237" i="2"/>
  <c r="O64" i="2"/>
  <c r="J227" i="2"/>
  <c r="I59" i="2"/>
  <c r="N75" i="2"/>
  <c r="L79" i="2"/>
  <c r="L58" i="2"/>
  <c r="J199" i="2"/>
  <c r="J36" i="2"/>
  <c r="A144" i="2"/>
  <c r="O280" i="2"/>
  <c r="O237" i="2"/>
  <c r="C47" i="2"/>
  <c r="N265" i="2"/>
  <c r="P99" i="2"/>
  <c r="O62" i="2"/>
  <c r="L242" i="2"/>
  <c r="P148" i="2"/>
  <c r="P32" i="2"/>
  <c r="N57" i="2"/>
  <c r="P299" i="2"/>
  <c r="N243" i="2"/>
  <c r="P98" i="2"/>
  <c r="A196" i="2"/>
  <c r="B5" i="2"/>
  <c r="O290" i="2"/>
  <c r="J4" i="2"/>
  <c r="O266" i="2"/>
  <c r="M264" i="2"/>
  <c r="O110" i="2"/>
  <c r="I31" i="2"/>
  <c r="N231" i="2"/>
  <c r="M293" i="2"/>
  <c r="O289" i="2"/>
  <c r="C141" i="2"/>
  <c r="L76" i="2"/>
  <c r="C65" i="2"/>
  <c r="N257" i="2"/>
  <c r="C124" i="2"/>
  <c r="O103" i="2"/>
  <c r="K265" i="2"/>
  <c r="I150" i="2"/>
  <c r="P108" i="2"/>
  <c r="C132" i="2"/>
  <c r="M84" i="2"/>
  <c r="N184" i="2"/>
  <c r="L10" i="2"/>
  <c r="B189" i="2"/>
  <c r="M252" i="2"/>
  <c r="I84" i="2"/>
  <c r="A210" i="2"/>
  <c r="C249" i="2"/>
  <c r="M26" i="2"/>
  <c r="B89" i="2"/>
  <c r="N87" i="2"/>
  <c r="O146" i="2"/>
  <c r="M87" i="2"/>
  <c r="K124" i="2"/>
  <c r="J205" i="2"/>
  <c r="N188" i="2"/>
  <c r="M174" i="2"/>
  <c r="P184" i="2"/>
  <c r="N165" i="2"/>
  <c r="C208" i="2"/>
  <c r="M287" i="2"/>
  <c r="C6" i="2"/>
  <c r="L204" i="2"/>
  <c r="B291" i="2"/>
  <c r="A228" i="2"/>
  <c r="O92" i="2"/>
  <c r="O190" i="2"/>
  <c r="J249" i="2"/>
  <c r="A52" i="2"/>
  <c r="I190" i="2"/>
  <c r="K291" i="2"/>
  <c r="P107" i="2"/>
  <c r="N273" i="2"/>
  <c r="L186" i="2"/>
  <c r="N189" i="2"/>
  <c r="A166" i="2"/>
  <c r="J108" i="2"/>
  <c r="I110" i="2"/>
  <c r="K91" i="2"/>
  <c r="P210" i="2"/>
  <c r="A230" i="2"/>
  <c r="L190" i="2"/>
  <c r="B86" i="2"/>
  <c r="I291" i="2"/>
  <c r="P263" i="2"/>
  <c r="C93" i="2"/>
  <c r="I113" i="2"/>
  <c r="L106" i="2"/>
  <c r="N269" i="2"/>
  <c r="B113" i="2"/>
  <c r="B7" i="2"/>
  <c r="L205" i="2"/>
  <c r="L90" i="2"/>
  <c r="B133" i="2"/>
  <c r="J270" i="2"/>
  <c r="L94" i="2"/>
  <c r="P39" i="2"/>
  <c r="O281" i="2"/>
  <c r="O225" i="2"/>
  <c r="O77" i="2"/>
  <c r="N294" i="2"/>
  <c r="A50" i="2"/>
  <c r="N290" i="2"/>
  <c r="O8" i="2"/>
  <c r="M49" i="2"/>
  <c r="K93" i="2"/>
  <c r="J68" i="2"/>
  <c r="C224" i="2"/>
  <c r="M248" i="2"/>
  <c r="P170" i="2"/>
  <c r="C74" i="2"/>
  <c r="C31" i="2"/>
  <c r="M173" i="2"/>
  <c r="C66" i="2"/>
  <c r="B289" i="2"/>
  <c r="P251" i="2"/>
  <c r="M171" i="2"/>
  <c r="O33" i="2"/>
  <c r="I6" i="2"/>
  <c r="C27" i="2"/>
  <c r="M48" i="2"/>
  <c r="O153" i="2"/>
  <c r="A244" i="2"/>
  <c r="C30" i="2"/>
  <c r="M7" i="2"/>
  <c r="O246" i="2"/>
  <c r="N27" i="2"/>
  <c r="I87" i="2"/>
  <c r="P7" i="2"/>
  <c r="J232" i="2"/>
  <c r="O245" i="2"/>
  <c r="O278" i="2"/>
  <c r="P243" i="2"/>
  <c r="A82" i="2"/>
  <c r="B32" i="2"/>
  <c r="A158" i="2"/>
  <c r="L66" i="2"/>
  <c r="P10" i="2"/>
  <c r="J130" i="2"/>
  <c r="I284" i="2"/>
  <c r="M207" i="2"/>
  <c r="P294" i="2"/>
  <c r="A170" i="2"/>
  <c r="B72" i="2"/>
  <c r="M110" i="2"/>
  <c r="N246" i="2"/>
  <c r="P93" i="2"/>
  <c r="L128" i="2"/>
  <c r="M32" i="2"/>
  <c r="O227" i="2"/>
  <c r="O127" i="2"/>
  <c r="J184" i="2"/>
  <c r="M109" i="2"/>
  <c r="K126" i="2"/>
  <c r="P268" i="2"/>
  <c r="P125" i="2"/>
  <c r="M90" i="2"/>
  <c r="C268" i="2"/>
  <c r="P72" i="2"/>
  <c r="J219" i="2"/>
  <c r="M45" i="2"/>
  <c r="J289" i="2"/>
  <c r="C250" i="2"/>
  <c r="L120" i="2"/>
  <c r="I127" i="2"/>
  <c r="K73" i="2"/>
  <c r="I164" i="2"/>
  <c r="B274" i="2"/>
  <c r="M31" i="2"/>
  <c r="L33" i="2"/>
  <c r="K167" i="2"/>
  <c r="O124" i="2"/>
  <c r="A247" i="2"/>
  <c r="A110" i="2"/>
  <c r="A11" i="2"/>
  <c r="C173" i="2"/>
  <c r="C167" i="2"/>
  <c r="N271" i="2"/>
  <c r="P248" i="2"/>
  <c r="M65" i="2"/>
  <c r="C128" i="2"/>
  <c r="A147" i="2"/>
  <c r="O73" i="2"/>
  <c r="C232" i="2"/>
  <c r="N153" i="2"/>
  <c r="A133" i="2"/>
  <c r="C12" i="2"/>
  <c r="N50" i="2"/>
  <c r="J104" i="2"/>
  <c r="B208" i="2"/>
  <c r="A91" i="2"/>
  <c r="C11" i="2"/>
  <c r="I249" i="2"/>
  <c r="J291" i="2"/>
  <c r="B122" i="2"/>
  <c r="J276" i="2"/>
  <c r="A116" i="2"/>
  <c r="J222" i="2"/>
  <c r="K12" i="2"/>
  <c r="A200" i="2"/>
  <c r="I212" i="2"/>
  <c r="C109" i="2"/>
  <c r="L253" i="2"/>
  <c r="B287" i="2"/>
  <c r="M71" i="2"/>
  <c r="K45" i="2"/>
  <c r="L232" i="2"/>
  <c r="I104" i="2"/>
  <c r="M131" i="2"/>
  <c r="P91" i="2"/>
  <c r="L68" i="2"/>
  <c r="L165" i="2"/>
  <c r="M267" i="2"/>
  <c r="N68" i="2"/>
  <c r="K52" i="2"/>
  <c r="J143" i="2"/>
  <c r="M269" i="2"/>
  <c r="N225" i="2"/>
  <c r="P84" i="2"/>
  <c r="A24" i="2"/>
  <c r="M186" i="2"/>
  <c r="L145" i="2"/>
  <c r="I231" i="2"/>
  <c r="N301" i="2"/>
  <c r="M150" i="2"/>
  <c r="L191" i="2"/>
  <c r="K169" i="2"/>
  <c r="P61" i="2"/>
  <c r="I51" i="2"/>
  <c r="L187" i="2"/>
  <c r="L153" i="2"/>
  <c r="L127" i="2"/>
  <c r="M134" i="2"/>
  <c r="L9" i="2"/>
  <c r="I126" i="2"/>
  <c r="O9" i="2"/>
  <c r="B129" i="2"/>
  <c r="J74" i="2"/>
  <c r="L233" i="2"/>
  <c r="C25" i="2"/>
  <c r="A286" i="2"/>
  <c r="O248" i="2"/>
  <c r="I207" i="2"/>
  <c r="M125" i="2"/>
  <c r="B68" i="2"/>
  <c r="K132" i="2"/>
  <c r="I112" i="2"/>
  <c r="K233" i="2"/>
  <c r="L167" i="2"/>
  <c r="J234" i="2"/>
  <c r="K110" i="2"/>
  <c r="C127" i="2"/>
  <c r="B48" i="2"/>
  <c r="K48" i="2"/>
  <c r="N249" i="2"/>
  <c r="A130" i="2"/>
  <c r="L249" i="2"/>
  <c r="A132" i="2"/>
  <c r="N275" i="2"/>
  <c r="J95" i="2"/>
  <c r="M144" i="2"/>
  <c r="P15" i="2"/>
  <c r="O276" i="2"/>
  <c r="M188" i="2"/>
  <c r="N37" i="2"/>
  <c r="O162" i="2"/>
  <c r="B107" i="2"/>
  <c r="K181" i="2"/>
  <c r="M24" i="2"/>
  <c r="O108" i="2"/>
  <c r="C169" i="2"/>
  <c r="O75" i="2"/>
  <c r="M251" i="2"/>
  <c r="O264" i="2"/>
  <c r="J171" i="2"/>
  <c r="O302" i="2"/>
  <c r="M147" i="2"/>
  <c r="P285" i="2"/>
  <c r="O285" i="2"/>
  <c r="O219" i="2"/>
  <c r="M270" i="2"/>
  <c r="I66" i="2"/>
  <c r="P165" i="2"/>
  <c r="P276" i="2"/>
  <c r="C64" i="2"/>
  <c r="L149" i="2"/>
  <c r="I5" i="2"/>
  <c r="P163" i="2"/>
  <c r="C105" i="2"/>
  <c r="P51" i="2"/>
  <c r="L264" i="2"/>
  <c r="M68" i="2"/>
  <c r="B128" i="2"/>
  <c r="K250" i="2"/>
  <c r="P174" i="2"/>
  <c r="P131" i="2"/>
  <c r="B185" i="2"/>
  <c r="L231" i="2"/>
  <c r="B187" i="2"/>
  <c r="L74" i="2"/>
  <c r="J168" i="2"/>
  <c r="A93" i="2"/>
  <c r="J107" i="2"/>
  <c r="I114" i="2"/>
  <c r="N251" i="2"/>
  <c r="N131" i="2"/>
  <c r="J44" i="2"/>
  <c r="C186" i="2"/>
  <c r="B44" i="2"/>
  <c r="A29" i="2"/>
  <c r="B88" i="2"/>
  <c r="P147" i="2"/>
  <c r="L8" i="2"/>
  <c r="L288" i="2"/>
  <c r="A19" i="2"/>
  <c r="J127" i="2"/>
  <c r="P211" i="2"/>
  <c r="L51" i="2"/>
  <c r="I44" i="2"/>
  <c r="J192" i="2"/>
  <c r="K90" i="2"/>
  <c r="N47" i="2"/>
  <c r="B275" i="2"/>
  <c r="N60" i="2"/>
  <c r="M113" i="2"/>
  <c r="P37" i="2"/>
  <c r="O81" i="2"/>
  <c r="M165" i="2"/>
  <c r="A115" i="2"/>
  <c r="A218" i="2"/>
  <c r="N145" i="2"/>
  <c r="O295" i="2"/>
  <c r="M8" i="2"/>
  <c r="L230" i="2"/>
  <c r="A285" i="2"/>
  <c r="O101" i="2"/>
  <c r="M266" i="2"/>
  <c r="N110" i="2"/>
  <c r="I274" i="2"/>
  <c r="P154" i="2"/>
  <c r="B245" i="2"/>
  <c r="P6" i="2"/>
  <c r="C106" i="2"/>
  <c r="P116" i="2"/>
  <c r="O4" i="2"/>
  <c r="A284" i="2"/>
  <c r="N126" i="2"/>
  <c r="P139" i="2"/>
  <c r="P66" i="2"/>
  <c r="O165" i="2"/>
  <c r="A145" i="2"/>
  <c r="P120" i="2"/>
  <c r="N93" i="2"/>
  <c r="P231" i="2"/>
  <c r="K44" i="2"/>
  <c r="B126" i="2"/>
  <c r="C33" i="2"/>
  <c r="N112" i="2"/>
  <c r="N91" i="2"/>
  <c r="J212" i="2"/>
  <c r="P166" i="2"/>
  <c r="A298" i="2"/>
  <c r="O170" i="2"/>
  <c r="A259" i="2"/>
  <c r="A254" i="2"/>
  <c r="L126" i="2"/>
  <c r="M73" i="2"/>
  <c r="M106" i="2"/>
  <c r="L224" i="2"/>
  <c r="P138" i="2"/>
  <c r="I206" i="2"/>
  <c r="P31" i="2"/>
  <c r="O145" i="2"/>
  <c r="A57" i="2"/>
  <c r="I224" i="2"/>
  <c r="C85" i="2"/>
  <c r="C88" i="2"/>
  <c r="A42" i="2"/>
  <c r="O228" i="2"/>
  <c r="C265" i="2"/>
  <c r="L274" i="2"/>
  <c r="A141" i="2"/>
  <c r="A85" i="2"/>
  <c r="N228" i="2"/>
  <c r="P225" i="2"/>
  <c r="A98" i="2"/>
  <c r="O86" i="2"/>
  <c r="P207" i="2"/>
  <c r="P49" i="2"/>
  <c r="A198" i="2"/>
  <c r="P234" i="2"/>
  <c r="I170" i="2"/>
  <c r="N252" i="2"/>
  <c r="L206" i="2"/>
  <c r="B29" i="2"/>
  <c r="P215" i="2"/>
  <c r="N253" i="2"/>
  <c r="L252" i="2"/>
  <c r="K152" i="2"/>
  <c r="K150" i="2"/>
  <c r="M253" i="2"/>
  <c r="O32" i="2"/>
  <c r="B130" i="2"/>
  <c r="N132" i="2"/>
  <c r="N124" i="2"/>
  <c r="B93" i="2"/>
  <c r="C193" i="2"/>
  <c r="A229" i="2"/>
  <c r="L26" i="2"/>
  <c r="C112" i="2"/>
  <c r="N64" i="2"/>
  <c r="M228" i="2"/>
  <c r="J111" i="2"/>
  <c r="L251" i="2"/>
  <c r="P244" i="2"/>
  <c r="B109" i="2"/>
  <c r="P69" i="2"/>
  <c r="K224" i="2"/>
  <c r="A291" i="2"/>
  <c r="N193" i="2"/>
  <c r="L272" i="2"/>
  <c r="O10" i="2"/>
  <c r="I168" i="2"/>
  <c r="N291" i="2"/>
  <c r="N183" i="2"/>
  <c r="P34" i="2"/>
  <c r="B265" i="2"/>
  <c r="M33" i="2"/>
  <c r="A240" i="2"/>
  <c r="J224" i="2"/>
  <c r="N289" i="2"/>
  <c r="L170" i="2"/>
  <c r="A66" i="2"/>
  <c r="A83" i="2"/>
  <c r="B31" i="2"/>
  <c r="C51" i="2"/>
  <c r="J207" i="2"/>
  <c r="A202" i="2"/>
  <c r="O84" i="2"/>
  <c r="O25" i="2"/>
  <c r="K294" i="2"/>
  <c r="A299" i="2"/>
  <c r="O85" i="2"/>
  <c r="A251" i="2"/>
  <c r="O234" i="2"/>
  <c r="A258" i="2"/>
  <c r="P145" i="2"/>
  <c r="O72" i="2"/>
  <c r="I7" i="2"/>
  <c r="A197" i="2"/>
  <c r="J146" i="2"/>
  <c r="L248" i="2"/>
  <c r="B148" i="2"/>
  <c r="M190" i="2"/>
  <c r="P233" i="2"/>
  <c r="I72" i="2"/>
  <c r="O44" i="2"/>
  <c r="P146" i="2"/>
  <c r="K245" i="2"/>
  <c r="A178" i="2"/>
  <c r="K213" i="2"/>
  <c r="J7" i="2"/>
  <c r="L30" i="2"/>
  <c r="K130" i="2"/>
  <c r="M70" i="2"/>
  <c r="J165" i="2"/>
  <c r="L227" i="2"/>
  <c r="J226" i="2"/>
  <c r="P169" i="2"/>
  <c r="O29" i="2"/>
  <c r="C71" i="2"/>
  <c r="P28" i="2"/>
  <c r="N44" i="2"/>
  <c r="N247" i="2"/>
  <c r="L29" i="2"/>
  <c r="M271" i="2"/>
  <c r="J229" i="2"/>
  <c r="B244" i="2"/>
  <c r="P193" i="2"/>
  <c r="N285" i="2"/>
  <c r="C8" i="2"/>
  <c r="B166" i="2"/>
  <c r="L132" i="2"/>
  <c r="J133" i="2"/>
  <c r="L53" i="2"/>
  <c r="B45" i="2"/>
  <c r="B92" i="2"/>
  <c r="K234" i="2"/>
  <c r="C190" i="2"/>
  <c r="K11" i="2"/>
  <c r="I208" i="2"/>
  <c r="I211" i="2"/>
  <c r="J72" i="2"/>
  <c r="B230" i="2"/>
  <c r="K71" i="2"/>
  <c r="P64" i="2"/>
  <c r="A278" i="2"/>
  <c r="B193" i="2"/>
  <c r="L171" i="2"/>
  <c r="P149" i="2"/>
  <c r="A69" i="2"/>
  <c r="I259" i="2"/>
  <c r="P196" i="2"/>
  <c r="O51" i="2"/>
  <c r="A162" i="2"/>
  <c r="P35" i="2"/>
  <c r="M187" i="2"/>
  <c r="M274" i="2"/>
  <c r="M273" i="2"/>
  <c r="L5" i="2"/>
  <c r="O277" i="2"/>
  <c r="C285" i="2"/>
  <c r="O7" i="2"/>
  <c r="C253" i="2"/>
  <c r="P214" i="2"/>
  <c r="C264" i="2"/>
  <c r="C184" i="2"/>
  <c r="B85" i="2"/>
  <c r="P141" i="2"/>
  <c r="J172" i="2"/>
  <c r="B284" i="2"/>
  <c r="N264" i="2"/>
  <c r="P19" i="2"/>
  <c r="L70" i="2"/>
  <c r="L166" i="2"/>
  <c r="O293" i="2"/>
  <c r="A76" i="2"/>
  <c r="O270" i="2"/>
  <c r="C126" i="2"/>
  <c r="I293" i="2"/>
  <c r="A34" i="2"/>
  <c r="N92" i="2"/>
  <c r="B250" i="2"/>
  <c r="I129" i="2"/>
  <c r="K166" i="2"/>
  <c r="N174" i="2"/>
  <c r="N270" i="2"/>
  <c r="K67" i="2"/>
  <c r="L273" i="2"/>
  <c r="A146" i="2"/>
  <c r="I9" i="2"/>
  <c r="A163" i="2"/>
  <c r="O226" i="2"/>
  <c r="C271" i="2"/>
  <c r="B173" i="2"/>
  <c r="K271" i="2"/>
  <c r="I292" i="2"/>
  <c r="K274" i="2"/>
  <c r="O151" i="2"/>
  <c r="B150" i="2"/>
  <c r="O133" i="2"/>
  <c r="P92" i="2"/>
  <c r="P79" i="2"/>
  <c r="L151" i="2"/>
  <c r="K92" i="2"/>
  <c r="P128" i="2"/>
  <c r="B273" i="2"/>
  <c r="M124" i="2"/>
  <c r="C188" i="2"/>
  <c r="K111" i="2"/>
  <c r="L124" i="2"/>
  <c r="K208" i="2"/>
  <c r="I11" i="2"/>
  <c r="A172" i="2"/>
  <c r="C73" i="2"/>
  <c r="P200" i="2"/>
  <c r="J49" i="2"/>
  <c r="M53" i="2"/>
  <c r="M169" i="2"/>
  <c r="M166" i="2"/>
  <c r="M126" i="2"/>
  <c r="M72" i="2"/>
  <c r="J245" i="2"/>
  <c r="P286" i="2"/>
  <c r="C145" i="2"/>
  <c r="P133" i="2"/>
  <c r="I91" i="2"/>
  <c r="I29" i="2"/>
  <c r="O131" i="2"/>
  <c r="O192" i="2"/>
  <c r="N130" i="2"/>
  <c r="J128" i="2"/>
  <c r="L72" i="2"/>
  <c r="B204" i="2"/>
  <c r="M204" i="2"/>
  <c r="K284" i="2"/>
  <c r="L47" i="2"/>
  <c r="B25" i="2"/>
  <c r="K151" i="2"/>
  <c r="K145" i="2"/>
  <c r="N226" i="2"/>
  <c r="B227" i="2"/>
  <c r="B114" i="2"/>
  <c r="A227" i="2"/>
  <c r="J48" i="2"/>
  <c r="I232" i="2"/>
  <c r="C152" i="2"/>
  <c r="P33" i="2"/>
  <c r="C114" i="2"/>
  <c r="K107" i="2"/>
  <c r="I124" i="2"/>
  <c r="I46" i="2"/>
  <c r="A14" i="2"/>
  <c r="A289" i="2"/>
  <c r="P208" i="2"/>
  <c r="N227" i="2"/>
  <c r="O132" i="2"/>
  <c r="J69" i="2"/>
  <c r="B53" i="2"/>
  <c r="A108" i="2"/>
  <c r="I285" i="2"/>
  <c r="J10" i="2"/>
  <c r="A32" i="2"/>
  <c r="K49" i="2"/>
  <c r="B246" i="2"/>
  <c r="B209" i="2"/>
  <c r="A127" i="2"/>
  <c r="O54" i="2"/>
  <c r="L247" i="2"/>
  <c r="B104" i="2"/>
  <c r="J30" i="2"/>
  <c r="B253" i="2"/>
  <c r="P151" i="2"/>
  <c r="B224" i="2"/>
  <c r="J252" i="2"/>
  <c r="B172" i="2"/>
  <c r="A249" i="2"/>
  <c r="A255" i="2"/>
  <c r="C172" i="2"/>
  <c r="A287" i="2"/>
  <c r="O67" i="2"/>
  <c r="L200" i="2"/>
  <c r="N234" i="2"/>
  <c r="P202" i="2"/>
  <c r="P261" i="2"/>
  <c r="P197" i="2"/>
  <c r="A156" i="2"/>
  <c r="A241" i="2"/>
  <c r="A280" i="2"/>
  <c r="A264" i="2"/>
  <c r="P273" i="2"/>
  <c r="P113" i="2"/>
  <c r="C269" i="2"/>
  <c r="A124" i="2"/>
  <c r="N192" i="2"/>
  <c r="J148" i="2"/>
  <c r="J110" i="2"/>
  <c r="I74" i="2"/>
  <c r="O48" i="2"/>
  <c r="J134" i="2"/>
  <c r="O169" i="2"/>
  <c r="B206" i="2"/>
  <c r="K88" i="2"/>
  <c r="O45" i="2"/>
  <c r="A28" i="2"/>
  <c r="A97" i="2"/>
  <c r="L48" i="2"/>
  <c r="C248" i="2"/>
  <c r="I189" i="2"/>
  <c r="L269" i="2"/>
  <c r="N150" i="2"/>
  <c r="L168" i="2"/>
  <c r="A208" i="2"/>
  <c r="N114" i="2"/>
  <c r="O244" i="2"/>
  <c r="I69" i="2"/>
  <c r="B134" i="2"/>
  <c r="C68" i="2"/>
  <c r="P88" i="2"/>
  <c r="I286" i="2"/>
  <c r="C153" i="2"/>
  <c r="O114" i="2"/>
  <c r="C50" i="2"/>
  <c r="C209" i="2"/>
  <c r="I30" i="2"/>
  <c r="P272" i="2"/>
  <c r="K46" i="2"/>
  <c r="A193" i="2"/>
  <c r="K253" i="2"/>
  <c r="B233" i="2"/>
  <c r="B249" i="2"/>
  <c r="C194" i="2"/>
  <c r="O6" i="2"/>
  <c r="I213" i="2"/>
  <c r="B91" i="2"/>
  <c r="L174" i="2"/>
  <c r="P171" i="2"/>
  <c r="I48" i="2"/>
  <c r="P218" i="2"/>
  <c r="J164" i="2"/>
  <c r="N244" i="2"/>
  <c r="A274" i="2"/>
  <c r="I148" i="2"/>
  <c r="K193" i="2"/>
  <c r="P134" i="2"/>
  <c r="P74" i="2"/>
  <c r="O28" i="2"/>
  <c r="P44" i="2"/>
  <c r="J265" i="2"/>
  <c r="A77" i="2"/>
  <c r="A277" i="2"/>
  <c r="M168" i="2"/>
  <c r="M209" i="2"/>
  <c r="M114" i="2"/>
  <c r="M153" i="2"/>
  <c r="J67" i="2"/>
  <c r="B247" i="2"/>
  <c r="C134" i="2"/>
  <c r="K147" i="2"/>
  <c r="I264" i="2"/>
  <c r="J158" i="2"/>
  <c r="K28" i="2"/>
  <c r="A71" i="2"/>
  <c r="C29" i="2"/>
  <c r="K144" i="2"/>
  <c r="J189" i="2"/>
  <c r="O100" i="2"/>
  <c r="N105" i="2"/>
  <c r="P71" i="2"/>
  <c r="J206" i="2"/>
  <c r="C231" i="2"/>
  <c r="M51" i="2"/>
  <c r="L293" i="2"/>
  <c r="B207" i="2"/>
  <c r="B73" i="2"/>
  <c r="J47" i="2"/>
  <c r="P150" i="2"/>
  <c r="A292" i="2"/>
  <c r="C129" i="2"/>
  <c r="N49" i="2"/>
  <c r="O53" i="2"/>
  <c r="C113" i="2"/>
  <c r="K244" i="2"/>
  <c r="J52" i="2"/>
  <c r="C273" i="2"/>
  <c r="L146" i="2"/>
  <c r="N233" i="2"/>
  <c r="P5" i="2"/>
  <c r="I269" i="2"/>
  <c r="C149" i="2"/>
  <c r="A253" i="2"/>
  <c r="P112" i="2"/>
  <c r="P70" i="2"/>
  <c r="K228" i="2"/>
  <c r="O22" i="2"/>
  <c r="K211" i="2"/>
  <c r="B171" i="2"/>
  <c r="L111" i="2"/>
  <c r="J45" i="2"/>
  <c r="C212" i="2"/>
  <c r="N84" i="2"/>
  <c r="O205" i="2"/>
  <c r="M230" i="2"/>
  <c r="O70" i="2"/>
  <c r="O230" i="2"/>
  <c r="J253" i="2"/>
  <c r="J117" i="2"/>
  <c r="P258" i="2"/>
  <c r="K89" i="2"/>
  <c r="M74" i="2"/>
  <c r="J277" i="2"/>
  <c r="O185" i="2"/>
  <c r="N53" i="2"/>
  <c r="N224" i="2"/>
  <c r="O187" i="2"/>
  <c r="A239" i="2"/>
  <c r="A125" i="2"/>
  <c r="O211" i="2"/>
  <c r="L84" i="2"/>
  <c r="A79" i="2"/>
  <c r="B225" i="2"/>
  <c r="A64" i="2"/>
  <c r="O273" i="2"/>
  <c r="A137" i="2"/>
  <c r="C24" i="2"/>
  <c r="K84" i="2"/>
  <c r="L250" i="2"/>
  <c r="A157" i="2"/>
  <c r="N286" i="2"/>
  <c r="O46" i="2"/>
  <c r="A131" i="2"/>
  <c r="M285" i="2"/>
  <c r="I205" i="2"/>
  <c r="I50" i="2"/>
  <c r="K149" i="2"/>
  <c r="M64" i="2"/>
  <c r="C10" i="2"/>
  <c r="I32" i="2"/>
  <c r="J12" i="2"/>
  <c r="K170" i="2"/>
  <c r="A231" i="2"/>
  <c r="M246" i="2"/>
  <c r="L244" i="2"/>
  <c r="J13" i="2"/>
  <c r="P250" i="2"/>
  <c r="N190" i="2"/>
  <c r="O129" i="2"/>
  <c r="C107" i="2"/>
  <c r="B165" i="2"/>
  <c r="A211" i="2"/>
  <c r="A13" i="2"/>
  <c r="L89" i="2"/>
  <c r="A187" i="2"/>
  <c r="J169" i="2"/>
  <c r="I270" i="2"/>
  <c r="K86" i="2"/>
  <c r="K127" i="2"/>
  <c r="P206" i="2"/>
  <c r="K172" i="2"/>
  <c r="C227" i="2"/>
  <c r="N151" i="2"/>
  <c r="K267" i="2"/>
  <c r="A5" i="2"/>
  <c r="J209" i="2"/>
  <c r="P252" i="2"/>
  <c r="J273" i="2"/>
  <c r="K30" i="2"/>
  <c r="C92" i="2"/>
  <c r="N13" i="2"/>
  <c r="B28" i="2"/>
  <c r="O161" i="2"/>
  <c r="I105" i="2"/>
  <c r="O105" i="2"/>
  <c r="N164" i="2"/>
  <c r="J145" i="2"/>
  <c r="O109" i="2"/>
  <c r="J124" i="2"/>
  <c r="B24" i="2"/>
  <c r="I147" i="2"/>
  <c r="B69" i="2"/>
  <c r="P226" i="2"/>
  <c r="C151" i="2"/>
  <c r="K51" i="2"/>
  <c r="N73" i="2"/>
  <c r="L211" i="2"/>
  <c r="A7" i="2"/>
  <c r="A49" i="2"/>
  <c r="K285" i="2"/>
  <c r="B145" i="2"/>
  <c r="L265" i="2"/>
  <c r="B251" i="2"/>
  <c r="N200" i="2"/>
  <c r="K105" i="2"/>
  <c r="L112" i="2"/>
  <c r="O292" i="2"/>
  <c r="J173" i="2"/>
  <c r="I267" i="2"/>
  <c r="P245" i="2"/>
  <c r="A252" i="2"/>
  <c r="O71" i="2"/>
  <c r="B74" i="2"/>
  <c r="I290" i="2"/>
  <c r="M93" i="2"/>
  <c r="N146" i="2"/>
  <c r="O229" i="2"/>
  <c r="O112" i="2"/>
  <c r="C292" i="2"/>
  <c r="B292" i="2"/>
  <c r="B131" i="2"/>
  <c r="O104" i="2"/>
  <c r="N66" i="2"/>
  <c r="K286" i="2"/>
  <c r="L192" i="2"/>
  <c r="P27" i="2"/>
  <c r="C286" i="2"/>
  <c r="I172" i="2"/>
  <c r="P293" i="2"/>
  <c r="J87" i="2"/>
  <c r="P168" i="2"/>
  <c r="C289" i="2"/>
  <c r="I89" i="2"/>
  <c r="P129" i="2"/>
  <c r="N128" i="2"/>
  <c r="K231" i="2"/>
  <c r="N194" i="2"/>
  <c r="A272" i="2"/>
  <c r="K32" i="2"/>
  <c r="N148" i="2"/>
  <c r="O284" i="2"/>
  <c r="B186" i="2"/>
  <c r="A88" i="2"/>
  <c r="P274" i="2"/>
  <c r="A270" i="2"/>
  <c r="L163" i="2"/>
  <c r="C189" i="2"/>
  <c r="B168" i="2"/>
  <c r="K109" i="2"/>
  <c r="M27" i="2"/>
  <c r="N293" i="2"/>
  <c r="N24" i="2"/>
  <c r="J66" i="2"/>
  <c r="O147" i="2"/>
  <c r="P232" i="2"/>
  <c r="O31" i="2"/>
  <c r="A70" i="2"/>
  <c r="O164" i="2"/>
  <c r="J292" i="2"/>
  <c r="I153" i="2"/>
  <c r="O128" i="2"/>
  <c r="K13" i="2"/>
  <c r="L270" i="2"/>
  <c r="J204" i="2"/>
  <c r="C272" i="2"/>
  <c r="L229" i="2"/>
  <c r="B231" i="2"/>
  <c r="M192" i="2"/>
  <c r="N288" i="2"/>
  <c r="L267" i="2"/>
  <c r="N25" i="2"/>
  <c r="N109" i="2"/>
  <c r="L28" i="2"/>
  <c r="B188" i="2"/>
  <c r="P86" i="2"/>
  <c r="B170" i="2"/>
  <c r="I289" i="2"/>
  <c r="K189" i="2"/>
  <c r="L73" i="2"/>
  <c r="P126" i="2"/>
  <c r="K158" i="2"/>
  <c r="J53" i="2"/>
  <c r="N268" i="2"/>
  <c r="P265" i="2"/>
  <c r="J70" i="2"/>
  <c r="M268" i="2"/>
  <c r="A294" i="2"/>
  <c r="K192" i="2"/>
  <c r="O174" i="2"/>
  <c r="N48" i="2"/>
  <c r="A8" i="2"/>
  <c r="I271" i="2"/>
  <c r="L208" i="2"/>
  <c r="K212" i="2"/>
  <c r="J231" i="2"/>
  <c r="J149" i="2"/>
  <c r="I53" i="2"/>
  <c r="J85" i="2"/>
  <c r="B112" i="2"/>
  <c r="O191" i="2"/>
  <c r="I54" i="2"/>
  <c r="K146" i="2"/>
  <c r="P68" i="2"/>
  <c r="L193" i="2"/>
  <c r="K289" i="2"/>
  <c r="M294" i="2"/>
  <c r="J6" i="2"/>
  <c r="N284" i="2"/>
  <c r="I28" i="2"/>
  <c r="B71" i="2"/>
  <c r="O271" i="2"/>
  <c r="A126" i="2"/>
  <c r="N230" i="2"/>
  <c r="P189" i="2"/>
  <c r="K29" i="2"/>
  <c r="J90" i="2"/>
  <c r="L104" i="2"/>
  <c r="A164" i="2"/>
  <c r="K205" i="2"/>
  <c r="O184" i="2"/>
  <c r="J244" i="2"/>
  <c r="P65" i="2"/>
  <c r="A265" i="2"/>
  <c r="A205" i="2"/>
  <c r="K190" i="2"/>
  <c r="C210" i="2"/>
  <c r="L109" i="2"/>
  <c r="O288" i="2"/>
  <c r="I33" i="2"/>
  <c r="N51" i="2"/>
  <c r="P11" i="2"/>
  <c r="K66" i="2"/>
  <c r="N152" i="2"/>
  <c r="M104" i="2"/>
  <c r="A129" i="2"/>
  <c r="K232" i="2"/>
  <c r="P48" i="2"/>
  <c r="C226" i="2"/>
  <c r="N31" i="2"/>
  <c r="K47" i="2"/>
  <c r="K226" i="2"/>
  <c r="A89" i="2"/>
  <c r="C48" i="2"/>
  <c r="J251" i="2"/>
  <c r="K7" i="2"/>
  <c r="L12" i="2"/>
  <c r="P56" i="2"/>
  <c r="O130" i="2"/>
  <c r="C49" i="2"/>
  <c r="B65" i="2"/>
  <c r="A152" i="2"/>
  <c r="M66" i="2"/>
  <c r="N10" i="2"/>
  <c r="B271" i="2"/>
  <c r="I132" i="2"/>
  <c r="K69" i="2"/>
  <c r="C44" i="2"/>
  <c r="J132" i="2"/>
  <c r="L11" i="2"/>
  <c r="K293" i="2"/>
  <c r="L27" i="2"/>
  <c r="C228" i="2"/>
  <c r="O250" i="2"/>
  <c r="A109" i="2"/>
  <c r="J126" i="2"/>
  <c r="J65" i="2"/>
  <c r="N113" i="2"/>
  <c r="B46" i="2"/>
  <c r="J248" i="2"/>
  <c r="P152" i="2"/>
  <c r="I167" i="2"/>
  <c r="O47" i="2"/>
  <c r="I227" i="2"/>
  <c r="K238" i="2"/>
  <c r="L276" i="2"/>
  <c r="P296" i="2"/>
  <c r="N85" i="2"/>
  <c r="P23" i="2"/>
  <c r="C205" i="2"/>
  <c r="K269" i="2"/>
  <c r="K164" i="2"/>
  <c r="P47" i="2"/>
  <c r="M284" i="2"/>
  <c r="L50" i="2"/>
  <c r="B64" i="2"/>
  <c r="O88" i="2"/>
  <c r="M86" i="2"/>
  <c r="O233" i="2"/>
  <c r="A226" i="2"/>
  <c r="I251" i="2"/>
  <c r="M91" i="2"/>
  <c r="I106" i="2"/>
  <c r="I109" i="2"/>
  <c r="N32" i="2"/>
  <c r="M210" i="2"/>
  <c r="L65" i="2"/>
  <c r="P269" i="2"/>
  <c r="O287" i="2"/>
  <c r="M225" i="2"/>
  <c r="P45" i="2"/>
  <c r="I209" i="2"/>
  <c r="A290" i="2"/>
  <c r="M10" i="2"/>
  <c r="P290" i="2"/>
  <c r="N52" i="2"/>
  <c r="A190" i="2"/>
  <c r="B125" i="2"/>
  <c r="J114" i="2"/>
  <c r="K64" i="2"/>
  <c r="J89" i="2"/>
  <c r="O18" i="2"/>
  <c r="O107" i="2"/>
  <c r="B33" i="2"/>
  <c r="J272" i="2"/>
  <c r="I145" i="2"/>
  <c r="J166" i="2"/>
  <c r="K273" i="2"/>
  <c r="K287" i="2"/>
  <c r="C233" i="2"/>
  <c r="J188" i="2"/>
  <c r="B248" i="2"/>
  <c r="O235" i="2"/>
  <c r="C46" i="2"/>
  <c r="A27" i="2"/>
  <c r="A204" i="2"/>
  <c r="B212" i="2"/>
  <c r="M148" i="2"/>
  <c r="K184" i="2"/>
  <c r="J269" i="2"/>
  <c r="I294" i="2"/>
  <c r="L114" i="2"/>
  <c r="P8" i="2"/>
  <c r="I186" i="2"/>
  <c r="P192" i="2"/>
  <c r="N187" i="2"/>
  <c r="I88" i="2"/>
  <c r="C17" i="2"/>
  <c r="O180" i="2"/>
  <c r="K288" i="2"/>
  <c r="J31" i="2"/>
  <c r="A107" i="2"/>
  <c r="J167" i="2"/>
  <c r="C89" i="2"/>
  <c r="A105" i="2"/>
  <c r="N104" i="2"/>
  <c r="J264" i="2"/>
  <c r="N169" i="2"/>
  <c r="J33" i="2"/>
  <c r="A169" i="2"/>
  <c r="I191" i="2"/>
  <c r="P95" i="2"/>
  <c r="B294" i="2"/>
  <c r="B270" i="2"/>
  <c r="A242" i="2"/>
  <c r="K290" i="2"/>
  <c r="K165" i="2"/>
  <c r="A30" i="2"/>
  <c r="B149" i="2"/>
  <c r="M265" i="2"/>
  <c r="O150" i="2"/>
  <c r="N147" i="2"/>
  <c r="L64" i="2"/>
  <c r="P267" i="2"/>
  <c r="J28" i="2"/>
  <c r="A10" i="2"/>
  <c r="C270" i="2"/>
  <c r="J73" i="2"/>
  <c r="L91" i="2"/>
  <c r="B267" i="2"/>
  <c r="C104" i="2"/>
  <c r="A9" i="2"/>
  <c r="B252" i="2"/>
  <c r="N90" i="2"/>
  <c r="C52" i="2"/>
  <c r="A111" i="2"/>
  <c r="J287" i="2"/>
  <c r="M231" i="2"/>
  <c r="B47" i="2"/>
  <c r="O186" i="2"/>
  <c r="O93" i="2"/>
  <c r="I229" i="2"/>
  <c r="A92" i="2"/>
  <c r="K31" i="2"/>
  <c r="J288" i="2"/>
  <c r="N46" i="2"/>
  <c r="A48" i="2"/>
  <c r="J233" i="2"/>
  <c r="O253" i="2"/>
  <c r="I52" i="2"/>
  <c r="B152" i="2"/>
  <c r="I133" i="2"/>
  <c r="C251" i="2"/>
  <c r="K74" i="2"/>
  <c r="A194" i="2"/>
  <c r="N4" i="2"/>
  <c r="M289" i="2"/>
  <c r="A220" i="2"/>
  <c r="M67" i="2"/>
  <c r="P249" i="2"/>
  <c r="I27" i="2"/>
  <c r="K292" i="2"/>
  <c r="A173" i="2"/>
  <c r="K134" i="2"/>
  <c r="O15" i="2"/>
  <c r="M129" i="2"/>
  <c r="O106" i="2"/>
  <c r="A185" i="2"/>
  <c r="K185" i="2"/>
  <c r="O213" i="2"/>
  <c r="O49" i="2"/>
  <c r="A165" i="2"/>
  <c r="J102" i="2"/>
  <c r="O265" i="2"/>
  <c r="B13" i="2"/>
  <c r="N210" i="2"/>
  <c r="A17" i="2"/>
  <c r="C230" i="2"/>
  <c r="L129" i="2"/>
  <c r="I12" i="2"/>
  <c r="O125" i="2"/>
  <c r="O210" i="2"/>
  <c r="K171" i="2"/>
  <c r="P12" i="2"/>
  <c r="B269" i="2"/>
  <c r="P20" i="2"/>
  <c r="P173" i="2"/>
  <c r="N208" i="2"/>
  <c r="A150" i="2"/>
  <c r="I234" i="2"/>
  <c r="N267" i="2"/>
  <c r="B51" i="2"/>
  <c r="N191" i="2"/>
  <c r="P52" i="2"/>
  <c r="I287" i="2"/>
  <c r="B167" i="2"/>
  <c r="M212" i="2"/>
  <c r="J151" i="2"/>
  <c r="A72" i="2"/>
  <c r="N149" i="2"/>
  <c r="J106" i="2"/>
  <c r="J109" i="2"/>
  <c r="L87" i="2"/>
  <c r="I171" i="2"/>
  <c r="J27" i="2"/>
  <c r="L207" i="2"/>
  <c r="I173" i="2"/>
  <c r="K10" i="2"/>
  <c r="J190" i="2"/>
  <c r="L173" i="2"/>
  <c r="L31" i="2"/>
  <c r="N67" i="2"/>
  <c r="I266" i="2"/>
  <c r="I188" i="2"/>
  <c r="L266" i="2"/>
  <c r="J267" i="2"/>
  <c r="L213" i="2"/>
  <c r="C211" i="2"/>
  <c r="L54" i="2"/>
  <c r="J230" i="2"/>
  <c r="B147" i="2"/>
  <c r="B184" i="2"/>
  <c r="I192" i="2"/>
  <c r="P247" i="2"/>
  <c r="B132" i="2"/>
  <c r="O301" i="2"/>
  <c r="N186" i="2"/>
  <c r="J64" i="2"/>
  <c r="K191" i="2"/>
  <c r="C4" i="2"/>
  <c r="P230" i="2"/>
  <c r="O52" i="2"/>
  <c r="L67" i="2"/>
  <c r="J185" i="2"/>
  <c r="L71" i="2"/>
  <c r="C287" i="2"/>
  <c r="O65" i="2"/>
  <c r="L4" i="2"/>
  <c r="M146" i="2"/>
  <c r="P191" i="2"/>
  <c r="B190" i="2"/>
  <c r="I288" i="2"/>
  <c r="K65" i="2"/>
  <c r="P29" i="2"/>
  <c r="A26" i="2"/>
  <c r="N212" i="2"/>
  <c r="I111" i="2"/>
  <c r="K27" i="2"/>
  <c r="B26" i="2"/>
  <c r="P212" i="2"/>
  <c r="I169" i="2"/>
  <c r="M184" i="2"/>
  <c r="N272" i="2"/>
  <c r="B169" i="2"/>
  <c r="P13" i="2"/>
  <c r="A288" i="2"/>
  <c r="J32" i="2"/>
  <c r="K113" i="2"/>
  <c r="L189" i="2"/>
  <c r="C108" i="2"/>
  <c r="L150" i="2"/>
  <c r="N274" i="2"/>
  <c r="P90" i="2"/>
  <c r="J293" i="2"/>
  <c r="J268" i="2"/>
  <c r="L45" i="2"/>
  <c r="K229" i="2"/>
  <c r="C291" i="2"/>
  <c r="K210" i="2"/>
  <c r="O176" i="2"/>
  <c r="N211" i="2"/>
  <c r="N33" i="2"/>
  <c r="J92" i="2"/>
  <c r="P266" i="2"/>
  <c r="B50" i="2"/>
  <c r="N172" i="2"/>
  <c r="A73" i="2"/>
  <c r="O87" i="2"/>
  <c r="A191" i="2"/>
  <c r="O11" i="2"/>
  <c r="L44" i="2"/>
  <c r="N111" i="2"/>
  <c r="N34" i="2"/>
  <c r="B90" i="2"/>
  <c r="I272" i="2"/>
  <c r="O13" i="2"/>
  <c r="L209" i="2"/>
  <c r="N266" i="2"/>
  <c r="J211" i="2"/>
  <c r="N61" i="2"/>
  <c r="A159" i="2"/>
  <c r="O296" i="2"/>
  <c r="J290" i="2"/>
  <c r="O300" i="2"/>
  <c r="C111" i="2"/>
  <c r="K268" i="2"/>
  <c r="B232" i="2"/>
  <c r="N29" i="2"/>
  <c r="M28" i="2"/>
  <c r="N167" i="2"/>
  <c r="A213" i="2"/>
  <c r="K219" i="2"/>
  <c r="M5" i="2"/>
  <c r="P205" i="2"/>
  <c r="J113" i="2"/>
  <c r="A65" i="2"/>
  <c r="M193" i="2"/>
  <c r="O144" i="2"/>
  <c r="L113" i="2"/>
  <c r="N156" i="2"/>
  <c r="M292" i="2"/>
  <c r="P25" i="2"/>
  <c r="I85" i="2"/>
  <c r="L261" i="2"/>
  <c r="M229" i="2"/>
  <c r="N134" i="2"/>
  <c r="A271" i="2"/>
  <c r="O243" i="2"/>
  <c r="M152" i="2"/>
  <c r="P110" i="2"/>
  <c r="L164" i="2"/>
  <c r="A217" i="2"/>
  <c r="B272" i="2"/>
  <c r="K85" i="2"/>
  <c r="C213" i="2"/>
  <c r="L148" i="2"/>
  <c r="P224" i="2"/>
  <c r="C187" i="2"/>
  <c r="B266" i="2"/>
  <c r="I25" i="2"/>
  <c r="C225" i="2"/>
  <c r="B293" i="2"/>
  <c r="K50" i="2"/>
  <c r="I131" i="2"/>
  <c r="I244" i="2"/>
  <c r="K33" i="2"/>
  <c r="N45" i="2"/>
  <c r="M172" i="2"/>
  <c r="K230" i="2"/>
  <c r="L108" i="2"/>
  <c r="O267" i="2"/>
  <c r="K209" i="2"/>
  <c r="C130" i="2"/>
  <c r="C266" i="2"/>
  <c r="O27" i="2"/>
  <c r="A33" i="2"/>
  <c r="C168" i="2"/>
  <c r="A188" i="2"/>
  <c r="A134" i="2"/>
  <c r="J91" i="2"/>
  <c r="K188" i="2"/>
  <c r="J8" i="2"/>
  <c r="L103" i="2"/>
  <c r="A142" i="2"/>
  <c r="C274" i="2"/>
  <c r="L19" i="2"/>
  <c r="L154" i="2"/>
  <c r="O80" i="2"/>
  <c r="O221" i="2"/>
  <c r="O158" i="2"/>
  <c r="M85" i="2"/>
  <c r="L6" i="2"/>
  <c r="J105" i="2"/>
  <c r="I10" i="2"/>
  <c r="L85" i="2"/>
  <c r="I64" i="2"/>
  <c r="A293" i="2"/>
  <c r="K128" i="2"/>
  <c r="B234" i="2"/>
  <c r="L294" i="2"/>
  <c r="B153" i="2"/>
  <c r="N74" i="2"/>
  <c r="O152" i="2"/>
  <c r="J186" i="2"/>
  <c r="J285" i="2"/>
  <c r="I246" i="2"/>
  <c r="P142" i="2"/>
  <c r="P50" i="2"/>
  <c r="K266" i="2"/>
  <c r="N248" i="2"/>
  <c r="K6" i="2"/>
  <c r="K4" i="2"/>
  <c r="B12" i="2"/>
  <c r="K9" i="2"/>
  <c r="K104" i="2"/>
  <c r="B211" i="2"/>
  <c r="A128" i="2"/>
  <c r="M213" i="2"/>
  <c r="I108" i="2"/>
  <c r="N173" i="2"/>
  <c r="A225" i="2"/>
  <c r="N9" i="2"/>
  <c r="L130" i="2"/>
  <c r="N133" i="2"/>
  <c r="A268" i="2"/>
  <c r="B290" i="2"/>
  <c r="A149" i="2"/>
  <c r="A113" i="2"/>
  <c r="I149" i="2"/>
  <c r="A168" i="2"/>
  <c r="C91" i="2"/>
  <c r="A186" i="2"/>
  <c r="J54" i="2"/>
  <c r="C148" i="2"/>
  <c r="I230" i="2"/>
  <c r="C247" i="2"/>
  <c r="C32" i="2"/>
  <c r="J247" i="2"/>
  <c r="O272" i="2"/>
  <c r="P87" i="2"/>
  <c r="A112" i="2"/>
  <c r="M244" i="2"/>
  <c r="I193" i="2"/>
  <c r="L286" i="2"/>
  <c r="I47" i="2"/>
  <c r="P89" i="2"/>
  <c r="J228" i="2"/>
  <c r="J152" i="2"/>
  <c r="K299" i="2"/>
  <c r="P80" i="2"/>
  <c r="B205" i="2"/>
  <c r="N30" i="2"/>
  <c r="K225" i="2"/>
  <c r="P228" i="2"/>
  <c r="C252" i="2"/>
  <c r="O134" i="2"/>
  <c r="L24" i="2"/>
  <c r="P167" i="2"/>
  <c r="M46" i="2"/>
  <c r="K108" i="2"/>
  <c r="B213" i="2"/>
  <c r="J84" i="2"/>
  <c r="O249" i="2"/>
  <c r="I248" i="2"/>
  <c r="B9" i="2"/>
  <c r="M151" i="2"/>
  <c r="P164" i="2"/>
  <c r="L131" i="2"/>
  <c r="B10" i="2"/>
  <c r="K131" i="2"/>
  <c r="O252" i="2"/>
  <c r="C293" i="2"/>
  <c r="A68" i="2"/>
  <c r="I146" i="2"/>
  <c r="P284" i="2"/>
  <c r="P67" i="2"/>
  <c r="C147" i="2"/>
  <c r="B6" i="2"/>
  <c r="I273" i="2"/>
  <c r="K125" i="2"/>
  <c r="A192" i="2"/>
  <c r="P144" i="2"/>
  <c r="N6" i="2"/>
  <c r="O119" i="2"/>
  <c r="A51" i="2"/>
  <c r="P187" i="2"/>
  <c r="C170" i="2"/>
  <c r="P204" i="2"/>
  <c r="M111" i="2"/>
  <c r="O66" i="2"/>
  <c r="K248" i="2"/>
  <c r="L210" i="2"/>
  <c r="B30" i="2"/>
  <c r="N28" i="2"/>
  <c r="L290" i="2"/>
  <c r="C284" i="2"/>
  <c r="I130" i="2"/>
  <c r="J187" i="2"/>
  <c r="J112" i="2"/>
  <c r="C192" i="2"/>
  <c r="I67" i="2"/>
  <c r="A47" i="2"/>
  <c r="A269" i="2"/>
  <c r="L234" i="2"/>
  <c r="J71" i="2"/>
  <c r="J194" i="2"/>
  <c r="O168" i="2"/>
  <c r="J125" i="2"/>
  <c r="J170" i="2"/>
  <c r="A189" i="2"/>
  <c r="P73" i="2"/>
  <c r="M29" i="2"/>
  <c r="J208" i="2"/>
  <c r="I245" i="2"/>
  <c r="O218" i="2"/>
  <c r="N259" i="2"/>
  <c r="P24" i="2"/>
  <c r="C229" i="2"/>
  <c r="A25" i="2"/>
  <c r="A267" i="2"/>
  <c r="A245" i="2"/>
  <c r="K264" i="2"/>
  <c r="N209" i="2"/>
  <c r="C7" i="2"/>
  <c r="C174" i="2"/>
  <c r="B108" i="2"/>
  <c r="N8" i="2"/>
  <c r="K207" i="2"/>
  <c r="J294" i="2"/>
  <c r="L46" i="2"/>
  <c r="A12" i="2"/>
  <c r="M9" i="2"/>
  <c r="N171" i="2"/>
  <c r="J93" i="2"/>
  <c r="B67" i="2"/>
  <c r="L292" i="2"/>
  <c r="O90" i="2"/>
  <c r="C125" i="2"/>
  <c r="J51" i="2"/>
  <c r="N26" i="2"/>
  <c r="P26" i="2"/>
  <c r="K53" i="2"/>
  <c r="K206" i="2"/>
  <c r="P53" i="2"/>
  <c r="K25" i="2"/>
  <c r="J150" i="2"/>
  <c r="B11" i="2"/>
  <c r="C84" i="2"/>
  <c r="P213" i="2"/>
  <c r="A261" i="2"/>
  <c r="N250" i="2"/>
  <c r="N129" i="2"/>
  <c r="A206" i="2"/>
  <c r="P109" i="2"/>
  <c r="M249" i="2"/>
  <c r="K87" i="2"/>
  <c r="N72" i="2"/>
  <c r="B174" i="2"/>
  <c r="P190" i="2"/>
  <c r="K186" i="2"/>
  <c r="J191" i="2"/>
  <c r="A151" i="2"/>
  <c r="J286" i="2"/>
  <c r="J88" i="2"/>
  <c r="J250" i="2"/>
  <c r="O194" i="2"/>
  <c r="C234" i="2"/>
  <c r="L194" i="2"/>
  <c r="J9" i="2"/>
  <c r="P111" i="2"/>
  <c r="A114" i="2"/>
  <c r="I151" i="2"/>
  <c r="O63" i="2"/>
  <c r="L147" i="2"/>
  <c r="N70" i="2"/>
  <c r="C166" i="2"/>
  <c r="A6" i="2"/>
  <c r="B8" i="2"/>
  <c r="O50" i="2"/>
  <c r="B106" i="2"/>
  <c r="M205" i="2"/>
  <c r="I187" i="2"/>
  <c r="P124" i="2"/>
  <c r="N88" i="2"/>
  <c r="O30" i="2"/>
  <c r="I226" i="2"/>
  <c r="I107" i="2"/>
  <c r="O149" i="2"/>
  <c r="C164" i="2"/>
  <c r="K187" i="2"/>
  <c r="C110" i="2"/>
  <c r="B70" i="2"/>
  <c r="I233" i="2"/>
  <c r="O286" i="2"/>
  <c r="P292" i="2"/>
  <c r="L185" i="2"/>
  <c r="N12" i="2"/>
  <c r="N292" i="2"/>
  <c r="K247" i="2"/>
  <c r="O172" i="2"/>
  <c r="K8" i="2"/>
  <c r="L110" i="2"/>
  <c r="L107" i="2"/>
  <c r="K26" i="2"/>
  <c r="C90" i="2"/>
  <c r="C72" i="2"/>
  <c r="I185" i="2"/>
  <c r="I92" i="2"/>
  <c r="K270" i="2"/>
  <c r="C54" i="2"/>
  <c r="A46" i="2"/>
  <c r="A233" i="2"/>
  <c r="J26" i="2"/>
  <c r="O268" i="2"/>
  <c r="A266" i="2"/>
  <c r="J193" i="2"/>
  <c r="A53" i="2"/>
  <c r="N108" i="2"/>
  <c r="P54" i="2"/>
  <c r="J24" i="2"/>
  <c r="N54" i="2"/>
  <c r="O126" i="2"/>
  <c r="C53" i="2"/>
  <c r="C69" i="2"/>
  <c r="B27" i="2"/>
  <c r="C28" i="2"/>
  <c r="C133" i="2"/>
  <c r="M25" i="2"/>
  <c r="A4" i="2"/>
  <c r="A212" i="2"/>
  <c r="N166" i="2"/>
  <c r="M291" i="2"/>
  <c r="L69" i="2"/>
  <c r="A216" i="2"/>
  <c r="P114" i="2"/>
  <c r="O269" i="2"/>
  <c r="I90" i="2"/>
  <c r="N71" i="2"/>
  <c r="A199" i="2"/>
  <c r="B52" i="2"/>
  <c r="J86" i="2"/>
  <c r="A184" i="2"/>
  <c r="I210" i="2"/>
  <c r="P194" i="2"/>
  <c r="B49" i="2"/>
  <c r="M206" i="2"/>
  <c r="P153" i="2"/>
  <c r="J131" i="2"/>
  <c r="P288" i="2"/>
  <c r="A207" i="2"/>
  <c r="A171" i="2"/>
  <c r="J129" i="2"/>
  <c r="B110" i="2"/>
  <c r="C13" i="2"/>
  <c r="I70" i="2"/>
  <c r="A148" i="2"/>
  <c r="M288" i="2"/>
  <c r="A167" i="2"/>
  <c r="J210" i="2"/>
  <c r="I152" i="2"/>
  <c r="J213" i="2"/>
  <c r="I268" i="2"/>
  <c r="J46" i="2"/>
  <c r="L169" i="2"/>
  <c r="I71" i="2"/>
  <c r="A90" i="2"/>
  <c r="N232" i="2"/>
  <c r="I8" i="2"/>
  <c r="O232" i="2"/>
  <c r="L225" i="2"/>
  <c r="B54" i="2"/>
  <c r="L92" i="2"/>
  <c r="A54" i="2"/>
  <c r="A273" i="2"/>
  <c r="O274" i="2"/>
  <c r="O193" i="2"/>
  <c r="B210" i="2"/>
  <c r="A232" i="2"/>
  <c r="B87" i="2"/>
  <c r="N282" i="2"/>
  <c r="P106" i="2"/>
  <c r="M89" i="2"/>
  <c r="B226" i="2"/>
  <c r="B191" i="2"/>
  <c r="M250" i="2"/>
  <c r="I247" i="2"/>
  <c r="K70" i="2"/>
  <c r="L172" i="2"/>
  <c r="O291" i="2"/>
  <c r="O123" i="2"/>
  <c r="K112" i="2"/>
  <c r="K5" i="2"/>
  <c r="I73" i="2"/>
  <c r="J11" i="2"/>
  <c r="O148" i="2"/>
  <c r="C288" i="2"/>
  <c r="I68" i="2"/>
  <c r="C26" i="2"/>
  <c r="C87" i="2"/>
  <c r="B194" i="2"/>
  <c r="P104" i="2"/>
  <c r="P77" i="2"/>
  <c r="B288" i="2"/>
  <c r="L228" i="2"/>
  <c r="K133" i="2"/>
  <c r="J174" i="2"/>
  <c r="C244" i="2"/>
  <c r="P127" i="2"/>
  <c r="I49" i="2"/>
  <c r="J153" i="2"/>
  <c r="P209" i="2"/>
  <c r="C267" i="2"/>
  <c r="K68" i="2"/>
  <c r="C150" i="2"/>
  <c r="L32" i="2"/>
  <c r="I194" i="2"/>
  <c r="K72" i="2"/>
  <c r="A74" i="2"/>
  <c r="C70" i="2"/>
  <c r="B127" i="2"/>
  <c r="C191" i="2"/>
  <c r="J147" i="2"/>
  <c r="K54" i="2"/>
  <c r="K272" i="2"/>
  <c r="J266" i="2"/>
  <c r="K114" i="2"/>
  <c r="C171" i="2"/>
  <c r="K148" i="2"/>
  <c r="A246" i="2"/>
  <c r="P60" i="2"/>
  <c r="I4" i="2"/>
  <c r="O206" i="2"/>
  <c r="C45" i="2"/>
  <c r="A106" i="2"/>
  <c r="N107" i="2"/>
  <c r="L49" i="2"/>
  <c r="A248" i="2"/>
  <c r="J271" i="2"/>
  <c r="A44" i="2"/>
  <c r="P227" i="2"/>
  <c r="I93" i="2"/>
  <c r="L289" i="2"/>
  <c r="C144" i="2"/>
  <c r="A87" i="2"/>
  <c r="L93" i="2"/>
  <c r="L284" i="2"/>
  <c r="B268" i="2"/>
  <c r="O111" i="2"/>
  <c r="K129" i="2"/>
  <c r="A67" i="2"/>
  <c r="L152" i="2"/>
  <c r="A31" i="2"/>
  <c r="J29" i="2"/>
  <c r="I86" i="2"/>
  <c r="I228" i="2"/>
  <c r="K194" i="2"/>
  <c r="K249" i="2"/>
  <c r="O173" i="2"/>
  <c r="J274" i="2"/>
  <c r="K227" i="2"/>
  <c r="L291" i="2"/>
  <c r="L268" i="2"/>
  <c r="H31" i="2" l="1"/>
  <c r="D31" i="2"/>
  <c r="E31" i="2"/>
  <c r="D67" i="2"/>
  <c r="E67" i="2"/>
  <c r="H67" i="2"/>
  <c r="F268" i="2"/>
  <c r="G268" i="2"/>
  <c r="D87" i="2"/>
  <c r="E87" i="2"/>
  <c r="H87" i="2"/>
  <c r="E44" i="2"/>
  <c r="D44" i="2"/>
  <c r="H44" i="2"/>
  <c r="D248" i="2"/>
  <c r="H248" i="2"/>
  <c r="E248" i="2"/>
  <c r="E106" i="2"/>
  <c r="D106" i="2"/>
  <c r="H106" i="2"/>
  <c r="D246" i="2"/>
  <c r="E246" i="2"/>
  <c r="H246" i="2"/>
  <c r="F127" i="2"/>
  <c r="G127" i="2"/>
  <c r="E74" i="2"/>
  <c r="D74" i="2"/>
  <c r="H74" i="2"/>
  <c r="F288" i="2"/>
  <c r="G288" i="2"/>
  <c r="G194" i="2"/>
  <c r="F194" i="2"/>
  <c r="F191" i="2"/>
  <c r="G191" i="2"/>
  <c r="G226" i="2"/>
  <c r="F226" i="2"/>
  <c r="F87" i="2"/>
  <c r="G87" i="2"/>
  <c r="E232" i="2"/>
  <c r="H232" i="2"/>
  <c r="D232" i="2"/>
  <c r="G210" i="2"/>
  <c r="F210" i="2"/>
  <c r="H273" i="2"/>
  <c r="E273" i="2"/>
  <c r="D273" i="2"/>
  <c r="E54" i="2"/>
  <c r="D54" i="2"/>
  <c r="H54" i="2"/>
  <c r="G54" i="2"/>
  <c r="F54" i="2"/>
  <c r="H90" i="2"/>
  <c r="D90" i="2"/>
  <c r="E90" i="2"/>
  <c r="H167" i="2"/>
  <c r="D167" i="2"/>
  <c r="E167" i="2"/>
  <c r="D148" i="2"/>
  <c r="H148" i="2"/>
  <c r="E148" i="2"/>
  <c r="F110" i="2"/>
  <c r="G110" i="2"/>
  <c r="D171" i="2"/>
  <c r="H171" i="2"/>
  <c r="E171" i="2"/>
  <c r="D207" i="2"/>
  <c r="H207" i="2"/>
  <c r="E207" i="2"/>
  <c r="G49" i="2"/>
  <c r="F49" i="2"/>
  <c r="D184" i="2"/>
  <c r="H184" i="2"/>
  <c r="E184" i="2"/>
  <c r="F52" i="2"/>
  <c r="G52" i="2"/>
  <c r="D199" i="2"/>
  <c r="E199" i="2"/>
  <c r="H199" i="2"/>
  <c r="H216" i="2"/>
  <c r="E216" i="2"/>
  <c r="D216" i="2"/>
  <c r="H212" i="2"/>
  <c r="D212" i="2"/>
  <c r="E212" i="2"/>
  <c r="H4" i="2"/>
  <c r="E4" i="2"/>
  <c r="D4" i="2"/>
  <c r="G27" i="2"/>
  <c r="F27" i="2"/>
  <c r="D53" i="2"/>
  <c r="E53" i="2"/>
  <c r="H53" i="2"/>
  <c r="E266" i="2"/>
  <c r="D266" i="2"/>
  <c r="H266" i="2"/>
  <c r="H233" i="2"/>
  <c r="E233" i="2"/>
  <c r="D233" i="2"/>
  <c r="H46" i="2"/>
  <c r="E46" i="2"/>
  <c r="D46" i="2"/>
  <c r="G70" i="2"/>
  <c r="F70" i="2"/>
  <c r="G106" i="2"/>
  <c r="F106" i="2"/>
  <c r="F8" i="2"/>
  <c r="G8" i="2"/>
  <c r="H6" i="2"/>
  <c r="E6" i="2"/>
  <c r="D6" i="2"/>
  <c r="H114" i="2"/>
  <c r="D114" i="2"/>
  <c r="E114" i="2"/>
  <c r="E151" i="2"/>
  <c r="D151" i="2"/>
  <c r="H151" i="2"/>
  <c r="G174" i="2"/>
  <c r="F174" i="2"/>
  <c r="E206" i="2"/>
  <c r="D206" i="2"/>
  <c r="H206" i="2"/>
  <c r="D261" i="2"/>
  <c r="H261" i="2"/>
  <c r="E261" i="2"/>
  <c r="G11" i="2"/>
  <c r="F11" i="2"/>
  <c r="F67" i="2"/>
  <c r="G67" i="2"/>
  <c r="D12" i="2"/>
  <c r="E12" i="2"/>
  <c r="H12" i="2"/>
  <c r="F108" i="2"/>
  <c r="G108" i="2"/>
  <c r="H245" i="2"/>
  <c r="E245" i="2"/>
  <c r="D245" i="2"/>
  <c r="D267" i="2"/>
  <c r="E267" i="2"/>
  <c r="H267" i="2"/>
  <c r="D25" i="2"/>
  <c r="E25" i="2"/>
  <c r="H25" i="2"/>
  <c r="D189" i="2"/>
  <c r="E189" i="2"/>
  <c r="H189" i="2"/>
  <c r="H269" i="2"/>
  <c r="D269" i="2"/>
  <c r="E269" i="2"/>
  <c r="E47" i="2"/>
  <c r="D47" i="2"/>
  <c r="H47" i="2"/>
  <c r="F30" i="2"/>
  <c r="G30" i="2"/>
  <c r="E51" i="2"/>
  <c r="H51" i="2"/>
  <c r="D51" i="2"/>
  <c r="D192" i="2"/>
  <c r="E192" i="2"/>
  <c r="H192" i="2"/>
  <c r="G6" i="2"/>
  <c r="F6" i="2"/>
  <c r="E68" i="2"/>
  <c r="H68" i="2"/>
  <c r="D68" i="2"/>
  <c r="F10" i="2"/>
  <c r="G10" i="2"/>
  <c r="G9" i="2"/>
  <c r="F9" i="2"/>
  <c r="F213" i="2"/>
  <c r="G213" i="2"/>
  <c r="G205" i="2"/>
  <c r="F205" i="2"/>
  <c r="E112" i="2"/>
  <c r="D112" i="2"/>
  <c r="H112" i="2"/>
  <c r="D186" i="2"/>
  <c r="E186" i="2"/>
  <c r="H186" i="2"/>
  <c r="H168" i="2"/>
  <c r="E168" i="2"/>
  <c r="D168" i="2"/>
  <c r="D113" i="2"/>
  <c r="E113" i="2"/>
  <c r="H113" i="2"/>
  <c r="D149" i="2"/>
  <c r="H149" i="2"/>
  <c r="E149" i="2"/>
  <c r="G290" i="2"/>
  <c r="F290" i="2"/>
  <c r="D268" i="2"/>
  <c r="E268" i="2"/>
  <c r="H268" i="2"/>
  <c r="H225" i="2"/>
  <c r="E225" i="2"/>
  <c r="D225" i="2"/>
  <c r="E128" i="2"/>
  <c r="H128" i="2"/>
  <c r="D128" i="2"/>
  <c r="F211" i="2"/>
  <c r="G211" i="2"/>
  <c r="F12" i="2"/>
  <c r="G12" i="2"/>
  <c r="G153" i="2"/>
  <c r="F153" i="2"/>
  <c r="F234" i="2"/>
  <c r="G234" i="2"/>
  <c r="H293" i="2"/>
  <c r="E293" i="2"/>
  <c r="D293" i="2"/>
  <c r="E142" i="2"/>
  <c r="D142" i="2"/>
  <c r="H142" i="2"/>
  <c r="D134" i="2"/>
  <c r="E134" i="2"/>
  <c r="H134" i="2"/>
  <c r="D188" i="2"/>
  <c r="E188" i="2"/>
  <c r="H188" i="2"/>
  <c r="D33" i="2"/>
  <c r="E33" i="2"/>
  <c r="H33" i="2"/>
  <c r="F293" i="2"/>
  <c r="G293" i="2"/>
  <c r="G266" i="2"/>
  <c r="F266" i="2"/>
  <c r="G272" i="2"/>
  <c r="F272" i="2"/>
  <c r="D217" i="2"/>
  <c r="H217" i="2"/>
  <c r="E217" i="2"/>
  <c r="E271" i="2"/>
  <c r="D271" i="2"/>
  <c r="H271" i="2"/>
  <c r="H65" i="2"/>
  <c r="D65" i="2"/>
  <c r="E65" i="2"/>
  <c r="D213" i="2"/>
  <c r="H213" i="2"/>
  <c r="E213" i="2"/>
  <c r="F232" i="2"/>
  <c r="G232" i="2"/>
  <c r="H159" i="2"/>
  <c r="D159" i="2"/>
  <c r="E159" i="2"/>
  <c r="G90" i="2"/>
  <c r="F90" i="2"/>
  <c r="E191" i="2"/>
  <c r="H191" i="2"/>
  <c r="D191" i="2"/>
  <c r="E73" i="2"/>
  <c r="D73" i="2"/>
  <c r="H73" i="2"/>
  <c r="G50" i="2"/>
  <c r="F50" i="2"/>
  <c r="D288" i="2"/>
  <c r="H288" i="2"/>
  <c r="E288" i="2"/>
  <c r="G169" i="2"/>
  <c r="F169" i="2"/>
  <c r="F26" i="2"/>
  <c r="G26" i="2"/>
  <c r="E26" i="2"/>
  <c r="D26" i="2"/>
  <c r="H26" i="2"/>
  <c r="G190" i="2"/>
  <c r="F190" i="2"/>
  <c r="F132" i="2"/>
  <c r="G132" i="2"/>
  <c r="F184" i="2"/>
  <c r="G184" i="2"/>
  <c r="F147" i="2"/>
  <c r="G147" i="2"/>
  <c r="D72" i="2"/>
  <c r="E72" i="2"/>
  <c r="H72" i="2"/>
  <c r="F167" i="2"/>
  <c r="G167" i="2"/>
  <c r="F51" i="2"/>
  <c r="G51" i="2"/>
  <c r="E150" i="2"/>
  <c r="D150" i="2"/>
  <c r="H150" i="2"/>
  <c r="F269" i="2"/>
  <c r="G269" i="2"/>
  <c r="E17" i="2"/>
  <c r="D17" i="2"/>
  <c r="H17" i="2"/>
  <c r="G13" i="2"/>
  <c r="F13" i="2"/>
  <c r="E165" i="2"/>
  <c r="D165" i="2"/>
  <c r="H165" i="2"/>
  <c r="H185" i="2"/>
  <c r="E185" i="2"/>
  <c r="D185" i="2"/>
  <c r="E173" i="2"/>
  <c r="D173" i="2"/>
  <c r="H173" i="2"/>
  <c r="H220" i="2"/>
  <c r="E220" i="2"/>
  <c r="D220" i="2"/>
  <c r="D194" i="2"/>
  <c r="H194" i="2"/>
  <c r="E194" i="2"/>
  <c r="F152" i="2"/>
  <c r="G152" i="2"/>
  <c r="H48" i="2"/>
  <c r="E48" i="2"/>
  <c r="D48" i="2"/>
  <c r="E92" i="2"/>
  <c r="H92" i="2"/>
  <c r="D92" i="2"/>
  <c r="G47" i="2"/>
  <c r="F47" i="2"/>
  <c r="H111" i="2"/>
  <c r="E111" i="2"/>
  <c r="D111" i="2"/>
  <c r="G252" i="2"/>
  <c r="F252" i="2"/>
  <c r="E9" i="2"/>
  <c r="D9" i="2"/>
  <c r="H9" i="2"/>
  <c r="F267" i="2"/>
  <c r="G267" i="2"/>
  <c r="H10" i="2"/>
  <c r="E10" i="2"/>
  <c r="D10" i="2"/>
  <c r="F149" i="2"/>
  <c r="G149" i="2"/>
  <c r="H30" i="2"/>
  <c r="E30" i="2"/>
  <c r="D30" i="2"/>
  <c r="H242" i="2"/>
  <c r="E242" i="2"/>
  <c r="D242" i="2"/>
  <c r="F270" i="2"/>
  <c r="G270" i="2"/>
  <c r="G294" i="2"/>
  <c r="F294" i="2"/>
  <c r="E169" i="2"/>
  <c r="D169" i="2"/>
  <c r="H169" i="2"/>
  <c r="E105" i="2"/>
  <c r="D105" i="2"/>
  <c r="H105" i="2"/>
  <c r="D107" i="2"/>
  <c r="E107" i="2"/>
  <c r="H107" i="2"/>
  <c r="F212" i="2"/>
  <c r="G212" i="2"/>
  <c r="H204" i="2"/>
  <c r="E204" i="2"/>
  <c r="D204" i="2"/>
  <c r="E27" i="2"/>
  <c r="H27" i="2"/>
  <c r="D27" i="2"/>
  <c r="F248" i="2"/>
  <c r="G248" i="2"/>
  <c r="F33" i="2"/>
  <c r="G33" i="2"/>
  <c r="G125" i="2"/>
  <c r="F125" i="2"/>
  <c r="D190" i="2"/>
  <c r="E190" i="2"/>
  <c r="H190" i="2"/>
  <c r="E290" i="2"/>
  <c r="D290" i="2"/>
  <c r="H290" i="2"/>
  <c r="D226" i="2"/>
  <c r="H226" i="2"/>
  <c r="E226" i="2"/>
  <c r="G64" i="2"/>
  <c r="F64" i="2"/>
  <c r="F46" i="2"/>
  <c r="G46" i="2"/>
  <c r="H109" i="2"/>
  <c r="E109" i="2"/>
  <c r="D109" i="2"/>
  <c r="G271" i="2"/>
  <c r="F271" i="2"/>
  <c r="H152" i="2"/>
  <c r="D152" i="2"/>
  <c r="E152" i="2"/>
  <c r="F65" i="2"/>
  <c r="G65" i="2"/>
  <c r="D89" i="2"/>
  <c r="H89" i="2"/>
  <c r="E89" i="2"/>
  <c r="E129" i="2"/>
  <c r="H129" i="2"/>
  <c r="D129" i="2"/>
  <c r="E205" i="2"/>
  <c r="D205" i="2"/>
  <c r="H205" i="2"/>
  <c r="D265" i="2"/>
  <c r="H265" i="2"/>
  <c r="E265" i="2"/>
  <c r="H164" i="2"/>
  <c r="E164" i="2"/>
  <c r="D164" i="2"/>
  <c r="E126" i="2"/>
  <c r="D126" i="2"/>
  <c r="H126" i="2"/>
  <c r="F71" i="2"/>
  <c r="G71" i="2"/>
  <c r="G112" i="2"/>
  <c r="F112" i="2"/>
  <c r="E8" i="2"/>
  <c r="D8" i="2"/>
  <c r="H8" i="2"/>
  <c r="D294" i="2"/>
  <c r="H294" i="2"/>
  <c r="E294" i="2"/>
  <c r="F170" i="2"/>
  <c r="G170" i="2"/>
  <c r="F188" i="2"/>
  <c r="G188" i="2"/>
  <c r="G231" i="2"/>
  <c r="F231" i="2"/>
  <c r="E70" i="2"/>
  <c r="D70" i="2"/>
  <c r="H70" i="2"/>
  <c r="G168" i="2"/>
  <c r="F168" i="2"/>
  <c r="D270" i="2"/>
  <c r="H270" i="2"/>
  <c r="E270" i="2"/>
  <c r="D88" i="2"/>
  <c r="E88" i="2"/>
  <c r="H88" i="2"/>
  <c r="G186" i="2"/>
  <c r="F186" i="2"/>
  <c r="H272" i="2"/>
  <c r="D272" i="2"/>
  <c r="E272" i="2"/>
  <c r="F131" i="2"/>
  <c r="G131" i="2"/>
  <c r="G292" i="2"/>
  <c r="F292" i="2"/>
  <c r="G74" i="2"/>
  <c r="F74" i="2"/>
  <c r="D252" i="2"/>
  <c r="H252" i="2"/>
  <c r="E252" i="2"/>
  <c r="F251" i="2"/>
  <c r="G251" i="2"/>
  <c r="F145" i="2"/>
  <c r="G145" i="2"/>
  <c r="H49" i="2"/>
  <c r="E49" i="2"/>
  <c r="D49" i="2"/>
  <c r="E7" i="2"/>
  <c r="D7" i="2"/>
  <c r="H7" i="2"/>
  <c r="F69" i="2"/>
  <c r="G69" i="2"/>
  <c r="F24" i="2"/>
  <c r="G24" i="2"/>
  <c r="G28" i="2"/>
  <c r="F28" i="2"/>
  <c r="E5" i="2"/>
  <c r="H5" i="2"/>
  <c r="D5" i="2"/>
  <c r="E187" i="2"/>
  <c r="H187" i="2"/>
  <c r="D187" i="2"/>
  <c r="D13" i="2"/>
  <c r="E13" i="2"/>
  <c r="H13" i="2"/>
  <c r="D211" i="2"/>
  <c r="H211" i="2"/>
  <c r="E211" i="2"/>
  <c r="F165" i="2"/>
  <c r="G165" i="2"/>
  <c r="D231" i="2"/>
  <c r="H231" i="2"/>
  <c r="E231" i="2"/>
  <c r="D131" i="2"/>
  <c r="E131" i="2"/>
  <c r="H131" i="2"/>
  <c r="D157" i="2"/>
  <c r="H157" i="2"/>
  <c r="E157" i="2"/>
  <c r="D137" i="2"/>
  <c r="H137" i="2"/>
  <c r="E137" i="2"/>
  <c r="E64" i="2"/>
  <c r="H64" i="2"/>
  <c r="D64" i="2"/>
  <c r="G225" i="2"/>
  <c r="F225" i="2"/>
  <c r="D79" i="2"/>
  <c r="E79" i="2"/>
  <c r="H79" i="2"/>
  <c r="E125" i="2"/>
  <c r="D125" i="2"/>
  <c r="H125" i="2"/>
  <c r="E239" i="2"/>
  <c r="H239" i="2"/>
  <c r="D239" i="2"/>
  <c r="G171" i="2"/>
  <c r="F171" i="2"/>
  <c r="H253" i="2"/>
  <c r="E253" i="2"/>
  <c r="D253" i="2"/>
  <c r="E292" i="2"/>
  <c r="D292" i="2"/>
  <c r="H292" i="2"/>
  <c r="F73" i="2"/>
  <c r="G73" i="2"/>
  <c r="F207" i="2"/>
  <c r="G207" i="2"/>
  <c r="E71" i="2"/>
  <c r="D71" i="2"/>
  <c r="H71" i="2"/>
  <c r="F247" i="2"/>
  <c r="G247" i="2"/>
  <c r="H277" i="2"/>
  <c r="E277" i="2"/>
  <c r="D277" i="2"/>
  <c r="D77" i="2"/>
  <c r="H77" i="2"/>
  <c r="E77" i="2"/>
  <c r="H274" i="2"/>
  <c r="E274" i="2"/>
  <c r="D274" i="2"/>
  <c r="F91" i="2"/>
  <c r="G91" i="2"/>
  <c r="G249" i="2"/>
  <c r="F249" i="2"/>
  <c r="G233" i="2"/>
  <c r="F233" i="2"/>
  <c r="E193" i="2"/>
  <c r="D193" i="2"/>
  <c r="H193" i="2"/>
  <c r="G134" i="2"/>
  <c r="F134" i="2"/>
  <c r="H208" i="2"/>
  <c r="E208" i="2"/>
  <c r="D208" i="2"/>
  <c r="H97" i="2"/>
  <c r="E97" i="2"/>
  <c r="D97" i="2"/>
  <c r="H28" i="2"/>
  <c r="D28" i="2"/>
  <c r="E28" i="2"/>
  <c r="F206" i="2"/>
  <c r="G206" i="2"/>
  <c r="E124" i="2"/>
  <c r="D124" i="2"/>
  <c r="H124" i="2"/>
  <c r="E264" i="2"/>
  <c r="H264" i="2"/>
  <c r="D264" i="2"/>
  <c r="E280" i="2"/>
  <c r="D280" i="2"/>
  <c r="H280" i="2"/>
  <c r="D241" i="2"/>
  <c r="H241" i="2"/>
  <c r="E241" i="2"/>
  <c r="D156" i="2"/>
  <c r="H156" i="2"/>
  <c r="E156" i="2"/>
  <c r="H287" i="2"/>
  <c r="E287" i="2"/>
  <c r="D287" i="2"/>
  <c r="E255" i="2"/>
  <c r="D255" i="2"/>
  <c r="H255" i="2"/>
  <c r="E249" i="2"/>
  <c r="H249" i="2"/>
  <c r="D249" i="2"/>
  <c r="G172" i="2"/>
  <c r="F172" i="2"/>
  <c r="G224" i="2"/>
  <c r="F224" i="2"/>
  <c r="G253" i="2"/>
  <c r="F253" i="2"/>
  <c r="G104" i="2"/>
  <c r="F104" i="2"/>
  <c r="E127" i="2"/>
  <c r="H127" i="2"/>
  <c r="D127" i="2"/>
  <c r="G209" i="2"/>
  <c r="F209" i="2"/>
  <c r="G246" i="2"/>
  <c r="F246" i="2"/>
  <c r="H32" i="2"/>
  <c r="E32" i="2"/>
  <c r="D32" i="2"/>
  <c r="E108" i="2"/>
  <c r="D108" i="2"/>
  <c r="H108" i="2"/>
  <c r="G53" i="2"/>
  <c r="F53" i="2"/>
  <c r="D289" i="2"/>
  <c r="E289" i="2"/>
  <c r="H289" i="2"/>
  <c r="H14" i="2"/>
  <c r="E14" i="2"/>
  <c r="D14" i="2"/>
  <c r="H227" i="2"/>
  <c r="D227" i="2"/>
  <c r="E227" i="2"/>
  <c r="F114" i="2"/>
  <c r="G114" i="2"/>
  <c r="F227" i="2"/>
  <c r="G227" i="2"/>
  <c r="F25" i="2"/>
  <c r="G25" i="2"/>
  <c r="G204" i="2"/>
  <c r="F204" i="2"/>
  <c r="D172" i="2"/>
  <c r="E172" i="2"/>
  <c r="H172" i="2"/>
  <c r="G273" i="2"/>
  <c r="F273" i="2"/>
  <c r="G150" i="2"/>
  <c r="F150" i="2"/>
  <c r="G173" i="2"/>
  <c r="F173" i="2"/>
  <c r="E163" i="2"/>
  <c r="D163" i="2"/>
  <c r="H163" i="2"/>
  <c r="H146" i="2"/>
  <c r="E146" i="2"/>
  <c r="D146" i="2"/>
  <c r="F250" i="2"/>
  <c r="G250" i="2"/>
  <c r="D34" i="2"/>
  <c r="H34" i="2"/>
  <c r="E34" i="2"/>
  <c r="D76" i="2"/>
  <c r="H76" i="2"/>
  <c r="E76" i="2"/>
  <c r="G284" i="2"/>
  <c r="F284" i="2"/>
  <c r="G85" i="2"/>
  <c r="F85" i="2"/>
  <c r="E162" i="2"/>
  <c r="D162" i="2"/>
  <c r="H162" i="2"/>
  <c r="H69" i="2"/>
  <c r="D69" i="2"/>
  <c r="E69" i="2"/>
  <c r="G193" i="2"/>
  <c r="F193" i="2"/>
  <c r="H278" i="2"/>
  <c r="D278" i="2"/>
  <c r="E278" i="2"/>
  <c r="G230" i="2"/>
  <c r="F230" i="2"/>
  <c r="G92" i="2"/>
  <c r="F92" i="2"/>
  <c r="G45" i="2"/>
  <c r="F45" i="2"/>
  <c r="F166" i="2"/>
  <c r="G166" i="2"/>
  <c r="F244" i="2"/>
  <c r="G244" i="2"/>
  <c r="H178" i="2"/>
  <c r="D178" i="2"/>
  <c r="E178" i="2"/>
  <c r="F148" i="2"/>
  <c r="G148" i="2"/>
  <c r="H197" i="2"/>
  <c r="E197" i="2"/>
  <c r="D197" i="2"/>
  <c r="D258" i="2"/>
  <c r="E258" i="2"/>
  <c r="H258" i="2"/>
  <c r="D251" i="2"/>
  <c r="H251" i="2"/>
  <c r="E251" i="2"/>
  <c r="H299" i="2"/>
  <c r="D299" i="2"/>
  <c r="E299" i="2"/>
  <c r="D202" i="2"/>
  <c r="H202" i="2"/>
  <c r="E202" i="2"/>
  <c r="G31" i="2"/>
  <c r="F31" i="2"/>
  <c r="D83" i="2"/>
  <c r="H83" i="2"/>
  <c r="E83" i="2"/>
  <c r="E66" i="2"/>
  <c r="H66" i="2"/>
  <c r="D66" i="2"/>
  <c r="H240" i="2"/>
  <c r="E240" i="2"/>
  <c r="D240" i="2"/>
  <c r="F265" i="2"/>
  <c r="G265" i="2"/>
  <c r="D291" i="2"/>
  <c r="H291" i="2"/>
  <c r="E291" i="2"/>
  <c r="G109" i="2"/>
  <c r="F109" i="2"/>
  <c r="E229" i="2"/>
  <c r="D229" i="2"/>
  <c r="H229" i="2"/>
  <c r="F93" i="2"/>
  <c r="G93" i="2"/>
  <c r="G130" i="2"/>
  <c r="F130" i="2"/>
  <c r="G29" i="2"/>
  <c r="F29" i="2"/>
  <c r="D198" i="2"/>
  <c r="E198" i="2"/>
  <c r="H198" i="2"/>
  <c r="E98" i="2"/>
  <c r="H98" i="2"/>
  <c r="D98" i="2"/>
  <c r="E85" i="2"/>
  <c r="D85" i="2"/>
  <c r="H85" i="2"/>
  <c r="H141" i="2"/>
  <c r="E141" i="2"/>
  <c r="D141" i="2"/>
  <c r="E42" i="2"/>
  <c r="D42" i="2"/>
  <c r="H42" i="2"/>
  <c r="H57" i="2"/>
  <c r="E57" i="2"/>
  <c r="D57" i="2"/>
  <c r="D254" i="2"/>
  <c r="H254" i="2"/>
  <c r="E254" i="2"/>
  <c r="H259" i="2"/>
  <c r="D259" i="2"/>
  <c r="E259" i="2"/>
  <c r="E298" i="2"/>
  <c r="H298" i="2"/>
  <c r="D298" i="2"/>
  <c r="G126" i="2"/>
  <c r="F126" i="2"/>
  <c r="E145" i="2"/>
  <c r="H145" i="2"/>
  <c r="D145" i="2"/>
  <c r="H284" i="2"/>
  <c r="D284" i="2"/>
  <c r="E284" i="2"/>
  <c r="G245" i="2"/>
  <c r="F245" i="2"/>
  <c r="H285" i="2"/>
  <c r="E285" i="2"/>
  <c r="D285" i="2"/>
  <c r="H218" i="2"/>
  <c r="E218" i="2"/>
  <c r="D218" i="2"/>
  <c r="H115" i="2"/>
  <c r="E115" i="2"/>
  <c r="D115" i="2"/>
  <c r="F275" i="2"/>
  <c r="G275" i="2"/>
  <c r="D19" i="2"/>
  <c r="E19" i="2"/>
  <c r="H19" i="2"/>
  <c r="F88" i="2"/>
  <c r="G88" i="2"/>
  <c r="D29" i="2"/>
  <c r="H29" i="2"/>
  <c r="E29" i="2"/>
  <c r="F44" i="2"/>
  <c r="G44" i="2"/>
  <c r="H93" i="2"/>
  <c r="E93" i="2"/>
  <c r="D93" i="2"/>
  <c r="F187" i="2"/>
  <c r="G187" i="2"/>
  <c r="G185" i="2"/>
  <c r="F185" i="2"/>
  <c r="F128" i="2"/>
  <c r="G128" i="2"/>
  <c r="G107" i="2"/>
  <c r="F107" i="2"/>
  <c r="E132" i="2"/>
  <c r="D132" i="2"/>
  <c r="H132" i="2"/>
  <c r="E130" i="2"/>
  <c r="H130" i="2"/>
  <c r="D130" i="2"/>
  <c r="F48" i="2"/>
  <c r="G48" i="2"/>
  <c r="F68" i="2"/>
  <c r="G68" i="2"/>
  <c r="E286" i="2"/>
  <c r="D286" i="2"/>
  <c r="H286" i="2"/>
  <c r="G129" i="2"/>
  <c r="F129" i="2"/>
  <c r="H24" i="2"/>
  <c r="E24" i="2"/>
  <c r="D24" i="2"/>
  <c r="G287" i="2"/>
  <c r="F287" i="2"/>
  <c r="D200" i="2"/>
  <c r="H200" i="2"/>
  <c r="E200" i="2"/>
  <c r="E116" i="2"/>
  <c r="D116" i="2"/>
  <c r="H116" i="2"/>
  <c r="F122" i="2"/>
  <c r="G122" i="2"/>
  <c r="H91" i="2"/>
  <c r="E91" i="2"/>
  <c r="D91" i="2"/>
  <c r="G208" i="2"/>
  <c r="F208" i="2"/>
  <c r="H133" i="2"/>
  <c r="D133" i="2"/>
  <c r="E133" i="2"/>
  <c r="E147" i="2"/>
  <c r="D147" i="2"/>
  <c r="H147" i="2"/>
  <c r="H11" i="2"/>
  <c r="E11" i="2"/>
  <c r="D11" i="2"/>
  <c r="H110" i="2"/>
  <c r="D110" i="2"/>
  <c r="E110" i="2"/>
  <c r="D247" i="2"/>
  <c r="E247" i="2"/>
  <c r="H247" i="2"/>
  <c r="G274" i="2"/>
  <c r="F274" i="2"/>
  <c r="G72" i="2"/>
  <c r="F72" i="2"/>
  <c r="H170" i="2"/>
  <c r="E170" i="2"/>
  <c r="D170" i="2"/>
  <c r="D158" i="2"/>
  <c r="H158" i="2"/>
  <c r="E158" i="2"/>
  <c r="G32" i="2"/>
  <c r="F32" i="2"/>
  <c r="H82" i="2"/>
  <c r="E82" i="2"/>
  <c r="D82" i="2"/>
  <c r="H244" i="2"/>
  <c r="E244" i="2"/>
  <c r="D244" i="2"/>
  <c r="F289" i="2"/>
  <c r="G289" i="2"/>
  <c r="D50" i="2"/>
  <c r="H50" i="2"/>
  <c r="E50" i="2"/>
  <c r="F133" i="2"/>
  <c r="G133" i="2"/>
  <c r="F7" i="2"/>
  <c r="G7" i="2"/>
  <c r="G113" i="2"/>
  <c r="F113" i="2"/>
  <c r="G86" i="2"/>
  <c r="F86" i="2"/>
  <c r="H230" i="2"/>
  <c r="D230" i="2"/>
  <c r="E230" i="2"/>
  <c r="E166" i="2"/>
  <c r="D166" i="2"/>
  <c r="H166" i="2"/>
  <c r="D52" i="2"/>
  <c r="H52" i="2"/>
  <c r="E52" i="2"/>
  <c r="E228" i="2"/>
  <c r="D228" i="2"/>
  <c r="H228" i="2"/>
  <c r="F291" i="2"/>
  <c r="G291" i="2"/>
  <c r="F89" i="2"/>
  <c r="G89" i="2"/>
  <c r="D210" i="2"/>
  <c r="H210" i="2"/>
  <c r="E210" i="2"/>
  <c r="F189" i="2"/>
  <c r="G189" i="2"/>
  <c r="G5" i="2"/>
  <c r="F5" i="2"/>
  <c r="E196" i="2"/>
  <c r="D196" i="2"/>
  <c r="H196" i="2"/>
  <c r="E144" i="2"/>
  <c r="D144" i="2"/>
  <c r="H144" i="2"/>
  <c r="E237" i="2"/>
  <c r="D237" i="2"/>
  <c r="H237" i="2"/>
  <c r="G151" i="2"/>
  <c r="F151" i="2"/>
  <c r="E58" i="2"/>
  <c r="H58" i="2"/>
  <c r="D58" i="2"/>
  <c r="E215" i="2"/>
  <c r="D215" i="2"/>
  <c r="H215" i="2"/>
  <c r="H221" i="2"/>
  <c r="E221" i="2"/>
  <c r="D221" i="2"/>
  <c r="D179" i="2"/>
  <c r="E179" i="2"/>
  <c r="H179" i="2"/>
  <c r="D223" i="2"/>
  <c r="H223" i="2"/>
  <c r="E223" i="2"/>
  <c r="D99" i="2"/>
  <c r="E99" i="2"/>
  <c r="H99" i="2"/>
  <c r="D140" i="2"/>
  <c r="E140" i="2"/>
  <c r="H140" i="2"/>
  <c r="E153" i="2"/>
  <c r="D153" i="2"/>
  <c r="H153" i="2"/>
  <c r="E56" i="2"/>
  <c r="D56" i="2"/>
  <c r="H56" i="2"/>
  <c r="H175" i="2"/>
  <c r="E175" i="2"/>
  <c r="D175" i="2"/>
  <c r="D122" i="2"/>
  <c r="H122" i="2"/>
  <c r="E122" i="2"/>
  <c r="H276" i="2"/>
  <c r="E276" i="2"/>
  <c r="D276" i="2"/>
  <c r="H95" i="2"/>
  <c r="E95" i="2"/>
  <c r="D95" i="2"/>
  <c r="D281" i="2"/>
  <c r="H281" i="2"/>
  <c r="E281" i="2"/>
  <c r="G22" i="2"/>
  <c r="F22" i="2"/>
  <c r="G96" i="2"/>
  <c r="F96" i="2"/>
  <c r="F111" i="2"/>
  <c r="G111" i="2"/>
  <c r="E234" i="2"/>
  <c r="H234" i="2"/>
  <c r="D234" i="2"/>
  <c r="F229" i="2"/>
  <c r="G229" i="2"/>
  <c r="H243" i="2"/>
  <c r="E243" i="2"/>
  <c r="D243" i="2"/>
  <c r="H120" i="2"/>
  <c r="E120" i="2"/>
  <c r="D120" i="2"/>
  <c r="G261" i="2"/>
  <c r="F261" i="2"/>
  <c r="E22" i="2"/>
  <c r="D22" i="2"/>
  <c r="H22" i="2"/>
  <c r="E282" i="2"/>
  <c r="D282" i="2"/>
  <c r="H282" i="2"/>
  <c r="G84" i="2"/>
  <c r="F84" i="2"/>
  <c r="D139" i="2"/>
  <c r="E139" i="2"/>
  <c r="H139" i="2"/>
  <c r="D275" i="2"/>
  <c r="H275" i="2"/>
  <c r="E275" i="2"/>
  <c r="F301" i="2"/>
  <c r="G301" i="2"/>
  <c r="G124" i="2"/>
  <c r="F124" i="2"/>
  <c r="H123" i="2"/>
  <c r="E123" i="2"/>
  <c r="D123" i="2"/>
  <c r="H63" i="2"/>
  <c r="E63" i="2"/>
  <c r="D63" i="2"/>
  <c r="E86" i="2"/>
  <c r="D86" i="2"/>
  <c r="H86" i="2"/>
  <c r="E297" i="2"/>
  <c r="D297" i="2"/>
  <c r="H297" i="2"/>
  <c r="D201" i="2"/>
  <c r="H201" i="2"/>
  <c r="E201" i="2"/>
  <c r="G202" i="2"/>
  <c r="F202" i="2"/>
  <c r="D43" i="2"/>
  <c r="H43" i="2"/>
  <c r="E43" i="2"/>
  <c r="H177" i="2"/>
  <c r="E177" i="2"/>
  <c r="D177" i="2"/>
  <c r="H60" i="2"/>
  <c r="E60" i="2"/>
  <c r="D60" i="2"/>
  <c r="G35" i="2"/>
  <c r="F35" i="2"/>
  <c r="H250" i="2"/>
  <c r="E250" i="2"/>
  <c r="D250" i="2"/>
  <c r="G192" i="2"/>
  <c r="F192" i="2"/>
  <c r="D301" i="2"/>
  <c r="H301" i="2"/>
  <c r="E301" i="2"/>
  <c r="D21" i="2"/>
  <c r="H21" i="2"/>
  <c r="E21" i="2"/>
  <c r="E100" i="2"/>
  <c r="D100" i="2"/>
  <c r="H100" i="2"/>
  <c r="G285" i="2"/>
  <c r="F285" i="2"/>
  <c r="G4" i="2"/>
  <c r="F4" i="2"/>
  <c r="D257" i="2"/>
  <c r="H257" i="2"/>
  <c r="E257" i="2"/>
  <c r="H96" i="2"/>
  <c r="E96" i="2"/>
  <c r="D96" i="2"/>
  <c r="D36" i="2"/>
  <c r="H36" i="2"/>
  <c r="E36" i="2"/>
  <c r="E176" i="2"/>
  <c r="D176" i="2"/>
  <c r="H176" i="2"/>
  <c r="H260" i="2"/>
  <c r="E260" i="2"/>
  <c r="D260" i="2"/>
  <c r="H80" i="2"/>
  <c r="E80" i="2"/>
  <c r="D80" i="2"/>
  <c r="G203" i="2"/>
  <c r="F203" i="2"/>
  <c r="F146" i="2"/>
  <c r="G146" i="2"/>
  <c r="H38" i="2"/>
  <c r="D38" i="2"/>
  <c r="E38" i="2"/>
  <c r="E118" i="2"/>
  <c r="D118" i="2"/>
  <c r="H118" i="2"/>
  <c r="F61" i="2"/>
  <c r="G61" i="2"/>
  <c r="H16" i="2"/>
  <c r="E16" i="2"/>
  <c r="D16" i="2"/>
  <c r="G136" i="2"/>
  <c r="F136" i="2"/>
  <c r="F195" i="2"/>
  <c r="G195" i="2"/>
  <c r="G56" i="2"/>
  <c r="F56" i="2"/>
  <c r="G240" i="2"/>
  <c r="F240" i="2"/>
  <c r="G228" i="2"/>
  <c r="F228" i="2"/>
  <c r="H174" i="2"/>
  <c r="E174" i="2"/>
  <c r="D174" i="2"/>
  <c r="E55" i="2"/>
  <c r="D55" i="2"/>
  <c r="H55" i="2"/>
  <c r="E15" i="2"/>
  <c r="D15" i="2"/>
  <c r="H15" i="2"/>
  <c r="H143" i="2"/>
  <c r="E143" i="2"/>
  <c r="D143" i="2"/>
  <c r="F66" i="2"/>
  <c r="G66" i="2"/>
  <c r="D84" i="2"/>
  <c r="H84" i="2"/>
  <c r="E84" i="2"/>
  <c r="H209" i="2"/>
  <c r="D209" i="2"/>
  <c r="E209" i="2"/>
  <c r="D303" i="2"/>
  <c r="H303" i="2"/>
  <c r="E303" i="2"/>
  <c r="F201" i="2"/>
  <c r="G201" i="2"/>
  <c r="F264" i="2"/>
  <c r="G264" i="2"/>
  <c r="G105" i="2"/>
  <c r="F105" i="2"/>
  <c r="E104" i="2"/>
  <c r="D104" i="2"/>
  <c r="H104" i="2"/>
  <c r="E101" i="2"/>
  <c r="D101" i="2"/>
  <c r="H101" i="2"/>
  <c r="H138" i="2"/>
  <c r="E138" i="2"/>
  <c r="D138" i="2"/>
  <c r="H224" i="2"/>
  <c r="E224" i="2"/>
  <c r="D224" i="2"/>
  <c r="D279" i="2"/>
  <c r="E279" i="2"/>
  <c r="H279" i="2"/>
  <c r="E81" i="2"/>
  <c r="D81" i="2"/>
  <c r="H81" i="2"/>
  <c r="F296" i="2"/>
  <c r="G296" i="2"/>
  <c r="D41" i="2"/>
  <c r="H41" i="2"/>
  <c r="E41" i="2"/>
  <c r="D181" i="2"/>
  <c r="H181" i="2"/>
  <c r="E181" i="2"/>
  <c r="H283" i="2"/>
  <c r="E283" i="2"/>
  <c r="D283" i="2"/>
  <c r="G180" i="2"/>
  <c r="F180" i="2"/>
  <c r="F262" i="2"/>
  <c r="G262" i="2"/>
  <c r="H236" i="2"/>
  <c r="E236" i="2"/>
  <c r="D236" i="2"/>
  <c r="D61" i="2"/>
  <c r="H61" i="2"/>
  <c r="E61" i="2"/>
  <c r="D203" i="2"/>
  <c r="H203" i="2"/>
  <c r="E203" i="2"/>
  <c r="F239" i="2"/>
  <c r="G239" i="2"/>
  <c r="G36" i="2"/>
  <c r="F36" i="2"/>
  <c r="D117" i="2"/>
  <c r="H117" i="2"/>
  <c r="E117" i="2"/>
  <c r="E183" i="2"/>
  <c r="D183" i="2"/>
  <c r="H183" i="2"/>
  <c r="G138" i="2"/>
  <c r="F138" i="2"/>
  <c r="D94" i="2"/>
  <c r="H94" i="2"/>
  <c r="E94" i="2"/>
  <c r="D235" i="2"/>
  <c r="H235" i="2"/>
  <c r="E235" i="2"/>
  <c r="D37" i="2"/>
  <c r="H37" i="2"/>
  <c r="E37" i="2"/>
  <c r="D155" i="2"/>
  <c r="H155" i="2"/>
  <c r="E155" i="2"/>
  <c r="D256" i="2"/>
  <c r="H256" i="2"/>
  <c r="E256" i="2"/>
  <c r="D154" i="2"/>
  <c r="H154" i="2"/>
  <c r="E154" i="2"/>
  <c r="E121" i="2"/>
  <c r="D121" i="2"/>
  <c r="H121" i="2"/>
  <c r="G221" i="2"/>
  <c r="F221" i="2"/>
  <c r="D119" i="2"/>
  <c r="E119" i="2"/>
  <c r="H119" i="2"/>
  <c r="F76" i="2"/>
  <c r="G76" i="2"/>
  <c r="F117" i="2"/>
  <c r="G117" i="2"/>
  <c r="G237" i="2"/>
  <c r="F237" i="2"/>
  <c r="G18" i="2"/>
  <c r="F18" i="2"/>
  <c r="G219" i="2"/>
  <c r="F219" i="2"/>
  <c r="D263" i="2"/>
  <c r="H263" i="2"/>
  <c r="E263" i="2"/>
  <c r="H75" i="2"/>
  <c r="E75" i="2"/>
  <c r="D75" i="2"/>
  <c r="E238" i="2"/>
  <c r="H238" i="2"/>
  <c r="D238" i="2"/>
  <c r="E62" i="2"/>
  <c r="D62" i="2"/>
  <c r="H62" i="2"/>
  <c r="F182" i="2"/>
  <c r="G182" i="2"/>
  <c r="G143" i="2"/>
  <c r="F143" i="2"/>
  <c r="D23" i="2"/>
  <c r="H23" i="2"/>
  <c r="E23" i="2"/>
  <c r="H182" i="2"/>
  <c r="E182" i="2"/>
  <c r="D182" i="2"/>
  <c r="E214" i="2"/>
  <c r="D214" i="2"/>
  <c r="H214" i="2"/>
  <c r="F295" i="2"/>
  <c r="G295" i="2"/>
  <c r="G140" i="2"/>
  <c r="F140" i="2"/>
  <c r="G16" i="2"/>
  <c r="F16" i="2"/>
  <c r="F217" i="2"/>
  <c r="G217" i="2"/>
  <c r="F97" i="2"/>
  <c r="G97" i="2"/>
  <c r="G79" i="2"/>
  <c r="F79" i="2"/>
  <c r="G144" i="2"/>
  <c r="F144" i="2"/>
  <c r="E300" i="2"/>
  <c r="D300" i="2"/>
  <c r="H300" i="2"/>
  <c r="E161" i="2"/>
  <c r="D161" i="2"/>
  <c r="H161" i="2"/>
  <c r="E39" i="2"/>
  <c r="D39" i="2"/>
  <c r="H39" i="2"/>
  <c r="E262" i="2"/>
  <c r="D262" i="2"/>
  <c r="H262" i="2"/>
  <c r="D78" i="2"/>
  <c r="H78" i="2"/>
  <c r="E78" i="2"/>
  <c r="D59" i="2"/>
  <c r="E59" i="2"/>
  <c r="H59" i="2"/>
  <c r="G286" i="2"/>
  <c r="F286" i="2"/>
  <c r="G101" i="2"/>
  <c r="F101" i="2"/>
  <c r="F23" i="2"/>
  <c r="G23" i="2"/>
  <c r="E40" i="2"/>
  <c r="D40" i="2"/>
  <c r="H40" i="2"/>
  <c r="H35" i="2"/>
  <c r="E35" i="2"/>
  <c r="D35" i="2"/>
  <c r="D222" i="2"/>
  <c r="H222" i="2"/>
  <c r="E222" i="2"/>
  <c r="F196" i="2"/>
  <c r="G196" i="2"/>
  <c r="H102" i="2"/>
  <c r="E102" i="2"/>
  <c r="D102" i="2"/>
  <c r="G156" i="2"/>
  <c r="F156" i="2"/>
  <c r="F276" i="2"/>
  <c r="G276" i="2"/>
  <c r="G177" i="2"/>
  <c r="F177" i="2"/>
  <c r="G257" i="2"/>
  <c r="F257" i="2"/>
  <c r="G178" i="2"/>
  <c r="F178" i="2"/>
  <c r="G164" i="2"/>
  <c r="F164" i="2"/>
  <c r="E45" i="2"/>
  <c r="H45" i="2"/>
  <c r="D45" i="2"/>
  <c r="D20" i="2"/>
  <c r="H20" i="2"/>
  <c r="E20" i="2"/>
  <c r="D160" i="2"/>
  <c r="H160" i="2"/>
  <c r="E160" i="2"/>
  <c r="D302" i="2"/>
  <c r="H302" i="2"/>
  <c r="E302" i="2"/>
  <c r="H103" i="2"/>
  <c r="E103" i="2"/>
  <c r="D103" i="2"/>
  <c r="D195" i="2"/>
  <c r="H195" i="2"/>
  <c r="E195" i="2"/>
  <c r="H295" i="2"/>
  <c r="E295" i="2"/>
  <c r="D295" i="2"/>
  <c r="D18" i="2"/>
  <c r="H18" i="2"/>
  <c r="E18" i="2"/>
  <c r="H136" i="2"/>
  <c r="E136" i="2"/>
  <c r="D136" i="2"/>
  <c r="H296" i="2"/>
  <c r="E296" i="2"/>
  <c r="D296" i="2"/>
  <c r="F77" i="2"/>
  <c r="G77" i="2"/>
  <c r="G78" i="2"/>
  <c r="F78" i="2"/>
  <c r="G99" i="2"/>
  <c r="F99" i="2"/>
  <c r="G137" i="2"/>
  <c r="F137" i="2"/>
  <c r="G21" i="2"/>
  <c r="F21" i="2"/>
  <c r="G121" i="2"/>
  <c r="F121" i="2"/>
  <c r="G142" i="2"/>
  <c r="F142" i="2"/>
  <c r="G162" i="2"/>
  <c r="F162" i="2"/>
  <c r="G82" i="2"/>
  <c r="F82" i="2"/>
  <c r="G303" i="2"/>
  <c r="F303" i="2"/>
  <c r="F242" i="2"/>
  <c r="G242" i="2"/>
  <c r="G302" i="2"/>
  <c r="F302" i="2"/>
  <c r="G103" i="2"/>
  <c r="F103" i="2"/>
  <c r="F283" i="2"/>
  <c r="G283" i="2"/>
  <c r="G183" i="2"/>
  <c r="F183" i="2"/>
  <c r="G14" i="2"/>
  <c r="F14" i="2"/>
  <c r="F175" i="2"/>
  <c r="G175" i="2"/>
  <c r="F75" i="2"/>
  <c r="G75" i="2"/>
  <c r="F277" i="2"/>
  <c r="G277" i="2"/>
  <c r="G98" i="2"/>
  <c r="F98" i="2"/>
  <c r="G119" i="2"/>
  <c r="F119" i="2"/>
  <c r="G80" i="2"/>
  <c r="F80" i="2"/>
  <c r="D180" i="2"/>
  <c r="H180" i="2"/>
  <c r="E180" i="2"/>
  <c r="F214" i="2"/>
  <c r="G214" i="2"/>
  <c r="F157" i="2"/>
  <c r="G157" i="2"/>
  <c r="G197" i="2"/>
  <c r="F197" i="2"/>
  <c r="G297" i="2"/>
  <c r="F297" i="2"/>
  <c r="F278" i="2"/>
  <c r="G278" i="2"/>
  <c r="F158" i="2"/>
  <c r="G158" i="2"/>
  <c r="D219" i="2"/>
  <c r="E219" i="2"/>
  <c r="H219" i="2"/>
  <c r="F241" i="2"/>
  <c r="G241" i="2"/>
  <c r="F200" i="2"/>
  <c r="G200" i="2"/>
  <c r="G17" i="2"/>
  <c r="F17" i="2"/>
  <c r="F198" i="2"/>
  <c r="G198" i="2"/>
  <c r="F258" i="2"/>
  <c r="G258" i="2"/>
  <c r="G60" i="2"/>
  <c r="F60" i="2"/>
  <c r="D135" i="2"/>
  <c r="H135" i="2"/>
  <c r="E135" i="2"/>
  <c r="F37" i="2"/>
  <c r="G37" i="2"/>
  <c r="F218" i="2"/>
  <c r="G218" i="2"/>
  <c r="F58" i="2"/>
  <c r="G58" i="2"/>
  <c r="F38" i="2"/>
  <c r="G38" i="2"/>
  <c r="F259" i="2"/>
  <c r="G259" i="2"/>
  <c r="F139" i="2"/>
  <c r="G139" i="2"/>
  <c r="G39" i="2"/>
  <c r="F39" i="2"/>
  <c r="G299" i="2"/>
  <c r="F299" i="2"/>
  <c r="F159" i="2"/>
  <c r="G159" i="2"/>
  <c r="F179" i="2"/>
  <c r="G179" i="2"/>
  <c r="G100" i="2"/>
  <c r="F100" i="2"/>
  <c r="G280" i="2"/>
  <c r="F280" i="2"/>
  <c r="G300" i="2"/>
  <c r="F300" i="2"/>
  <c r="G161" i="2"/>
  <c r="F161" i="2"/>
  <c r="F281" i="2"/>
  <c r="G281" i="2"/>
  <c r="F238" i="2"/>
  <c r="G238" i="2"/>
  <c r="F199" i="2"/>
  <c r="G199" i="2"/>
  <c r="F19" i="2"/>
  <c r="G19" i="2"/>
  <c r="F59" i="2"/>
  <c r="G59" i="2"/>
  <c r="F260" i="2"/>
  <c r="G260" i="2"/>
  <c r="G20" i="2"/>
  <c r="F20" i="2"/>
  <c r="G160" i="2"/>
  <c r="F160" i="2"/>
  <c r="F181" i="2"/>
  <c r="G181" i="2"/>
  <c r="G220" i="2"/>
  <c r="F220" i="2"/>
  <c r="G120" i="2"/>
  <c r="F120" i="2"/>
  <c r="F40" i="2"/>
  <c r="G40" i="2"/>
  <c r="G81" i="2"/>
  <c r="F81" i="2"/>
  <c r="G141" i="2"/>
  <c r="F141" i="2"/>
  <c r="G41" i="2"/>
  <c r="F41" i="2"/>
  <c r="F62" i="2"/>
  <c r="G62" i="2"/>
  <c r="F102" i="2"/>
  <c r="G102" i="2"/>
  <c r="G57" i="2"/>
  <c r="F57" i="2"/>
  <c r="F118" i="2"/>
  <c r="G118" i="2"/>
  <c r="F298" i="2"/>
  <c r="G298" i="2"/>
  <c r="F279" i="2"/>
  <c r="G279" i="2"/>
  <c r="G34" i="2"/>
  <c r="F34" i="2"/>
  <c r="G282" i="2"/>
  <c r="F282" i="2"/>
  <c r="F222" i="2"/>
  <c r="G222" i="2"/>
  <c r="G263" i="2"/>
  <c r="F263" i="2"/>
  <c r="G243" i="2"/>
  <c r="F243" i="2"/>
  <c r="F223" i="2"/>
  <c r="G223" i="2"/>
  <c r="G254" i="2"/>
  <c r="F254" i="2"/>
  <c r="F163" i="2"/>
  <c r="G163" i="2"/>
  <c r="F83" i="2"/>
  <c r="G83" i="2"/>
  <c r="G94" i="2"/>
  <c r="F94" i="2"/>
  <c r="F235" i="2"/>
  <c r="G235" i="2"/>
  <c r="G95" i="2"/>
  <c r="F95" i="2"/>
  <c r="G255" i="2"/>
  <c r="F255" i="2"/>
  <c r="F116" i="2"/>
  <c r="G116" i="2"/>
  <c r="G236" i="2"/>
  <c r="F236" i="2"/>
  <c r="G42" i="2"/>
  <c r="F42" i="2"/>
  <c r="F123" i="2"/>
  <c r="G123" i="2"/>
  <c r="G63" i="2"/>
  <c r="F63" i="2"/>
  <c r="G43" i="2"/>
  <c r="F43" i="2"/>
  <c r="G154" i="2"/>
  <c r="F154" i="2"/>
  <c r="G115" i="2"/>
  <c r="F115" i="2"/>
  <c r="F55" i="2"/>
  <c r="G55" i="2"/>
  <c r="F15" i="2"/>
  <c r="G15" i="2"/>
  <c r="F135" i="2"/>
  <c r="G135" i="2"/>
  <c r="G155" i="2"/>
  <c r="F155" i="2"/>
  <c r="F215" i="2"/>
  <c r="G215" i="2"/>
  <c r="F176" i="2"/>
  <c r="G176" i="2"/>
  <c r="G256" i="2"/>
  <c r="F256" i="2"/>
  <c r="F216" i="2"/>
  <c r="G216" i="2"/>
</calcChain>
</file>

<file path=xl/connections.xml><?xml version="1.0" encoding="utf-8"?>
<connections xmlns="http://schemas.openxmlformats.org/spreadsheetml/2006/main">
  <connection id="1" name="211119" type="6" refreshedVersion="6" background="1" saveData="1">
    <textPr codePage="932" sourceFile="N:\R&amp;D_(Suzhou)\Empower_Data\GW012\01-SP&amp;PG Data\20211119\211119.txt">
      <textFields count="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<sst xmlns="http://schemas.openxmlformats.org/spreadsheetml/2006/main" count="18758" uniqueCount="225">
  <si>
    <t>Device Type</t>
  </si>
  <si>
    <t>Identification #</t>
  </si>
  <si>
    <t>Actuation Number</t>
  </si>
  <si>
    <t>Who Actuated?</t>
  </si>
  <si>
    <t>Actuation Date</t>
  </si>
  <si>
    <t>Method Name</t>
  </si>
  <si>
    <t>AS Accel [mm/s/s]</t>
  </si>
  <si>
    <t>Actuation Vel [mm/s]</t>
  </si>
  <si>
    <t>Method Version</t>
  </si>
  <si>
    <t>Rated Doses</t>
  </si>
  <si>
    <t>GW012-RLD80-89</t>
  </si>
  <si>
    <t>Actuator</t>
    <phoneticPr fontId="1" type="noConversion"/>
  </si>
  <si>
    <t>Lot #</t>
    <phoneticPr fontId="1" type="noConversion"/>
  </si>
  <si>
    <t>Actuation Number</t>
    <phoneticPr fontId="1" type="noConversion"/>
  </si>
  <si>
    <t>Lot #</t>
  </si>
  <si>
    <t>ActuationNumber_test</t>
    <phoneticPr fontId="1" type="noConversion"/>
  </si>
  <si>
    <t>Sample</t>
    <phoneticPr fontId="1" type="noConversion"/>
  </si>
  <si>
    <t>Product（Canister) ID</t>
    <phoneticPr fontId="1" type="noConversion"/>
  </si>
  <si>
    <t>Product（Canister）Batch</t>
    <phoneticPr fontId="1" type="noConversion"/>
  </si>
  <si>
    <t>Actuation Date</t>
    <phoneticPr fontId="1" type="noConversion"/>
  </si>
  <si>
    <t>Method Name</t>
    <phoneticPr fontId="1" type="noConversion"/>
  </si>
  <si>
    <t>Method Version</t>
    <phoneticPr fontId="1" type="noConversion"/>
  </si>
  <si>
    <t>Device Batch（MBA）</t>
    <phoneticPr fontId="1" type="noConversion"/>
  </si>
  <si>
    <t>Device ID（MBA）</t>
    <phoneticPr fontId="1" type="noConversion"/>
  </si>
  <si>
    <t>Camera Distance</t>
  </si>
  <si>
    <t>Camera Height</t>
  </si>
  <si>
    <t>Characterization Time</t>
  </si>
  <si>
    <t>Characterization Mode</t>
  </si>
  <si>
    <t>Characterization Actuation Number</t>
  </si>
  <si>
    <t>Contact Force [kg]</t>
  </si>
  <si>
    <t>Drug Name</t>
  </si>
  <si>
    <t>End of Stroke Force [kg]</t>
  </si>
  <si>
    <t>Final Delay [ms]</t>
  </si>
  <si>
    <t>Frame Rate [Hz]</t>
  </si>
  <si>
    <t>Frames</t>
  </si>
  <si>
    <t>Hold Time [ms]</t>
  </si>
  <si>
    <t>IAD [ms]</t>
  </si>
  <si>
    <t>Initial Delay [ms]</t>
  </si>
  <si>
    <t>Iris Setting</t>
  </si>
  <si>
    <t>Laser Position</t>
  </si>
  <si>
    <t>Method Creation Date</t>
  </si>
  <si>
    <t>Method Creator</t>
  </si>
  <si>
    <t>Method Description</t>
  </si>
  <si>
    <t>Method Target</t>
  </si>
  <si>
    <t>Return Accel [mm/s/s]</t>
  </si>
  <si>
    <t>Return Vel [mm/s]</t>
  </si>
  <si>
    <t>Shake Angle [deg]</t>
  </si>
  <si>
    <t>Shake Delay [s]</t>
  </si>
  <si>
    <t>Shake Diameter [mm]</t>
  </si>
  <si>
    <t>Shake Distance [mm]</t>
  </si>
  <si>
    <t>Shake Frequency [Hz]</t>
  </si>
  <si>
    <t>Stroke Length [mm]</t>
  </si>
  <si>
    <t>System Part #</t>
  </si>
  <si>
    <t>System Serial #</t>
  </si>
  <si>
    <t>System Type</t>
  </si>
  <si>
    <t>Test Comment</t>
  </si>
  <si>
    <t>Who Characterized?</t>
  </si>
  <si>
    <t>Device Creation Date</t>
  </si>
  <si>
    <t>Shake Motor Driver SN</t>
  </si>
  <si>
    <t>Shake Motor Driver PN</t>
  </si>
  <si>
    <t>Shake Repetitions</t>
  </si>
  <si>
    <t>beclomethasone dipropionate</t>
  </si>
  <si>
    <t>SprayVIEW SF MDI</t>
  </si>
  <si>
    <t>1BFEA</t>
  </si>
  <si>
    <t>001714-00</t>
  </si>
  <si>
    <t>Plume Angle [deg]</t>
  </si>
  <si>
    <t>Plume Distance [mm]</t>
  </si>
  <si>
    <t>Measurement Date - PG</t>
  </si>
  <si>
    <t>Plume Width [mm]</t>
  </si>
  <si>
    <t>Arm 1 Angle [deg]</t>
  </si>
  <si>
    <t>Arm 2 Angle [deg]</t>
  </si>
  <si>
    <t>Laser Height</t>
  </si>
  <si>
    <t>Rotation Angle [deg]</t>
  </si>
  <si>
    <t>Time Average End [ms]</t>
  </si>
  <si>
    <t>Time Average Start [ms]</t>
  </si>
  <si>
    <t>Time Delay [ms]</t>
  </si>
  <si>
    <t>cfpharmtech\mi1chen</t>
  </si>
  <si>
    <t>act</t>
    <phoneticPr fontId="1" type="noConversion"/>
  </si>
  <si>
    <t>1Kg Mass PN</t>
  </si>
  <si>
    <t>1Kg Mass SN</t>
  </si>
  <si>
    <t>3Kg Mass PN</t>
  </si>
  <si>
    <t>3Kg Mass SN</t>
  </si>
  <si>
    <t>Actuator PN</t>
  </si>
  <si>
    <t>Actuator SN</t>
  </si>
  <si>
    <t>Actuator Temp</t>
  </si>
  <si>
    <t>Actuator Type</t>
  </si>
  <si>
    <t>Approval Date - PG</t>
  </si>
  <si>
    <t>Approval Operator - PG</t>
  </si>
  <si>
    <t>CPU Speed</t>
  </si>
  <si>
    <t>Cal. Target PN</t>
  </si>
  <si>
    <t>Cal. Target SN</t>
  </si>
  <si>
    <t>Camera PN</t>
  </si>
  <si>
    <t>Camera Power PN</t>
  </si>
  <si>
    <t>Camera Power SN</t>
  </si>
  <si>
    <t>Camera SN</t>
  </si>
  <si>
    <t>Computer Mfg.</t>
  </si>
  <si>
    <t>Computer Model</t>
  </si>
  <si>
    <t>Custom ID #1</t>
  </si>
  <si>
    <t>Custom ID #2</t>
  </si>
  <si>
    <t>Custom ID #3</t>
  </si>
  <si>
    <t>Custom ID #4</t>
  </si>
  <si>
    <t>DAQ PN</t>
  </si>
  <si>
    <t>DAQ SN</t>
  </si>
  <si>
    <t>Encoder PN</t>
  </si>
  <si>
    <t>Hardware Version</t>
  </si>
  <si>
    <t>I/O Cable PN</t>
  </si>
  <si>
    <t>IMAQ Cable PN</t>
  </si>
  <si>
    <t>IMAQ PN</t>
  </si>
  <si>
    <t>IMAQ SN</t>
  </si>
  <si>
    <t>Install Date</t>
  </si>
  <si>
    <t>LC Electronics PN</t>
  </si>
  <si>
    <t>LC Electronics SN</t>
  </si>
  <si>
    <t>Laser PN</t>
  </si>
  <si>
    <t>Laser SN</t>
  </si>
  <si>
    <t>Lens PN</t>
  </si>
  <si>
    <t>Lens SN</t>
  </si>
  <si>
    <t>Loadcell PN</t>
  </si>
  <si>
    <t>Loadcell SN</t>
  </si>
  <si>
    <t>Location</t>
  </si>
  <si>
    <t>Manufacturer</t>
  </si>
  <si>
    <t>Motor Driver PN</t>
  </si>
  <si>
    <t>Motor Driver SN</t>
  </si>
  <si>
    <t>Motor PN</t>
  </si>
  <si>
    <t>Motor SN</t>
  </si>
  <si>
    <t>Operating System</t>
  </si>
  <si>
    <t>PG Operator</t>
  </si>
  <si>
    <t>Power Supply PN</t>
  </si>
  <si>
    <t>Power Supply SN</t>
  </si>
  <si>
    <t>Profile Name</t>
  </si>
  <si>
    <t>RAM</t>
  </si>
  <si>
    <t>Service Tag</t>
  </si>
  <si>
    <t>Shaking Motor PN</t>
  </si>
  <si>
    <t>Shaking Motor SN</t>
  </si>
  <si>
    <t>Software Version</t>
  </si>
  <si>
    <t>Trigger Cable PN</t>
  </si>
  <si>
    <t>Ver. Target PN</t>
  </si>
  <si>
    <t>Ver. Target SN</t>
  </si>
  <si>
    <t>AFS62A-001002#069</t>
  </si>
  <si>
    <t>SL1210805-05-05</t>
  </si>
  <si>
    <t>GW012-Manual-PG60-MD-01</t>
  </si>
  <si>
    <t>001481-00</t>
  </si>
  <si>
    <t>001480-00</t>
  </si>
  <si>
    <t>006379-00</t>
  </si>
  <si>
    <t>MDx</t>
  </si>
  <si>
    <t>2.8 GHz Xeon</t>
  </si>
  <si>
    <t>006218-00</t>
  </si>
  <si>
    <t>1BFC2</t>
  </si>
  <si>
    <t>006016-00</t>
  </si>
  <si>
    <t>001910-00</t>
  </si>
  <si>
    <t>K15024414</t>
  </si>
  <si>
    <t>S1108696</t>
  </si>
  <si>
    <t>Manual</t>
  </si>
  <si>
    <t>Dell</t>
  </si>
  <si>
    <t>Precision T5810</t>
  </si>
  <si>
    <t>001142-00</t>
  </si>
  <si>
    <t>1B26B0E</t>
  </si>
  <si>
    <t>001990-00</t>
  </si>
  <si>
    <t>C</t>
  </si>
  <si>
    <t>001906-00</t>
  </si>
  <si>
    <t>006022-00</t>
  </si>
  <si>
    <t>006019-00</t>
  </si>
  <si>
    <t>6805CA3C67C5335CRE46981-008</t>
  </si>
  <si>
    <t>NA</t>
  </si>
  <si>
    <t>006684-00</t>
  </si>
  <si>
    <t>006017-00</t>
  </si>
  <si>
    <t>N/A</t>
  </si>
  <si>
    <t>001656-00</t>
  </si>
  <si>
    <t>RD215</t>
  </si>
  <si>
    <t>TEVA</t>
  </si>
  <si>
    <t>PG60 1 SHOT</t>
  </si>
  <si>
    <t>001566-00</t>
  </si>
  <si>
    <t>Windows 7 Pro - SP1</t>
  </si>
  <si>
    <t>006013-00</t>
  </si>
  <si>
    <t>EB57B36326</t>
  </si>
  <si>
    <t>60-5000-0-400-0</t>
  </si>
  <si>
    <t>8 GB</t>
  </si>
  <si>
    <t>8.1.1.4</t>
  </si>
  <si>
    <t>000093-00</t>
  </si>
  <si>
    <t>006219-00</t>
  </si>
  <si>
    <t>W21111205-068#069</t>
  </si>
  <si>
    <t>SL1210805-05-06</t>
  </si>
  <si>
    <t>W21111204-004#069</t>
  </si>
  <si>
    <t>W21111206-042#069</t>
  </si>
  <si>
    <t>SL1210805-05-02</t>
  </si>
  <si>
    <t>W21111204-002#069</t>
  </si>
  <si>
    <t>W21111203-008#069</t>
  </si>
  <si>
    <t>W21111206-043#069</t>
  </si>
  <si>
    <t>W21111205-067#069</t>
  </si>
  <si>
    <t>W21111203-002#069</t>
  </si>
  <si>
    <t>W21111205-066#069</t>
  </si>
  <si>
    <t>AFS62A-090138#069</t>
  </si>
  <si>
    <t>W21111204-003#069</t>
  </si>
  <si>
    <t>W21111206-044#069</t>
  </si>
  <si>
    <t>W21111203-007#069</t>
  </si>
  <si>
    <t>AFS62A-038384#069</t>
  </si>
  <si>
    <t>Sample</t>
  </si>
  <si>
    <t>Actuator</t>
  </si>
  <si>
    <t>Product（Canister）Batch</t>
  </si>
  <si>
    <t>Product（Canister) ID</t>
  </si>
  <si>
    <t>Device ID（MBA）</t>
  </si>
  <si>
    <t>act</t>
  </si>
  <si>
    <t>AFS62A</t>
  </si>
  <si>
    <t>001002</t>
  </si>
  <si>
    <t>05-05</t>
  </si>
  <si>
    <t>W21111205</t>
  </si>
  <si>
    <t>068</t>
  </si>
  <si>
    <t>05-06</t>
  </si>
  <si>
    <t>W21111204</t>
  </si>
  <si>
    <t>004</t>
  </si>
  <si>
    <t>W21111206</t>
  </si>
  <si>
    <t>042</t>
  </si>
  <si>
    <t>05-02</t>
  </si>
  <si>
    <t>002</t>
  </si>
  <si>
    <t>W21111203</t>
  </si>
  <si>
    <t>008</t>
  </si>
  <si>
    <t>043</t>
  </si>
  <si>
    <t>067</t>
  </si>
  <si>
    <t>066</t>
  </si>
  <si>
    <t>090138</t>
  </si>
  <si>
    <t>003</t>
  </si>
  <si>
    <t>044</t>
  </si>
  <si>
    <t>007</t>
  </si>
  <si>
    <t>038384</t>
  </si>
  <si>
    <t>0°</t>
  </si>
  <si>
    <t>6H8RGB2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</si>
</sst>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2" fontId="0" fillId="0" borderId="0" xfId="0" applyNumberFormat="1"/>
    <xf numFmtId="14" fontId="0" fillId="0" borderId="0" xfId="0" applyNumberFormat="1"/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1111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01"/>
  <sheetViews>
    <sheetView zoomScale="70" zoomScaleNormal="70" workbookViewId="0">
      <pane ySplit="1" topLeftCell="A2" activePane="bottomLeft" state="frozen"/>
      <selection pane="bottomLeft" activeCell="G109" sqref="G109"/>
    </sheetView>
  </sheetViews>
  <sheetFormatPr defaultRowHeight="14.3" x14ac:dyDescent="0.25"/>
  <cols>
    <col min="1" max="1" width="18.75" bestFit="1" customWidth="1"/>
    <col min="2" max="2" width="21.5" bestFit="1" customWidth="1"/>
    <col min="3" max="3" width="18.125" bestFit="1" customWidth="1"/>
    <col min="4" max="4" width="19" bestFit="1" customWidth="1"/>
    <col min="5" max="5" width="13.125" bestFit="1" customWidth="1"/>
    <col min="6" max="6" width="22.375" bestFit="1" customWidth="1"/>
    <col min="7" max="7" width="16.125" bestFit="1" customWidth="1"/>
    <col min="8" max="8" width="30.875" bestFit="1" customWidth="1"/>
    <col min="9" max="9" width="19.25" bestFit="1" customWidth="1"/>
    <col min="10" max="10" width="22" bestFit="1" customWidth="1"/>
    <col min="11" max="11" width="25" bestFit="1" customWidth="1"/>
    <col min="12" max="12" width="19.5" bestFit="1" customWidth="1"/>
    <col min="13" max="13" width="14" bestFit="1" customWidth="1"/>
    <col min="14" max="14" width="13.625" bestFit="1" customWidth="1"/>
    <col min="15" max="15" width="14" bestFit="1" customWidth="1"/>
    <col min="16" max="16" width="13.625" bestFit="1" customWidth="1"/>
    <col min="17" max="17" width="18.625" bestFit="1" customWidth="1"/>
    <col min="18" max="18" width="21.625" bestFit="1" customWidth="1"/>
    <col min="19" max="19" width="12.75" bestFit="1" customWidth="1"/>
    <col min="20" max="20" width="12.625" bestFit="1" customWidth="1"/>
    <col min="21" max="21" width="15.375" bestFit="1" customWidth="1"/>
    <col min="22" max="22" width="14.5" bestFit="1" customWidth="1"/>
    <col min="23" max="24" width="20.25" bestFit="1" customWidth="1"/>
    <col min="25" max="26" width="24.875" bestFit="1" customWidth="1"/>
    <col min="27" max="28" width="19" bestFit="1" customWidth="1"/>
    <col min="29" max="29" width="14.125" bestFit="1" customWidth="1"/>
    <col min="30" max="30" width="14.875" bestFit="1" customWidth="1"/>
    <col min="31" max="31" width="14.625" bestFit="1" customWidth="1"/>
    <col min="32" max="32" width="17.5" bestFit="1" customWidth="1"/>
    <col min="33" max="33" width="15.75" bestFit="1" customWidth="1"/>
    <col min="34" max="34" width="12" bestFit="1" customWidth="1"/>
    <col min="35" max="35" width="19" bestFit="1" customWidth="1"/>
    <col min="36" max="36" width="18.75" bestFit="1" customWidth="1"/>
    <col min="37" max="37" width="11.875" bestFit="1" customWidth="1"/>
    <col min="38" max="38" width="35.75" bestFit="1" customWidth="1"/>
    <col min="39" max="39" width="23.25" bestFit="1" customWidth="1"/>
    <col min="40" max="40" width="22.125" bestFit="1" customWidth="1"/>
    <col min="41" max="41" width="15.875" bestFit="1" customWidth="1"/>
    <col min="42" max="42" width="17.625" bestFit="1" customWidth="1"/>
    <col min="43" max="43" width="18.75" bestFit="1" customWidth="1"/>
    <col min="44" max="47" width="14.375" bestFit="1" customWidth="1"/>
    <col min="48" max="48" width="11" bestFit="1" customWidth="1"/>
    <col min="49" max="49" width="9.25" bestFit="1" customWidth="1"/>
    <col min="50" max="50" width="21.625" bestFit="1" customWidth="1"/>
    <col min="51" max="51" width="30.375" bestFit="1" customWidth="1"/>
    <col min="52" max="52" width="12.375" bestFit="1" customWidth="1"/>
    <col min="53" max="53" width="24.625" bestFit="1" customWidth="1"/>
    <col min="54" max="55" width="16.625" bestFit="1" customWidth="1"/>
    <col min="56" max="56" width="8.25" bestFit="1" customWidth="1"/>
    <col min="57" max="57" width="18.625" bestFit="1" customWidth="1"/>
    <col min="58" max="58" width="15.875" bestFit="1" customWidth="1"/>
    <col min="59" max="59" width="13.625" bestFit="1" customWidth="1"/>
    <col min="60" max="60" width="9.375" bestFit="1" customWidth="1"/>
    <col min="61" max="61" width="16.25" bestFit="1" customWidth="1"/>
    <col min="62" max="62" width="11" bestFit="1" customWidth="1"/>
    <col min="63" max="63" width="33.75" bestFit="1" customWidth="1"/>
    <col min="64" max="64" width="17" bestFit="1" customWidth="1"/>
    <col min="65" max="65" width="11.625" bestFit="1" customWidth="1"/>
    <col min="66" max="66" width="10.875" bestFit="1" customWidth="1"/>
    <col min="67" max="67" width="18.125" bestFit="1" customWidth="1"/>
    <col min="68" max="68" width="17.875" bestFit="1" customWidth="1"/>
    <col min="69" max="69" width="13.25" bestFit="1" customWidth="1"/>
    <col min="70" max="70" width="11" bestFit="1" customWidth="1"/>
    <col min="71" max="71" width="14.5" bestFit="1" customWidth="1"/>
    <col min="72" max="72" width="9.5" bestFit="1" customWidth="1"/>
    <col min="73" max="73" width="11" bestFit="1" customWidth="1"/>
    <col min="75" max="75" width="12.375" bestFit="1" customWidth="1"/>
    <col min="76" max="76" width="12.125" bestFit="1" customWidth="1"/>
    <col min="77" max="77" width="9.25" bestFit="1" customWidth="1"/>
    <col min="78" max="78" width="14.125" bestFit="1" customWidth="1"/>
    <col min="79" max="79" width="22.75" bestFit="1" customWidth="1"/>
    <col min="80" max="80" width="22.375" bestFit="1" customWidth="1"/>
    <col min="81" max="81" width="20.25" bestFit="1" customWidth="1"/>
    <col min="82" max="82" width="19.375" bestFit="1" customWidth="1"/>
    <col min="83" max="83" width="16.75" bestFit="1" customWidth="1"/>
    <col min="84" max="84" width="17.125" bestFit="1" customWidth="1"/>
    <col min="85" max="85" width="17" bestFit="1" customWidth="1"/>
    <col min="86" max="86" width="11" bestFit="1" customWidth="1"/>
    <col min="87" max="87" width="10.25" bestFit="1" customWidth="1"/>
    <col min="88" max="88" width="22" bestFit="1" customWidth="1"/>
    <col min="89" max="89" width="22.375" bestFit="1" customWidth="1"/>
    <col min="90" max="90" width="18.125" bestFit="1" customWidth="1"/>
    <col min="91" max="91" width="17.875" bestFit="1" customWidth="1"/>
    <col min="92" max="92" width="18.125" bestFit="1" customWidth="1"/>
    <col min="93" max="93" width="6" bestFit="1" customWidth="1"/>
    <col min="94" max="94" width="22.625" bestFit="1" customWidth="1"/>
    <col min="95" max="95" width="18.75" bestFit="1" customWidth="1"/>
    <col min="96" max="96" width="21.125" bestFit="1" customWidth="1"/>
    <col min="97" max="97" width="11.875" bestFit="1" customWidth="1"/>
    <col min="98" max="98" width="18.75" bestFit="1" customWidth="1"/>
    <col min="99" max="99" width="15.875" bestFit="1" customWidth="1"/>
    <col min="100" max="100" width="22.375" bestFit="1" customWidth="1"/>
    <col min="101" max="101" width="21.625" bestFit="1" customWidth="1"/>
    <col min="102" max="102" width="22.375" bestFit="1" customWidth="1"/>
    <col min="103" max="103" width="23.75" bestFit="1" customWidth="1"/>
    <col min="104" max="104" width="23.625" bestFit="1" customWidth="1"/>
    <col min="105" max="105" width="18.25" bestFit="1" customWidth="1"/>
    <col min="106" max="106" width="19" bestFit="1" customWidth="1"/>
    <col min="107" max="107" width="18.75" bestFit="1" customWidth="1"/>
    <col min="108" max="108" width="17.5" bestFit="1" customWidth="1"/>
    <col min="109" max="109" width="20.625" bestFit="1" customWidth="1"/>
    <col min="110" max="110" width="14.375" bestFit="1" customWidth="1"/>
    <col min="111" max="111" width="15.75" bestFit="1" customWidth="1"/>
    <col min="112" max="112" width="19.375" bestFit="1" customWidth="1"/>
    <col min="113" max="113" width="15.25" bestFit="1" customWidth="1"/>
    <col min="114" max="114" width="23.75" bestFit="1" customWidth="1"/>
    <col min="115" max="115" width="24.5" bestFit="1" customWidth="1"/>
    <col min="116" max="116" width="16.75" bestFit="1" customWidth="1"/>
    <col min="117" max="117" width="17.625" bestFit="1" customWidth="1"/>
    <col min="118" max="118" width="15.25" bestFit="1" customWidth="1"/>
    <col min="119" max="119" width="15" bestFit="1" customWidth="1"/>
    <col min="120" max="120" width="22.375" bestFit="1" customWidth="1"/>
  </cols>
  <sheetData>
    <row r="1" spans="1:120" x14ac:dyDescent="0.25">
      <c r="A1" t="s">
        <v>0</v>
      </c>
      <c r="B1" t="s">
        <v>14</v>
      </c>
      <c r="C1" t="s">
        <v>1</v>
      </c>
      <c r="D1" t="s">
        <v>2</v>
      </c>
      <c r="E1" t="s">
        <v>9</v>
      </c>
      <c r="F1" t="s">
        <v>3</v>
      </c>
      <c r="G1" t="s">
        <v>4</v>
      </c>
      <c r="H1" t="s">
        <v>5</v>
      </c>
      <c r="I1" t="s">
        <v>65</v>
      </c>
      <c r="J1" t="s">
        <v>66</v>
      </c>
      <c r="K1" t="s">
        <v>67</v>
      </c>
      <c r="L1" t="s">
        <v>68</v>
      </c>
      <c r="M1" t="s">
        <v>78</v>
      </c>
      <c r="N1" t="s">
        <v>79</v>
      </c>
      <c r="O1" t="s">
        <v>80</v>
      </c>
      <c r="P1" t="s">
        <v>81</v>
      </c>
      <c r="Q1" t="s">
        <v>6</v>
      </c>
      <c r="R1" t="s">
        <v>7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86</v>
      </c>
      <c r="Y1" t="s">
        <v>87</v>
      </c>
      <c r="Z1" t="s">
        <v>87</v>
      </c>
      <c r="AA1" t="s">
        <v>69</v>
      </c>
      <c r="AB1" t="s">
        <v>70</v>
      </c>
      <c r="AC1" t="s">
        <v>88</v>
      </c>
      <c r="AD1" t="s">
        <v>89</v>
      </c>
      <c r="AE1" t="s">
        <v>90</v>
      </c>
      <c r="AF1" t="s">
        <v>24</v>
      </c>
      <c r="AG1" t="s">
        <v>25</v>
      </c>
      <c r="AH1" t="s">
        <v>91</v>
      </c>
      <c r="AI1" t="s">
        <v>92</v>
      </c>
      <c r="AJ1" t="s">
        <v>93</v>
      </c>
      <c r="AK1" t="s">
        <v>94</v>
      </c>
      <c r="AL1" t="s">
        <v>28</v>
      </c>
      <c r="AM1" t="s">
        <v>27</v>
      </c>
      <c r="AN1" t="s">
        <v>26</v>
      </c>
      <c r="AO1" t="s">
        <v>95</v>
      </c>
      <c r="AP1" t="s">
        <v>96</v>
      </c>
      <c r="AQ1" t="s">
        <v>29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57</v>
      </c>
      <c r="AY1" t="s">
        <v>30</v>
      </c>
      <c r="AZ1" t="s">
        <v>103</v>
      </c>
      <c r="BA1" t="s">
        <v>31</v>
      </c>
      <c r="BB1" t="s">
        <v>32</v>
      </c>
      <c r="BC1" t="s">
        <v>33</v>
      </c>
      <c r="BD1" t="s">
        <v>34</v>
      </c>
      <c r="BE1" t="s">
        <v>104</v>
      </c>
      <c r="BF1" t="s">
        <v>35</v>
      </c>
      <c r="BG1" t="s">
        <v>105</v>
      </c>
      <c r="BH1" t="s">
        <v>36</v>
      </c>
      <c r="BI1" t="s">
        <v>106</v>
      </c>
      <c r="BJ1" t="s">
        <v>107</v>
      </c>
      <c r="BK1" t="s">
        <v>108</v>
      </c>
      <c r="BL1" t="s">
        <v>37</v>
      </c>
      <c r="BM1" t="s">
        <v>109</v>
      </c>
      <c r="BN1" t="s">
        <v>38</v>
      </c>
      <c r="BO1" t="s">
        <v>110</v>
      </c>
      <c r="BP1" t="s">
        <v>111</v>
      </c>
      <c r="BQ1" t="s">
        <v>71</v>
      </c>
      <c r="BR1" t="s">
        <v>112</v>
      </c>
      <c r="BS1" t="s">
        <v>39</v>
      </c>
      <c r="BT1" t="s">
        <v>113</v>
      </c>
      <c r="BU1" t="s">
        <v>114</v>
      </c>
      <c r="BV1" t="s">
        <v>115</v>
      </c>
      <c r="BW1" t="s">
        <v>116</v>
      </c>
      <c r="BX1" t="s">
        <v>117</v>
      </c>
      <c r="BY1" t="s">
        <v>118</v>
      </c>
      <c r="BZ1" t="s">
        <v>119</v>
      </c>
      <c r="CA1" t="s">
        <v>40</v>
      </c>
      <c r="CB1" t="s">
        <v>41</v>
      </c>
      <c r="CC1" t="s">
        <v>42</v>
      </c>
      <c r="CD1" t="s">
        <v>43</v>
      </c>
      <c r="CE1" t="s">
        <v>8</v>
      </c>
      <c r="CF1" t="s">
        <v>120</v>
      </c>
      <c r="CG1" t="s">
        <v>121</v>
      </c>
      <c r="CH1" t="s">
        <v>122</v>
      </c>
      <c r="CI1" t="s">
        <v>123</v>
      </c>
      <c r="CJ1" t="s">
        <v>124</v>
      </c>
      <c r="CK1" t="s">
        <v>125</v>
      </c>
      <c r="CL1" t="s">
        <v>126</v>
      </c>
      <c r="CM1" t="s">
        <v>127</v>
      </c>
      <c r="CN1" t="s">
        <v>128</v>
      </c>
      <c r="CO1" t="s">
        <v>129</v>
      </c>
      <c r="CP1" t="s">
        <v>44</v>
      </c>
      <c r="CQ1" t="s">
        <v>45</v>
      </c>
      <c r="CR1" t="s">
        <v>72</v>
      </c>
      <c r="CS1" t="s">
        <v>130</v>
      </c>
      <c r="CT1" t="s">
        <v>46</v>
      </c>
      <c r="CU1" t="s">
        <v>47</v>
      </c>
      <c r="CV1" t="s">
        <v>48</v>
      </c>
      <c r="CW1" t="s">
        <v>49</v>
      </c>
      <c r="CX1" t="s">
        <v>50</v>
      </c>
      <c r="CY1" t="s">
        <v>59</v>
      </c>
      <c r="CZ1" t="s">
        <v>58</v>
      </c>
      <c r="DA1" t="s">
        <v>60</v>
      </c>
      <c r="DB1" t="s">
        <v>131</v>
      </c>
      <c r="DC1" t="s">
        <v>132</v>
      </c>
      <c r="DD1" t="s">
        <v>133</v>
      </c>
      <c r="DE1" t="s">
        <v>51</v>
      </c>
      <c r="DF1" t="s">
        <v>52</v>
      </c>
      <c r="DG1" t="s">
        <v>53</v>
      </c>
      <c r="DH1" t="s">
        <v>54</v>
      </c>
      <c r="DI1" t="s">
        <v>55</v>
      </c>
      <c r="DJ1" t="s">
        <v>73</v>
      </c>
      <c r="DK1" t="s">
        <v>74</v>
      </c>
      <c r="DL1" t="s">
        <v>75</v>
      </c>
      <c r="DM1" t="s">
        <v>134</v>
      </c>
      <c r="DN1" t="s">
        <v>135</v>
      </c>
      <c r="DO1" t="s">
        <v>136</v>
      </c>
      <c r="DP1" t="s">
        <v>56</v>
      </c>
    </row>
    <row r="2" spans="1:120" x14ac:dyDescent="0.25">
      <c r="A2" t="s">
        <v>10</v>
      </c>
      <c r="B2" t="s">
        <v>137</v>
      </c>
      <c r="C2" t="s">
        <v>138</v>
      </c>
      <c r="D2">
        <v>40</v>
      </c>
      <c r="E2">
        <v>120</v>
      </c>
      <c r="F2" t="s">
        <v>76</v>
      </c>
      <c r="G2" s="16">
        <v>44704.798032407409</v>
      </c>
      <c r="H2" t="s">
        <v>139</v>
      </c>
      <c r="I2">
        <v>24.3</v>
      </c>
      <c r="J2">
        <v>60</v>
      </c>
      <c r="K2" s="16">
        <v>44704.799074074072</v>
      </c>
      <c r="L2">
        <v>26.12</v>
      </c>
      <c r="M2" t="s">
        <v>140</v>
      </c>
      <c r="N2">
        <v>55056</v>
      </c>
      <c r="O2" t="s">
        <v>141</v>
      </c>
      <c r="P2">
        <v>55066</v>
      </c>
      <c r="Q2">
        <v>5000</v>
      </c>
      <c r="R2">
        <v>60</v>
      </c>
      <c r="S2" t="s">
        <v>142</v>
      </c>
      <c r="U2">
        <v>37.1</v>
      </c>
      <c r="V2" t="s">
        <v>143</v>
      </c>
      <c r="AA2">
        <v>6.7</v>
      </c>
      <c r="AB2">
        <v>17.600000000000001</v>
      </c>
      <c r="AC2" t="s">
        <v>144</v>
      </c>
      <c r="AD2" t="s">
        <v>145</v>
      </c>
      <c r="AE2" t="s">
        <v>146</v>
      </c>
      <c r="AF2">
        <v>28.5</v>
      </c>
      <c r="AG2">
        <v>7</v>
      </c>
      <c r="AH2" t="s">
        <v>147</v>
      </c>
      <c r="AI2" t="s">
        <v>148</v>
      </c>
      <c r="AJ2" t="s">
        <v>149</v>
      </c>
      <c r="AK2" t="s">
        <v>150</v>
      </c>
      <c r="AM2" t="s">
        <v>151</v>
      </c>
      <c r="AN2" s="16">
        <v>44693.542812500003</v>
      </c>
      <c r="AO2" t="s">
        <v>152</v>
      </c>
      <c r="AP2" t="s">
        <v>153</v>
      </c>
      <c r="AQ2">
        <v>0.3</v>
      </c>
      <c r="AV2" t="s">
        <v>154</v>
      </c>
      <c r="AW2" t="s">
        <v>155</v>
      </c>
      <c r="AX2" s="16">
        <v>44676.612939814811</v>
      </c>
      <c r="AY2" t="s">
        <v>61</v>
      </c>
      <c r="AZ2" t="s">
        <v>156</v>
      </c>
      <c r="BB2">
        <v>0</v>
      </c>
      <c r="BC2">
        <v>500</v>
      </c>
      <c r="BD2">
        <v>250</v>
      </c>
      <c r="BE2" t="s">
        <v>157</v>
      </c>
      <c r="BF2">
        <v>400</v>
      </c>
      <c r="BG2" t="s">
        <v>158</v>
      </c>
      <c r="BH2">
        <v>60000</v>
      </c>
      <c r="BI2" t="s">
        <v>159</v>
      </c>
      <c r="BJ2" t="s">
        <v>160</v>
      </c>
      <c r="BK2" t="s">
        <v>161</v>
      </c>
      <c r="BL2">
        <v>0</v>
      </c>
      <c r="BM2" s="17">
        <v>42583</v>
      </c>
      <c r="BN2">
        <v>2</v>
      </c>
      <c r="BO2" t="s">
        <v>162</v>
      </c>
      <c r="BP2" t="s">
        <v>162</v>
      </c>
      <c r="BQ2">
        <v>3.7</v>
      </c>
      <c r="BR2" t="s">
        <v>163</v>
      </c>
      <c r="BS2">
        <v>12</v>
      </c>
      <c r="BT2">
        <v>154727</v>
      </c>
      <c r="BU2" t="s">
        <v>164</v>
      </c>
      <c r="BV2" t="s">
        <v>165</v>
      </c>
      <c r="BW2" t="s">
        <v>166</v>
      </c>
      <c r="BY2" t="s">
        <v>167</v>
      </c>
      <c r="BZ2" t="s">
        <v>168</v>
      </c>
      <c r="CA2" s="16">
        <v>44693.574444444443</v>
      </c>
      <c r="CB2" t="s">
        <v>76</v>
      </c>
      <c r="CC2" t="s">
        <v>169</v>
      </c>
      <c r="CD2" t="s">
        <v>62</v>
      </c>
      <c r="CE2">
        <v>2</v>
      </c>
      <c r="CF2" t="s">
        <v>64</v>
      </c>
      <c r="CH2" t="s">
        <v>170</v>
      </c>
      <c r="CJ2" t="s">
        <v>171</v>
      </c>
      <c r="CK2" t="s">
        <v>76</v>
      </c>
      <c r="CL2" t="s">
        <v>172</v>
      </c>
      <c r="CM2" t="s">
        <v>173</v>
      </c>
      <c r="CN2" t="s">
        <v>174</v>
      </c>
      <c r="CO2" t="s">
        <v>175</v>
      </c>
      <c r="CP2">
        <v>5000</v>
      </c>
      <c r="CQ2">
        <v>60</v>
      </c>
      <c r="CR2" t="s">
        <v>223</v>
      </c>
      <c r="CS2" t="s">
        <v>224</v>
      </c>
      <c r="CY2" t="s">
        <v>64</v>
      </c>
      <c r="DB2" t="s">
        <v>170</v>
      </c>
      <c r="DD2" t="s">
        <v>176</v>
      </c>
      <c r="DE2">
        <v>5.3</v>
      </c>
      <c r="DF2">
        <v>2250</v>
      </c>
      <c r="DG2" t="s">
        <v>63</v>
      </c>
      <c r="DH2" t="s">
        <v>62</v>
      </c>
      <c r="DL2">
        <v>130</v>
      </c>
      <c r="DM2" t="s">
        <v>177</v>
      </c>
      <c r="DN2" t="s">
        <v>178</v>
      </c>
      <c r="DP2" t="s">
        <v>76</v>
      </c>
    </row>
    <row r="3" spans="1:120" x14ac:dyDescent="0.25">
      <c r="A3" t="s">
        <v>10</v>
      </c>
      <c r="B3" t="s">
        <v>179</v>
      </c>
      <c r="C3" t="s">
        <v>180</v>
      </c>
      <c r="D3">
        <v>40</v>
      </c>
      <c r="E3">
        <v>120</v>
      </c>
      <c r="F3" t="s">
        <v>76</v>
      </c>
      <c r="G3" s="16">
        <v>44704.796122685184</v>
      </c>
      <c r="H3" t="s">
        <v>139</v>
      </c>
      <c r="I3">
        <v>24.1</v>
      </c>
      <c r="J3">
        <v>60</v>
      </c>
      <c r="K3" s="16">
        <v>44704.797164351854</v>
      </c>
      <c r="L3">
        <v>25.72</v>
      </c>
      <c r="M3" t="s">
        <v>140</v>
      </c>
      <c r="N3">
        <v>55056</v>
      </c>
      <c r="O3" t="s">
        <v>141</v>
      </c>
      <c r="P3">
        <v>55066</v>
      </c>
      <c r="Q3">
        <v>5000</v>
      </c>
      <c r="R3">
        <v>60</v>
      </c>
      <c r="S3" t="s">
        <v>142</v>
      </c>
      <c r="U3">
        <v>37.1</v>
      </c>
      <c r="V3" t="s">
        <v>143</v>
      </c>
      <c r="AA3">
        <v>8.6</v>
      </c>
      <c r="AB3">
        <v>15.5</v>
      </c>
      <c r="AC3" t="s">
        <v>144</v>
      </c>
      <c r="AD3" t="s">
        <v>145</v>
      </c>
      <c r="AE3" t="s">
        <v>146</v>
      </c>
      <c r="AF3">
        <v>28.5</v>
      </c>
      <c r="AG3">
        <v>7</v>
      </c>
      <c r="AH3" t="s">
        <v>147</v>
      </c>
      <c r="AI3" t="s">
        <v>148</v>
      </c>
      <c r="AJ3" t="s">
        <v>149</v>
      </c>
      <c r="AK3" t="s">
        <v>150</v>
      </c>
      <c r="AM3" t="s">
        <v>151</v>
      </c>
      <c r="AN3" s="16">
        <v>44693.542812500003</v>
      </c>
      <c r="AO3" t="s">
        <v>152</v>
      </c>
      <c r="AP3" t="s">
        <v>153</v>
      </c>
      <c r="AQ3">
        <v>0.3</v>
      </c>
      <c r="AV3" t="s">
        <v>154</v>
      </c>
      <c r="AW3" t="s">
        <v>155</v>
      </c>
      <c r="AX3" s="16">
        <v>44676.584641203706</v>
      </c>
      <c r="AY3" t="s">
        <v>61</v>
      </c>
      <c r="AZ3" t="s">
        <v>156</v>
      </c>
      <c r="BB3">
        <v>0</v>
      </c>
      <c r="BC3">
        <v>500</v>
      </c>
      <c r="BD3">
        <v>250</v>
      </c>
      <c r="BE3" t="s">
        <v>157</v>
      </c>
      <c r="BF3">
        <v>400</v>
      </c>
      <c r="BG3" t="s">
        <v>158</v>
      </c>
      <c r="BH3">
        <v>60000</v>
      </c>
      <c r="BI3" t="s">
        <v>159</v>
      </c>
      <c r="BJ3" t="s">
        <v>160</v>
      </c>
      <c r="BK3" t="s">
        <v>161</v>
      </c>
      <c r="BL3">
        <v>0</v>
      </c>
      <c r="BM3" s="17">
        <v>42583</v>
      </c>
      <c r="BN3">
        <v>2</v>
      </c>
      <c r="BO3" t="s">
        <v>162</v>
      </c>
      <c r="BP3" t="s">
        <v>162</v>
      </c>
      <c r="BQ3">
        <v>3.7</v>
      </c>
      <c r="BR3" t="s">
        <v>163</v>
      </c>
      <c r="BS3">
        <v>12</v>
      </c>
      <c r="BT3">
        <v>154727</v>
      </c>
      <c r="BU3" t="s">
        <v>164</v>
      </c>
      <c r="BV3" t="s">
        <v>165</v>
      </c>
      <c r="BW3" t="s">
        <v>166</v>
      </c>
      <c r="BY3" t="s">
        <v>167</v>
      </c>
      <c r="BZ3" t="s">
        <v>168</v>
      </c>
      <c r="CA3" s="16">
        <v>44693.574444444443</v>
      </c>
      <c r="CB3" t="s">
        <v>76</v>
      </c>
      <c r="CC3" t="s">
        <v>169</v>
      </c>
      <c r="CD3" t="s">
        <v>62</v>
      </c>
      <c r="CE3">
        <v>2</v>
      </c>
      <c r="CF3" t="s">
        <v>64</v>
      </c>
      <c r="CH3" t="s">
        <v>170</v>
      </c>
      <c r="CJ3" t="s">
        <v>171</v>
      </c>
      <c r="CK3" t="s">
        <v>76</v>
      </c>
      <c r="CL3" t="s">
        <v>172</v>
      </c>
      <c r="CM3" t="s">
        <v>173</v>
      </c>
      <c r="CN3" t="s">
        <v>174</v>
      </c>
      <c r="CO3" t="s">
        <v>175</v>
      </c>
      <c r="CP3">
        <v>5000</v>
      </c>
      <c r="CQ3">
        <v>60</v>
      </c>
      <c r="CR3" t="s">
        <v>223</v>
      </c>
      <c r="CS3" t="s">
        <v>224</v>
      </c>
      <c r="CY3" t="s">
        <v>64</v>
      </c>
      <c r="DB3" t="s">
        <v>170</v>
      </c>
      <c r="DD3" t="s">
        <v>176</v>
      </c>
      <c r="DE3">
        <v>5.3</v>
      </c>
      <c r="DF3">
        <v>2250</v>
      </c>
      <c r="DG3" t="s">
        <v>63</v>
      </c>
      <c r="DH3" t="s">
        <v>62</v>
      </c>
      <c r="DL3">
        <v>116</v>
      </c>
      <c r="DM3" t="s">
        <v>177</v>
      </c>
      <c r="DN3" t="s">
        <v>178</v>
      </c>
      <c r="DP3" t="s">
        <v>76</v>
      </c>
    </row>
    <row r="4" spans="1:120" x14ac:dyDescent="0.25">
      <c r="A4" t="s">
        <v>10</v>
      </c>
      <c r="B4" t="s">
        <v>181</v>
      </c>
      <c r="C4" t="s">
        <v>180</v>
      </c>
      <c r="D4">
        <v>40</v>
      </c>
      <c r="E4">
        <v>120</v>
      </c>
      <c r="F4" t="s">
        <v>76</v>
      </c>
      <c r="G4" s="16">
        <v>44704.794421296298</v>
      </c>
      <c r="H4" t="s">
        <v>139</v>
      </c>
      <c r="I4">
        <v>26.9</v>
      </c>
      <c r="J4">
        <v>60</v>
      </c>
      <c r="K4" s="16">
        <v>44704.79546296296</v>
      </c>
      <c r="L4">
        <v>28.94</v>
      </c>
      <c r="M4" t="s">
        <v>140</v>
      </c>
      <c r="N4">
        <v>55056</v>
      </c>
      <c r="O4" t="s">
        <v>141</v>
      </c>
      <c r="P4">
        <v>55066</v>
      </c>
      <c r="Q4">
        <v>5000</v>
      </c>
      <c r="R4">
        <v>60</v>
      </c>
      <c r="S4" t="s">
        <v>142</v>
      </c>
      <c r="U4">
        <v>37.1</v>
      </c>
      <c r="V4" t="s">
        <v>143</v>
      </c>
      <c r="AA4">
        <v>9.3000000000000007</v>
      </c>
      <c r="AB4">
        <v>17.600000000000001</v>
      </c>
      <c r="AC4" t="s">
        <v>144</v>
      </c>
      <c r="AD4" t="s">
        <v>145</v>
      </c>
      <c r="AE4" t="s">
        <v>146</v>
      </c>
      <c r="AF4">
        <v>28.5</v>
      </c>
      <c r="AG4">
        <v>7</v>
      </c>
      <c r="AH4" t="s">
        <v>147</v>
      </c>
      <c r="AI4" t="s">
        <v>148</v>
      </c>
      <c r="AJ4" t="s">
        <v>149</v>
      </c>
      <c r="AK4" t="s">
        <v>150</v>
      </c>
      <c r="AM4" t="s">
        <v>151</v>
      </c>
      <c r="AN4" s="16">
        <v>44693.542812500003</v>
      </c>
      <c r="AO4" t="s">
        <v>152</v>
      </c>
      <c r="AP4" t="s">
        <v>153</v>
      </c>
      <c r="AQ4">
        <v>0.3</v>
      </c>
      <c r="AV4" t="s">
        <v>154</v>
      </c>
      <c r="AW4" t="s">
        <v>155</v>
      </c>
      <c r="AX4" s="16">
        <v>44676.573645833334</v>
      </c>
      <c r="AY4" t="s">
        <v>61</v>
      </c>
      <c r="AZ4" t="s">
        <v>156</v>
      </c>
      <c r="BB4">
        <v>0</v>
      </c>
      <c r="BC4">
        <v>500</v>
      </c>
      <c r="BD4">
        <v>250</v>
      </c>
      <c r="BE4" t="s">
        <v>157</v>
      </c>
      <c r="BF4">
        <v>400</v>
      </c>
      <c r="BG4" t="s">
        <v>158</v>
      </c>
      <c r="BH4">
        <v>60000</v>
      </c>
      <c r="BI4" t="s">
        <v>159</v>
      </c>
      <c r="BJ4" t="s">
        <v>160</v>
      </c>
      <c r="BK4" t="s">
        <v>161</v>
      </c>
      <c r="BL4">
        <v>0</v>
      </c>
      <c r="BM4" s="17">
        <v>42583</v>
      </c>
      <c r="BN4">
        <v>2</v>
      </c>
      <c r="BO4" t="s">
        <v>162</v>
      </c>
      <c r="BP4" t="s">
        <v>162</v>
      </c>
      <c r="BQ4">
        <v>3.7</v>
      </c>
      <c r="BR4" t="s">
        <v>163</v>
      </c>
      <c r="BS4">
        <v>12</v>
      </c>
      <c r="BT4">
        <v>154727</v>
      </c>
      <c r="BU4" t="s">
        <v>164</v>
      </c>
      <c r="BV4" t="s">
        <v>165</v>
      </c>
      <c r="BW4" t="s">
        <v>166</v>
      </c>
      <c r="BY4" t="s">
        <v>167</v>
      </c>
      <c r="BZ4" t="s">
        <v>168</v>
      </c>
      <c r="CA4" s="16">
        <v>44693.574444444443</v>
      </c>
      <c r="CB4" t="s">
        <v>76</v>
      </c>
      <c r="CC4" t="s">
        <v>169</v>
      </c>
      <c r="CD4" t="s">
        <v>62</v>
      </c>
      <c r="CE4">
        <v>2</v>
      </c>
      <c r="CF4" t="s">
        <v>64</v>
      </c>
      <c r="CH4" t="s">
        <v>170</v>
      </c>
      <c r="CJ4" t="s">
        <v>171</v>
      </c>
      <c r="CK4" t="s">
        <v>76</v>
      </c>
      <c r="CL4" t="s">
        <v>172</v>
      </c>
      <c r="CM4" t="s">
        <v>173</v>
      </c>
      <c r="CN4" t="s">
        <v>174</v>
      </c>
      <c r="CO4" t="s">
        <v>175</v>
      </c>
      <c r="CP4">
        <v>5000</v>
      </c>
      <c r="CQ4">
        <v>60</v>
      </c>
      <c r="CR4" t="s">
        <v>223</v>
      </c>
      <c r="CS4" t="s">
        <v>224</v>
      </c>
      <c r="CY4" t="s">
        <v>64</v>
      </c>
      <c r="DB4" t="s">
        <v>170</v>
      </c>
      <c r="DD4" t="s">
        <v>176</v>
      </c>
      <c r="DE4">
        <v>5.3</v>
      </c>
      <c r="DF4">
        <v>2250</v>
      </c>
      <c r="DG4" t="s">
        <v>63</v>
      </c>
      <c r="DH4" t="s">
        <v>62</v>
      </c>
      <c r="DL4">
        <v>132</v>
      </c>
      <c r="DM4" t="s">
        <v>177</v>
      </c>
      <c r="DN4" t="s">
        <v>178</v>
      </c>
      <c r="DP4" t="s">
        <v>76</v>
      </c>
    </row>
    <row r="5" spans="1:120" x14ac:dyDescent="0.25">
      <c r="A5" t="s">
        <v>10</v>
      </c>
      <c r="B5" t="s">
        <v>182</v>
      </c>
      <c r="C5" t="s">
        <v>183</v>
      </c>
      <c r="D5">
        <v>40</v>
      </c>
      <c r="E5">
        <v>120</v>
      </c>
      <c r="F5" t="s">
        <v>76</v>
      </c>
      <c r="G5" s="16">
        <v>44704.792037037034</v>
      </c>
      <c r="H5" t="s">
        <v>139</v>
      </c>
      <c r="I5">
        <v>27.4</v>
      </c>
      <c r="J5">
        <v>60</v>
      </c>
      <c r="K5" s="16">
        <v>44704.793506944443</v>
      </c>
      <c r="L5">
        <v>29.34</v>
      </c>
      <c r="M5" t="s">
        <v>140</v>
      </c>
      <c r="N5">
        <v>55056</v>
      </c>
      <c r="O5" t="s">
        <v>141</v>
      </c>
      <c r="P5">
        <v>55066</v>
      </c>
      <c r="Q5">
        <v>5000</v>
      </c>
      <c r="R5">
        <v>60</v>
      </c>
      <c r="S5" t="s">
        <v>142</v>
      </c>
      <c r="U5">
        <v>37.1</v>
      </c>
      <c r="V5" t="s">
        <v>143</v>
      </c>
      <c r="AA5">
        <v>15.9</v>
      </c>
      <c r="AB5">
        <v>11.5</v>
      </c>
      <c r="AC5" t="s">
        <v>144</v>
      </c>
      <c r="AD5" t="s">
        <v>145</v>
      </c>
      <c r="AE5" t="s">
        <v>146</v>
      </c>
      <c r="AF5">
        <v>28.5</v>
      </c>
      <c r="AG5">
        <v>7</v>
      </c>
      <c r="AH5" t="s">
        <v>147</v>
      </c>
      <c r="AI5" t="s">
        <v>148</v>
      </c>
      <c r="AJ5" t="s">
        <v>149</v>
      </c>
      <c r="AK5" t="s">
        <v>150</v>
      </c>
      <c r="AM5" t="s">
        <v>151</v>
      </c>
      <c r="AN5" s="16">
        <v>44693.542812500003</v>
      </c>
      <c r="AO5" t="s">
        <v>152</v>
      </c>
      <c r="AP5" t="s">
        <v>153</v>
      </c>
      <c r="AQ5">
        <v>0.3</v>
      </c>
      <c r="AV5" t="s">
        <v>154</v>
      </c>
      <c r="AW5" t="s">
        <v>155</v>
      </c>
      <c r="AX5" s="16">
        <v>44676.603634259256</v>
      </c>
      <c r="AY5" t="s">
        <v>61</v>
      </c>
      <c r="AZ5" t="s">
        <v>156</v>
      </c>
      <c r="BB5">
        <v>0</v>
      </c>
      <c r="BC5">
        <v>500</v>
      </c>
      <c r="BD5">
        <v>250</v>
      </c>
      <c r="BE5" t="s">
        <v>157</v>
      </c>
      <c r="BF5">
        <v>400</v>
      </c>
      <c r="BG5" t="s">
        <v>158</v>
      </c>
      <c r="BH5">
        <v>60000</v>
      </c>
      <c r="BI5" t="s">
        <v>159</v>
      </c>
      <c r="BJ5" t="s">
        <v>160</v>
      </c>
      <c r="BK5" t="s">
        <v>161</v>
      </c>
      <c r="BL5">
        <v>0</v>
      </c>
      <c r="BM5" s="17">
        <v>42583</v>
      </c>
      <c r="BN5">
        <v>2</v>
      </c>
      <c r="BO5" t="s">
        <v>162</v>
      </c>
      <c r="BP5" t="s">
        <v>162</v>
      </c>
      <c r="BQ5">
        <v>3.7</v>
      </c>
      <c r="BR5" t="s">
        <v>163</v>
      </c>
      <c r="BS5">
        <v>12</v>
      </c>
      <c r="BT5">
        <v>154727</v>
      </c>
      <c r="BU5" t="s">
        <v>164</v>
      </c>
      <c r="BV5" t="s">
        <v>165</v>
      </c>
      <c r="BW5" t="s">
        <v>166</v>
      </c>
      <c r="BY5" t="s">
        <v>167</v>
      </c>
      <c r="BZ5" t="s">
        <v>168</v>
      </c>
      <c r="CA5" s="16">
        <v>44693.574444444443</v>
      </c>
      <c r="CB5" t="s">
        <v>76</v>
      </c>
      <c r="CC5" t="s">
        <v>169</v>
      </c>
      <c r="CD5" t="s">
        <v>62</v>
      </c>
      <c r="CE5">
        <v>2</v>
      </c>
      <c r="CF5" t="s">
        <v>64</v>
      </c>
      <c r="CH5" t="s">
        <v>170</v>
      </c>
      <c r="CJ5" t="s">
        <v>171</v>
      </c>
      <c r="CK5" t="s">
        <v>76</v>
      </c>
      <c r="CL5" t="s">
        <v>172</v>
      </c>
      <c r="CM5" t="s">
        <v>173</v>
      </c>
      <c r="CN5" t="s">
        <v>174</v>
      </c>
      <c r="CO5" t="s">
        <v>175</v>
      </c>
      <c r="CP5">
        <v>5000</v>
      </c>
      <c r="CQ5">
        <v>60</v>
      </c>
      <c r="CR5" t="s">
        <v>223</v>
      </c>
      <c r="CS5" t="s">
        <v>224</v>
      </c>
      <c r="CY5" t="s">
        <v>64</v>
      </c>
      <c r="DB5" t="s">
        <v>170</v>
      </c>
      <c r="DD5" t="s">
        <v>176</v>
      </c>
      <c r="DE5">
        <v>5.3</v>
      </c>
      <c r="DF5">
        <v>2250</v>
      </c>
      <c r="DG5" t="s">
        <v>63</v>
      </c>
      <c r="DH5" t="s">
        <v>62</v>
      </c>
      <c r="DL5">
        <v>144</v>
      </c>
      <c r="DM5" t="s">
        <v>177</v>
      </c>
      <c r="DN5" t="s">
        <v>178</v>
      </c>
      <c r="DP5" t="s">
        <v>76</v>
      </c>
    </row>
    <row r="6" spans="1:120" x14ac:dyDescent="0.25">
      <c r="A6" t="s">
        <v>10</v>
      </c>
      <c r="B6" t="s">
        <v>184</v>
      </c>
      <c r="C6" t="s">
        <v>183</v>
      </c>
      <c r="D6">
        <v>40</v>
      </c>
      <c r="E6">
        <v>120</v>
      </c>
      <c r="F6" t="s">
        <v>76</v>
      </c>
      <c r="G6" s="16">
        <v>44704.790266203701</v>
      </c>
      <c r="H6" t="s">
        <v>139</v>
      </c>
      <c r="I6">
        <v>27.6</v>
      </c>
      <c r="J6">
        <v>60</v>
      </c>
      <c r="K6" s="16">
        <v>44704.791319444441</v>
      </c>
      <c r="L6">
        <v>30.14</v>
      </c>
      <c r="M6" t="s">
        <v>140</v>
      </c>
      <c r="N6">
        <v>55056</v>
      </c>
      <c r="O6" t="s">
        <v>141</v>
      </c>
      <c r="P6">
        <v>55066</v>
      </c>
      <c r="Q6">
        <v>5000</v>
      </c>
      <c r="R6">
        <v>60</v>
      </c>
      <c r="S6" t="s">
        <v>142</v>
      </c>
      <c r="U6">
        <v>37.1</v>
      </c>
      <c r="V6" t="s">
        <v>143</v>
      </c>
      <c r="AA6">
        <v>5.6</v>
      </c>
      <c r="AB6">
        <v>22</v>
      </c>
      <c r="AC6" t="s">
        <v>144</v>
      </c>
      <c r="AD6" t="s">
        <v>145</v>
      </c>
      <c r="AE6" t="s">
        <v>146</v>
      </c>
      <c r="AF6">
        <v>28.5</v>
      </c>
      <c r="AG6">
        <v>7</v>
      </c>
      <c r="AH6" t="s">
        <v>147</v>
      </c>
      <c r="AI6" t="s">
        <v>148</v>
      </c>
      <c r="AJ6" t="s">
        <v>149</v>
      </c>
      <c r="AK6" t="s">
        <v>150</v>
      </c>
      <c r="AM6" t="s">
        <v>151</v>
      </c>
      <c r="AN6" s="16">
        <v>44693.542812500003</v>
      </c>
      <c r="AO6" t="s">
        <v>152</v>
      </c>
      <c r="AP6" t="s">
        <v>153</v>
      </c>
      <c r="AQ6">
        <v>0.3</v>
      </c>
      <c r="AV6" t="s">
        <v>154</v>
      </c>
      <c r="AW6" t="s">
        <v>155</v>
      </c>
      <c r="AX6" s="16">
        <v>44676.577118055553</v>
      </c>
      <c r="AY6" t="s">
        <v>61</v>
      </c>
      <c r="AZ6" t="s">
        <v>156</v>
      </c>
      <c r="BB6">
        <v>0</v>
      </c>
      <c r="BC6">
        <v>500</v>
      </c>
      <c r="BD6">
        <v>250</v>
      </c>
      <c r="BE6" t="s">
        <v>157</v>
      </c>
      <c r="BF6">
        <v>400</v>
      </c>
      <c r="BG6" t="s">
        <v>158</v>
      </c>
      <c r="BH6">
        <v>60000</v>
      </c>
      <c r="BI6" t="s">
        <v>159</v>
      </c>
      <c r="BJ6" t="s">
        <v>160</v>
      </c>
      <c r="BK6" t="s">
        <v>161</v>
      </c>
      <c r="BL6">
        <v>0</v>
      </c>
      <c r="BM6" s="17">
        <v>42583</v>
      </c>
      <c r="BN6">
        <v>2</v>
      </c>
      <c r="BO6" t="s">
        <v>162</v>
      </c>
      <c r="BP6" t="s">
        <v>162</v>
      </c>
      <c r="BQ6">
        <v>3.7</v>
      </c>
      <c r="BR6" t="s">
        <v>163</v>
      </c>
      <c r="BS6">
        <v>12</v>
      </c>
      <c r="BT6">
        <v>154727</v>
      </c>
      <c r="BU6" t="s">
        <v>164</v>
      </c>
      <c r="BV6" t="s">
        <v>165</v>
      </c>
      <c r="BW6" t="s">
        <v>166</v>
      </c>
      <c r="BY6" t="s">
        <v>167</v>
      </c>
      <c r="BZ6" t="s">
        <v>168</v>
      </c>
      <c r="CA6" s="16">
        <v>44693.574444444443</v>
      </c>
      <c r="CB6" t="s">
        <v>76</v>
      </c>
      <c r="CC6" t="s">
        <v>169</v>
      </c>
      <c r="CD6" t="s">
        <v>62</v>
      </c>
      <c r="CE6">
        <v>2</v>
      </c>
      <c r="CF6" t="s">
        <v>64</v>
      </c>
      <c r="CH6" t="s">
        <v>170</v>
      </c>
      <c r="CJ6" t="s">
        <v>171</v>
      </c>
      <c r="CK6" t="s">
        <v>76</v>
      </c>
      <c r="CL6" t="s">
        <v>172</v>
      </c>
      <c r="CM6" t="s">
        <v>173</v>
      </c>
      <c r="CN6" t="s">
        <v>174</v>
      </c>
      <c r="CO6" t="s">
        <v>175</v>
      </c>
      <c r="CP6">
        <v>5000</v>
      </c>
      <c r="CQ6">
        <v>60</v>
      </c>
      <c r="CR6" t="s">
        <v>223</v>
      </c>
      <c r="CS6" t="s">
        <v>224</v>
      </c>
      <c r="CY6" t="s">
        <v>64</v>
      </c>
      <c r="DB6" t="s">
        <v>170</v>
      </c>
      <c r="DD6" t="s">
        <v>176</v>
      </c>
      <c r="DE6">
        <v>5.3</v>
      </c>
      <c r="DF6">
        <v>2250</v>
      </c>
      <c r="DG6" t="s">
        <v>63</v>
      </c>
      <c r="DH6" t="s">
        <v>62</v>
      </c>
      <c r="DL6">
        <v>128</v>
      </c>
      <c r="DM6" t="s">
        <v>177</v>
      </c>
      <c r="DN6" t="s">
        <v>178</v>
      </c>
      <c r="DP6" t="s">
        <v>76</v>
      </c>
    </row>
    <row r="7" spans="1:120" x14ac:dyDescent="0.25">
      <c r="A7" t="s">
        <v>10</v>
      </c>
      <c r="B7" t="s">
        <v>185</v>
      </c>
      <c r="C7" t="s">
        <v>180</v>
      </c>
      <c r="D7">
        <v>40</v>
      </c>
      <c r="E7">
        <v>120</v>
      </c>
      <c r="F7" t="s">
        <v>76</v>
      </c>
      <c r="G7" s="16">
        <v>44704.78833333333</v>
      </c>
      <c r="H7" t="s">
        <v>139</v>
      </c>
      <c r="I7">
        <v>27.1</v>
      </c>
      <c r="J7">
        <v>60</v>
      </c>
      <c r="K7" s="16">
        <v>44704.789409722223</v>
      </c>
      <c r="L7">
        <v>28.94</v>
      </c>
      <c r="M7" t="s">
        <v>140</v>
      </c>
      <c r="N7">
        <v>55056</v>
      </c>
      <c r="O7" t="s">
        <v>141</v>
      </c>
      <c r="P7">
        <v>55066</v>
      </c>
      <c r="Q7">
        <v>5000</v>
      </c>
      <c r="R7">
        <v>60</v>
      </c>
      <c r="S7" t="s">
        <v>142</v>
      </c>
      <c r="U7">
        <v>37.299999999999997</v>
      </c>
      <c r="V7" t="s">
        <v>143</v>
      </c>
      <c r="AA7">
        <v>11.9</v>
      </c>
      <c r="AB7">
        <v>15.2</v>
      </c>
      <c r="AC7" t="s">
        <v>144</v>
      </c>
      <c r="AD7" t="s">
        <v>145</v>
      </c>
      <c r="AE7" t="s">
        <v>146</v>
      </c>
      <c r="AF7">
        <v>28.5</v>
      </c>
      <c r="AG7">
        <v>7</v>
      </c>
      <c r="AH7" t="s">
        <v>147</v>
      </c>
      <c r="AI7" t="s">
        <v>148</v>
      </c>
      <c r="AJ7" t="s">
        <v>149</v>
      </c>
      <c r="AK7" t="s">
        <v>150</v>
      </c>
      <c r="AM7" t="s">
        <v>151</v>
      </c>
      <c r="AN7" s="16">
        <v>44693.542812500003</v>
      </c>
      <c r="AO7" t="s">
        <v>152</v>
      </c>
      <c r="AP7" t="s">
        <v>153</v>
      </c>
      <c r="AQ7">
        <v>0.3</v>
      </c>
      <c r="AV7" t="s">
        <v>154</v>
      </c>
      <c r="AW7" t="s">
        <v>155</v>
      </c>
      <c r="AX7" s="16">
        <v>44676.600798611114</v>
      </c>
      <c r="AY7" t="s">
        <v>61</v>
      </c>
      <c r="AZ7" t="s">
        <v>156</v>
      </c>
      <c r="BB7">
        <v>0</v>
      </c>
      <c r="BC7">
        <v>500</v>
      </c>
      <c r="BD7">
        <v>250</v>
      </c>
      <c r="BE7" t="s">
        <v>157</v>
      </c>
      <c r="BF7">
        <v>400</v>
      </c>
      <c r="BG7" t="s">
        <v>158</v>
      </c>
      <c r="BH7">
        <v>60000</v>
      </c>
      <c r="BI7" t="s">
        <v>159</v>
      </c>
      <c r="BJ7" t="s">
        <v>160</v>
      </c>
      <c r="BK7" t="s">
        <v>161</v>
      </c>
      <c r="BL7">
        <v>0</v>
      </c>
      <c r="BM7" s="17">
        <v>42583</v>
      </c>
      <c r="BN7">
        <v>2</v>
      </c>
      <c r="BO7" t="s">
        <v>162</v>
      </c>
      <c r="BP7" t="s">
        <v>162</v>
      </c>
      <c r="BQ7">
        <v>3.7</v>
      </c>
      <c r="BR7" t="s">
        <v>163</v>
      </c>
      <c r="BS7">
        <v>12</v>
      </c>
      <c r="BT7">
        <v>154727</v>
      </c>
      <c r="BU7" t="s">
        <v>164</v>
      </c>
      <c r="BV7" t="s">
        <v>165</v>
      </c>
      <c r="BW7" t="s">
        <v>166</v>
      </c>
      <c r="BY7" t="s">
        <v>167</v>
      </c>
      <c r="BZ7" t="s">
        <v>168</v>
      </c>
      <c r="CA7" s="16">
        <v>44693.574444444443</v>
      </c>
      <c r="CB7" t="s">
        <v>76</v>
      </c>
      <c r="CC7" t="s">
        <v>169</v>
      </c>
      <c r="CD7" t="s">
        <v>62</v>
      </c>
      <c r="CE7">
        <v>2</v>
      </c>
      <c r="CF7" t="s">
        <v>64</v>
      </c>
      <c r="CH7" t="s">
        <v>170</v>
      </c>
      <c r="CJ7" t="s">
        <v>171</v>
      </c>
      <c r="CK7" t="s">
        <v>76</v>
      </c>
      <c r="CL7" t="s">
        <v>172</v>
      </c>
      <c r="CM7" t="s">
        <v>173</v>
      </c>
      <c r="CN7" t="s">
        <v>174</v>
      </c>
      <c r="CO7" t="s">
        <v>175</v>
      </c>
      <c r="CP7">
        <v>5000</v>
      </c>
      <c r="CQ7">
        <v>60</v>
      </c>
      <c r="CR7" t="s">
        <v>223</v>
      </c>
      <c r="CS7" t="s">
        <v>224</v>
      </c>
      <c r="CY7" t="s">
        <v>64</v>
      </c>
      <c r="DB7" t="s">
        <v>170</v>
      </c>
      <c r="DD7" t="s">
        <v>176</v>
      </c>
      <c r="DE7">
        <v>5.3</v>
      </c>
      <c r="DF7">
        <v>2250</v>
      </c>
      <c r="DG7" t="s">
        <v>63</v>
      </c>
      <c r="DH7" t="s">
        <v>62</v>
      </c>
      <c r="DL7">
        <v>126</v>
      </c>
      <c r="DM7" t="s">
        <v>177</v>
      </c>
      <c r="DN7" t="s">
        <v>178</v>
      </c>
      <c r="DP7" t="s">
        <v>76</v>
      </c>
    </row>
    <row r="8" spans="1:120" x14ac:dyDescent="0.25">
      <c r="A8" t="s">
        <v>10</v>
      </c>
      <c r="B8" t="s">
        <v>186</v>
      </c>
      <c r="C8" t="s">
        <v>138</v>
      </c>
      <c r="D8">
        <v>40</v>
      </c>
      <c r="E8">
        <v>120</v>
      </c>
      <c r="F8" t="s">
        <v>76</v>
      </c>
      <c r="G8" s="16">
        <v>44704.786585648151</v>
      </c>
      <c r="H8" t="s">
        <v>139</v>
      </c>
      <c r="I8">
        <v>26.4</v>
      </c>
      <c r="J8">
        <v>60</v>
      </c>
      <c r="K8" s="16">
        <v>44704.787592592591</v>
      </c>
      <c r="L8">
        <v>28.13</v>
      </c>
      <c r="M8" t="s">
        <v>140</v>
      </c>
      <c r="N8">
        <v>55056</v>
      </c>
      <c r="O8" t="s">
        <v>141</v>
      </c>
      <c r="P8">
        <v>55066</v>
      </c>
      <c r="Q8">
        <v>5000</v>
      </c>
      <c r="R8">
        <v>60</v>
      </c>
      <c r="S8" t="s">
        <v>142</v>
      </c>
      <c r="U8">
        <v>37.299999999999997</v>
      </c>
      <c r="V8" t="s">
        <v>143</v>
      </c>
      <c r="AA8">
        <v>13.4</v>
      </c>
      <c r="AB8">
        <v>13</v>
      </c>
      <c r="AC8" t="s">
        <v>144</v>
      </c>
      <c r="AD8" t="s">
        <v>145</v>
      </c>
      <c r="AE8" t="s">
        <v>146</v>
      </c>
      <c r="AF8">
        <v>28.5</v>
      </c>
      <c r="AG8">
        <v>7</v>
      </c>
      <c r="AH8" t="s">
        <v>147</v>
      </c>
      <c r="AI8" t="s">
        <v>148</v>
      </c>
      <c r="AJ8" t="s">
        <v>149</v>
      </c>
      <c r="AK8" t="s">
        <v>150</v>
      </c>
      <c r="AM8" t="s">
        <v>151</v>
      </c>
      <c r="AN8" s="16">
        <v>44693.542812500003</v>
      </c>
      <c r="AO8" t="s">
        <v>152</v>
      </c>
      <c r="AP8" t="s">
        <v>153</v>
      </c>
      <c r="AQ8">
        <v>0.3</v>
      </c>
      <c r="AV8" t="s">
        <v>154</v>
      </c>
      <c r="AW8" t="s">
        <v>155</v>
      </c>
      <c r="AX8" s="16">
        <v>44676.591226851851</v>
      </c>
      <c r="AY8" t="s">
        <v>61</v>
      </c>
      <c r="AZ8" t="s">
        <v>156</v>
      </c>
      <c r="BB8">
        <v>0</v>
      </c>
      <c r="BC8">
        <v>500</v>
      </c>
      <c r="BD8">
        <v>250</v>
      </c>
      <c r="BE8" t="s">
        <v>157</v>
      </c>
      <c r="BF8">
        <v>400</v>
      </c>
      <c r="BG8" t="s">
        <v>158</v>
      </c>
      <c r="BH8">
        <v>60000</v>
      </c>
      <c r="BI8" t="s">
        <v>159</v>
      </c>
      <c r="BJ8" t="s">
        <v>160</v>
      </c>
      <c r="BK8" t="s">
        <v>161</v>
      </c>
      <c r="BL8">
        <v>0</v>
      </c>
      <c r="BM8" s="17">
        <v>42583</v>
      </c>
      <c r="BN8">
        <v>2</v>
      </c>
      <c r="BO8" t="s">
        <v>162</v>
      </c>
      <c r="BP8" t="s">
        <v>162</v>
      </c>
      <c r="BQ8">
        <v>3.7</v>
      </c>
      <c r="BR8" t="s">
        <v>163</v>
      </c>
      <c r="BS8">
        <v>12</v>
      </c>
      <c r="BT8">
        <v>154727</v>
      </c>
      <c r="BU8" t="s">
        <v>164</v>
      </c>
      <c r="BV8" t="s">
        <v>165</v>
      </c>
      <c r="BW8" t="s">
        <v>166</v>
      </c>
      <c r="BY8" t="s">
        <v>167</v>
      </c>
      <c r="BZ8" t="s">
        <v>168</v>
      </c>
      <c r="CA8" s="16">
        <v>44693.574444444443</v>
      </c>
      <c r="CB8" t="s">
        <v>76</v>
      </c>
      <c r="CC8" t="s">
        <v>169</v>
      </c>
      <c r="CD8" t="s">
        <v>62</v>
      </c>
      <c r="CE8">
        <v>2</v>
      </c>
      <c r="CF8" t="s">
        <v>64</v>
      </c>
      <c r="CH8" t="s">
        <v>170</v>
      </c>
      <c r="CJ8" t="s">
        <v>171</v>
      </c>
      <c r="CK8" t="s">
        <v>76</v>
      </c>
      <c r="CL8" t="s">
        <v>172</v>
      </c>
      <c r="CM8" t="s">
        <v>173</v>
      </c>
      <c r="CN8" t="s">
        <v>174</v>
      </c>
      <c r="CO8" t="s">
        <v>175</v>
      </c>
      <c r="CP8">
        <v>5000</v>
      </c>
      <c r="CQ8">
        <v>60</v>
      </c>
      <c r="CR8" t="s">
        <v>223</v>
      </c>
      <c r="CS8" t="s">
        <v>224</v>
      </c>
      <c r="CY8" t="s">
        <v>64</v>
      </c>
      <c r="DB8" t="s">
        <v>170</v>
      </c>
      <c r="DD8" t="s">
        <v>176</v>
      </c>
      <c r="DE8">
        <v>5.3</v>
      </c>
      <c r="DF8">
        <v>2250</v>
      </c>
      <c r="DG8" t="s">
        <v>63</v>
      </c>
      <c r="DH8" t="s">
        <v>62</v>
      </c>
      <c r="DL8">
        <v>132</v>
      </c>
      <c r="DM8" t="s">
        <v>177</v>
      </c>
      <c r="DN8" t="s">
        <v>178</v>
      </c>
      <c r="DP8" t="s">
        <v>76</v>
      </c>
    </row>
    <row r="9" spans="1:120" x14ac:dyDescent="0.25">
      <c r="A9" t="s">
        <v>10</v>
      </c>
      <c r="B9" t="s">
        <v>187</v>
      </c>
      <c r="C9" t="s">
        <v>138</v>
      </c>
      <c r="D9">
        <v>40</v>
      </c>
      <c r="E9">
        <v>120</v>
      </c>
      <c r="F9" t="s">
        <v>76</v>
      </c>
      <c r="G9" s="16">
        <v>44704.784907407404</v>
      </c>
      <c r="H9" t="s">
        <v>139</v>
      </c>
      <c r="I9">
        <v>27.4</v>
      </c>
      <c r="J9">
        <v>60</v>
      </c>
      <c r="K9" s="16">
        <v>44704.785868055558</v>
      </c>
      <c r="L9">
        <v>29.34</v>
      </c>
      <c r="M9" t="s">
        <v>140</v>
      </c>
      <c r="N9">
        <v>55056</v>
      </c>
      <c r="O9" t="s">
        <v>141</v>
      </c>
      <c r="P9">
        <v>55066</v>
      </c>
      <c r="Q9">
        <v>5000</v>
      </c>
      <c r="R9">
        <v>60</v>
      </c>
      <c r="S9" t="s">
        <v>142</v>
      </c>
      <c r="U9">
        <v>37.1</v>
      </c>
      <c r="V9" t="s">
        <v>143</v>
      </c>
      <c r="AA9">
        <v>11.9</v>
      </c>
      <c r="AB9">
        <v>15.5</v>
      </c>
      <c r="AC9" t="s">
        <v>144</v>
      </c>
      <c r="AD9" t="s">
        <v>145</v>
      </c>
      <c r="AE9" t="s">
        <v>146</v>
      </c>
      <c r="AF9">
        <v>28.5</v>
      </c>
      <c r="AG9">
        <v>7</v>
      </c>
      <c r="AH9" t="s">
        <v>147</v>
      </c>
      <c r="AI9" t="s">
        <v>148</v>
      </c>
      <c r="AJ9" t="s">
        <v>149</v>
      </c>
      <c r="AK9" t="s">
        <v>150</v>
      </c>
      <c r="AM9" t="s">
        <v>151</v>
      </c>
      <c r="AN9" s="16">
        <v>44693.542812500003</v>
      </c>
      <c r="AO9" t="s">
        <v>152</v>
      </c>
      <c r="AP9" t="s">
        <v>153</v>
      </c>
      <c r="AQ9">
        <v>0.3</v>
      </c>
      <c r="AV9" t="s">
        <v>154</v>
      </c>
      <c r="AW9" t="s">
        <v>155</v>
      </c>
      <c r="AX9" s="16">
        <v>44676.565138888887</v>
      </c>
      <c r="AY9" t="s">
        <v>61</v>
      </c>
      <c r="AZ9" t="s">
        <v>156</v>
      </c>
      <c r="BB9">
        <v>0</v>
      </c>
      <c r="BC9">
        <v>500</v>
      </c>
      <c r="BD9">
        <v>250</v>
      </c>
      <c r="BE9" t="s">
        <v>157</v>
      </c>
      <c r="BF9">
        <v>400</v>
      </c>
      <c r="BG9" t="s">
        <v>158</v>
      </c>
      <c r="BH9">
        <v>60000</v>
      </c>
      <c r="BI9" t="s">
        <v>159</v>
      </c>
      <c r="BJ9" t="s">
        <v>160</v>
      </c>
      <c r="BK9" t="s">
        <v>161</v>
      </c>
      <c r="BL9">
        <v>0</v>
      </c>
      <c r="BM9" s="17">
        <v>42583</v>
      </c>
      <c r="BN9">
        <v>2</v>
      </c>
      <c r="BO9" t="s">
        <v>162</v>
      </c>
      <c r="BP9" t="s">
        <v>162</v>
      </c>
      <c r="BQ9">
        <v>3.7</v>
      </c>
      <c r="BR9" t="s">
        <v>163</v>
      </c>
      <c r="BS9">
        <v>12</v>
      </c>
      <c r="BT9">
        <v>154727</v>
      </c>
      <c r="BU9" t="s">
        <v>164</v>
      </c>
      <c r="BV9" t="s">
        <v>165</v>
      </c>
      <c r="BW9" t="s">
        <v>166</v>
      </c>
      <c r="BY9" t="s">
        <v>167</v>
      </c>
      <c r="BZ9" t="s">
        <v>168</v>
      </c>
      <c r="CA9" s="16">
        <v>44693.574444444443</v>
      </c>
      <c r="CB9" t="s">
        <v>76</v>
      </c>
      <c r="CC9" t="s">
        <v>169</v>
      </c>
      <c r="CD9" t="s">
        <v>62</v>
      </c>
      <c r="CE9">
        <v>2</v>
      </c>
      <c r="CF9" t="s">
        <v>64</v>
      </c>
      <c r="CH9" t="s">
        <v>170</v>
      </c>
      <c r="CJ9" t="s">
        <v>171</v>
      </c>
      <c r="CK9" t="s">
        <v>76</v>
      </c>
      <c r="CL9" t="s">
        <v>172</v>
      </c>
      <c r="CM9" t="s">
        <v>173</v>
      </c>
      <c r="CN9" t="s">
        <v>174</v>
      </c>
      <c r="CO9" t="s">
        <v>175</v>
      </c>
      <c r="CP9">
        <v>5000</v>
      </c>
      <c r="CQ9">
        <v>60</v>
      </c>
      <c r="CR9" t="s">
        <v>223</v>
      </c>
      <c r="CS9" t="s">
        <v>224</v>
      </c>
      <c r="CY9" t="s">
        <v>64</v>
      </c>
      <c r="DB9" t="s">
        <v>170</v>
      </c>
      <c r="DD9" t="s">
        <v>176</v>
      </c>
      <c r="DE9">
        <v>5.3</v>
      </c>
      <c r="DF9">
        <v>2250</v>
      </c>
      <c r="DG9" t="s">
        <v>63</v>
      </c>
      <c r="DH9" t="s">
        <v>62</v>
      </c>
      <c r="DL9">
        <v>118</v>
      </c>
      <c r="DM9" t="s">
        <v>177</v>
      </c>
      <c r="DN9" t="s">
        <v>178</v>
      </c>
      <c r="DP9" t="s">
        <v>76</v>
      </c>
    </row>
    <row r="10" spans="1:120" x14ac:dyDescent="0.25">
      <c r="A10" t="s">
        <v>10</v>
      </c>
      <c r="B10" t="s">
        <v>188</v>
      </c>
      <c r="C10" t="s">
        <v>183</v>
      </c>
      <c r="D10">
        <v>40</v>
      </c>
      <c r="E10">
        <v>120</v>
      </c>
      <c r="F10" t="s">
        <v>76</v>
      </c>
      <c r="G10" s="16">
        <v>44704.782951388886</v>
      </c>
      <c r="H10" t="s">
        <v>139</v>
      </c>
      <c r="I10">
        <v>28</v>
      </c>
      <c r="J10">
        <v>60</v>
      </c>
      <c r="K10" s="16">
        <v>44705.421539351853</v>
      </c>
      <c r="L10">
        <v>30.14</v>
      </c>
      <c r="M10" t="s">
        <v>140</v>
      </c>
      <c r="N10">
        <v>55056</v>
      </c>
      <c r="O10" t="s">
        <v>141</v>
      </c>
      <c r="P10">
        <v>55066</v>
      </c>
      <c r="Q10">
        <v>5000</v>
      </c>
      <c r="R10">
        <v>60</v>
      </c>
      <c r="S10" t="s">
        <v>142</v>
      </c>
      <c r="U10">
        <v>37.200000000000003</v>
      </c>
      <c r="V10" t="s">
        <v>143</v>
      </c>
      <c r="AA10">
        <v>9</v>
      </c>
      <c r="AB10">
        <v>19</v>
      </c>
      <c r="AC10" t="s">
        <v>144</v>
      </c>
      <c r="AD10" t="s">
        <v>145</v>
      </c>
      <c r="AE10" t="s">
        <v>146</v>
      </c>
      <c r="AF10">
        <v>28.5</v>
      </c>
      <c r="AG10">
        <v>7</v>
      </c>
      <c r="AH10" t="s">
        <v>147</v>
      </c>
      <c r="AI10" t="s">
        <v>148</v>
      </c>
      <c r="AJ10" t="s">
        <v>149</v>
      </c>
      <c r="AK10" t="s">
        <v>150</v>
      </c>
      <c r="AM10" t="s">
        <v>151</v>
      </c>
      <c r="AN10" s="16">
        <v>44693.542812500003</v>
      </c>
      <c r="AO10" t="s">
        <v>152</v>
      </c>
      <c r="AP10" t="s">
        <v>153</v>
      </c>
      <c r="AQ10">
        <v>0.3</v>
      </c>
      <c r="AV10" t="s">
        <v>154</v>
      </c>
      <c r="AW10" t="s">
        <v>155</v>
      </c>
      <c r="AX10" s="16">
        <v>44676.570625</v>
      </c>
      <c r="AY10" t="s">
        <v>61</v>
      </c>
      <c r="AZ10" t="s">
        <v>156</v>
      </c>
      <c r="BB10">
        <v>0</v>
      </c>
      <c r="BC10">
        <v>500</v>
      </c>
      <c r="BD10">
        <v>250</v>
      </c>
      <c r="BE10" t="s">
        <v>157</v>
      </c>
      <c r="BF10">
        <v>400</v>
      </c>
      <c r="BG10" t="s">
        <v>158</v>
      </c>
      <c r="BH10">
        <v>60000</v>
      </c>
      <c r="BI10" t="s">
        <v>159</v>
      </c>
      <c r="BJ10" t="s">
        <v>160</v>
      </c>
      <c r="BK10" t="s">
        <v>161</v>
      </c>
      <c r="BL10">
        <v>0</v>
      </c>
      <c r="BM10" s="17">
        <v>42583</v>
      </c>
      <c r="BN10">
        <v>2</v>
      </c>
      <c r="BO10" t="s">
        <v>162</v>
      </c>
      <c r="BP10" t="s">
        <v>162</v>
      </c>
      <c r="BQ10">
        <v>3.7</v>
      </c>
      <c r="BR10" t="s">
        <v>163</v>
      </c>
      <c r="BS10">
        <v>12</v>
      </c>
      <c r="BT10">
        <v>154727</v>
      </c>
      <c r="BU10" t="s">
        <v>164</v>
      </c>
      <c r="BV10" t="s">
        <v>165</v>
      </c>
      <c r="BW10" t="s">
        <v>166</v>
      </c>
      <c r="BY10" t="s">
        <v>167</v>
      </c>
      <c r="BZ10" t="s">
        <v>168</v>
      </c>
      <c r="CA10" s="16">
        <v>44693.574444444443</v>
      </c>
      <c r="CB10" t="s">
        <v>76</v>
      </c>
      <c r="CC10" t="s">
        <v>169</v>
      </c>
      <c r="CD10" t="s">
        <v>62</v>
      </c>
      <c r="CE10">
        <v>2</v>
      </c>
      <c r="CF10" t="s">
        <v>64</v>
      </c>
      <c r="CH10" t="s">
        <v>170</v>
      </c>
      <c r="CJ10" t="s">
        <v>171</v>
      </c>
      <c r="CK10" t="s">
        <v>76</v>
      </c>
      <c r="CL10" t="s">
        <v>172</v>
      </c>
      <c r="CM10" t="s">
        <v>173</v>
      </c>
      <c r="CN10" t="s">
        <v>174</v>
      </c>
      <c r="CO10" t="s">
        <v>175</v>
      </c>
      <c r="CP10">
        <v>5000</v>
      </c>
      <c r="CQ10">
        <v>60</v>
      </c>
      <c r="CR10" t="s">
        <v>223</v>
      </c>
      <c r="CS10" t="s">
        <v>224</v>
      </c>
      <c r="CY10" t="s">
        <v>64</v>
      </c>
      <c r="DB10" t="s">
        <v>170</v>
      </c>
      <c r="DD10" t="s">
        <v>176</v>
      </c>
      <c r="DE10">
        <v>5.3</v>
      </c>
      <c r="DF10">
        <v>2250</v>
      </c>
      <c r="DG10" t="s">
        <v>63</v>
      </c>
      <c r="DH10" t="s">
        <v>62</v>
      </c>
      <c r="DL10">
        <v>128</v>
      </c>
      <c r="DM10" t="s">
        <v>177</v>
      </c>
      <c r="DN10" t="s">
        <v>178</v>
      </c>
      <c r="DP10" t="s">
        <v>76</v>
      </c>
    </row>
    <row r="11" spans="1:120" x14ac:dyDescent="0.25">
      <c r="A11" t="s">
        <v>10</v>
      </c>
      <c r="B11" t="s">
        <v>189</v>
      </c>
      <c r="C11" t="s">
        <v>183</v>
      </c>
      <c r="D11">
        <v>40</v>
      </c>
      <c r="E11">
        <v>120</v>
      </c>
      <c r="F11" t="s">
        <v>76</v>
      </c>
      <c r="G11" s="16">
        <v>44704.7812962963</v>
      </c>
      <c r="H11" t="s">
        <v>139</v>
      </c>
      <c r="I11">
        <v>26.3</v>
      </c>
      <c r="J11">
        <v>60</v>
      </c>
      <c r="K11" s="16">
        <v>44704.782210648147</v>
      </c>
      <c r="L11">
        <v>28.13</v>
      </c>
      <c r="M11" t="s">
        <v>140</v>
      </c>
      <c r="N11">
        <v>55056</v>
      </c>
      <c r="O11" t="s">
        <v>141</v>
      </c>
      <c r="P11">
        <v>55066</v>
      </c>
      <c r="Q11">
        <v>5000</v>
      </c>
      <c r="R11">
        <v>60</v>
      </c>
      <c r="S11" t="s">
        <v>142</v>
      </c>
      <c r="U11">
        <v>37.299999999999997</v>
      </c>
      <c r="V11" t="s">
        <v>143</v>
      </c>
      <c r="AA11">
        <v>9.6999999999999993</v>
      </c>
      <c r="AB11">
        <v>16.600000000000001</v>
      </c>
      <c r="AC11" t="s">
        <v>144</v>
      </c>
      <c r="AD11" t="s">
        <v>145</v>
      </c>
      <c r="AE11" t="s">
        <v>146</v>
      </c>
      <c r="AF11">
        <v>28.5</v>
      </c>
      <c r="AG11">
        <v>7</v>
      </c>
      <c r="AH11" t="s">
        <v>147</v>
      </c>
      <c r="AI11" t="s">
        <v>148</v>
      </c>
      <c r="AJ11" t="s">
        <v>149</v>
      </c>
      <c r="AK11" t="s">
        <v>150</v>
      </c>
      <c r="AM11" t="s">
        <v>151</v>
      </c>
      <c r="AN11" s="16">
        <v>44693.542812500003</v>
      </c>
      <c r="AO11" t="s">
        <v>152</v>
      </c>
      <c r="AP11" t="s">
        <v>153</v>
      </c>
      <c r="AQ11">
        <v>0.3</v>
      </c>
      <c r="AV11" t="s">
        <v>154</v>
      </c>
      <c r="AW11" t="s">
        <v>155</v>
      </c>
      <c r="AX11" s="16">
        <v>44676.593981481485</v>
      </c>
      <c r="AY11" t="s">
        <v>61</v>
      </c>
      <c r="AZ11" t="s">
        <v>156</v>
      </c>
      <c r="BB11">
        <v>0</v>
      </c>
      <c r="BC11">
        <v>500</v>
      </c>
      <c r="BD11">
        <v>250</v>
      </c>
      <c r="BE11" t="s">
        <v>157</v>
      </c>
      <c r="BF11">
        <v>400</v>
      </c>
      <c r="BG11" t="s">
        <v>158</v>
      </c>
      <c r="BH11">
        <v>60000</v>
      </c>
      <c r="BI11" t="s">
        <v>159</v>
      </c>
      <c r="BJ11" t="s">
        <v>160</v>
      </c>
      <c r="BK11" t="s">
        <v>161</v>
      </c>
      <c r="BL11">
        <v>0</v>
      </c>
      <c r="BM11" s="17">
        <v>42583</v>
      </c>
      <c r="BN11">
        <v>2</v>
      </c>
      <c r="BO11" t="s">
        <v>162</v>
      </c>
      <c r="BP11" t="s">
        <v>162</v>
      </c>
      <c r="BQ11">
        <v>3.7</v>
      </c>
      <c r="BR11" t="s">
        <v>163</v>
      </c>
      <c r="BS11">
        <v>12</v>
      </c>
      <c r="BT11">
        <v>154727</v>
      </c>
      <c r="BU11" t="s">
        <v>164</v>
      </c>
      <c r="BV11" t="s">
        <v>165</v>
      </c>
      <c r="BW11" t="s">
        <v>166</v>
      </c>
      <c r="BY11" t="s">
        <v>167</v>
      </c>
      <c r="BZ11" t="s">
        <v>168</v>
      </c>
      <c r="CA11" s="16">
        <v>44693.574444444443</v>
      </c>
      <c r="CB11" t="s">
        <v>76</v>
      </c>
      <c r="CC11" t="s">
        <v>169</v>
      </c>
      <c r="CD11" t="s">
        <v>62</v>
      </c>
      <c r="CE11">
        <v>2</v>
      </c>
      <c r="CF11" t="s">
        <v>64</v>
      </c>
      <c r="CH11" t="s">
        <v>170</v>
      </c>
      <c r="CJ11" t="s">
        <v>171</v>
      </c>
      <c r="CK11" t="s">
        <v>76</v>
      </c>
      <c r="CL11" t="s">
        <v>172</v>
      </c>
      <c r="CM11" t="s">
        <v>173</v>
      </c>
      <c r="CN11" t="s">
        <v>174</v>
      </c>
      <c r="CO11" t="s">
        <v>175</v>
      </c>
      <c r="CP11">
        <v>5000</v>
      </c>
      <c r="CQ11">
        <v>60</v>
      </c>
      <c r="CR11" t="s">
        <v>223</v>
      </c>
      <c r="CS11" t="s">
        <v>224</v>
      </c>
      <c r="CY11" t="s">
        <v>64</v>
      </c>
      <c r="DB11" t="s">
        <v>170</v>
      </c>
      <c r="DD11" t="s">
        <v>176</v>
      </c>
      <c r="DE11">
        <v>5.3</v>
      </c>
      <c r="DF11">
        <v>2250</v>
      </c>
      <c r="DG11" t="s">
        <v>63</v>
      </c>
      <c r="DH11" t="s">
        <v>62</v>
      </c>
      <c r="DL11">
        <v>130</v>
      </c>
      <c r="DM11" t="s">
        <v>177</v>
      </c>
      <c r="DN11" t="s">
        <v>178</v>
      </c>
      <c r="DP11" t="s">
        <v>76</v>
      </c>
    </row>
    <row r="12" spans="1:120" x14ac:dyDescent="0.25">
      <c r="A12" t="s">
        <v>10</v>
      </c>
      <c r="B12" t="s">
        <v>190</v>
      </c>
      <c r="C12" t="s">
        <v>180</v>
      </c>
      <c r="D12">
        <v>40</v>
      </c>
      <c r="E12">
        <v>120</v>
      </c>
      <c r="F12" t="s">
        <v>76</v>
      </c>
      <c r="G12" s="16">
        <v>44704.779432870368</v>
      </c>
      <c r="H12" t="s">
        <v>139</v>
      </c>
      <c r="I12">
        <v>26</v>
      </c>
      <c r="J12">
        <v>60</v>
      </c>
      <c r="K12" s="16">
        <v>44704.780474537038</v>
      </c>
      <c r="L12">
        <v>27.73</v>
      </c>
      <c r="M12" t="s">
        <v>140</v>
      </c>
      <c r="N12">
        <v>55056</v>
      </c>
      <c r="O12" t="s">
        <v>141</v>
      </c>
      <c r="P12">
        <v>55066</v>
      </c>
      <c r="Q12">
        <v>5000</v>
      </c>
      <c r="R12">
        <v>60</v>
      </c>
      <c r="S12" t="s">
        <v>142</v>
      </c>
      <c r="U12">
        <v>37.1</v>
      </c>
      <c r="V12" t="s">
        <v>143</v>
      </c>
      <c r="AA12">
        <v>10.8</v>
      </c>
      <c r="AB12">
        <v>15.2</v>
      </c>
      <c r="AC12" t="s">
        <v>144</v>
      </c>
      <c r="AD12" t="s">
        <v>145</v>
      </c>
      <c r="AE12" t="s">
        <v>146</v>
      </c>
      <c r="AF12">
        <v>28.5</v>
      </c>
      <c r="AG12">
        <v>7</v>
      </c>
      <c r="AH12" t="s">
        <v>147</v>
      </c>
      <c r="AI12" t="s">
        <v>148</v>
      </c>
      <c r="AJ12" t="s">
        <v>149</v>
      </c>
      <c r="AK12" t="s">
        <v>150</v>
      </c>
      <c r="AM12" t="s">
        <v>151</v>
      </c>
      <c r="AN12" s="16">
        <v>44693.542812500003</v>
      </c>
      <c r="AO12" t="s">
        <v>152</v>
      </c>
      <c r="AP12" t="s">
        <v>153</v>
      </c>
      <c r="AQ12">
        <v>0.3</v>
      </c>
      <c r="AV12" t="s">
        <v>154</v>
      </c>
      <c r="AW12" t="s">
        <v>155</v>
      </c>
      <c r="AX12" s="16">
        <v>44676.580821759257</v>
      </c>
      <c r="AY12" t="s">
        <v>61</v>
      </c>
      <c r="AZ12" t="s">
        <v>156</v>
      </c>
      <c r="BB12">
        <v>0</v>
      </c>
      <c r="BC12">
        <v>500</v>
      </c>
      <c r="BD12">
        <v>250</v>
      </c>
      <c r="BE12" t="s">
        <v>157</v>
      </c>
      <c r="BF12">
        <v>400</v>
      </c>
      <c r="BG12" t="s">
        <v>158</v>
      </c>
      <c r="BH12">
        <v>60000</v>
      </c>
      <c r="BI12" t="s">
        <v>159</v>
      </c>
      <c r="BJ12" t="s">
        <v>160</v>
      </c>
      <c r="BK12" t="s">
        <v>161</v>
      </c>
      <c r="BL12">
        <v>0</v>
      </c>
      <c r="BM12" s="17">
        <v>42583</v>
      </c>
      <c r="BN12">
        <v>2</v>
      </c>
      <c r="BO12" t="s">
        <v>162</v>
      </c>
      <c r="BP12" t="s">
        <v>162</v>
      </c>
      <c r="BQ12">
        <v>3.7</v>
      </c>
      <c r="BR12" t="s">
        <v>163</v>
      </c>
      <c r="BS12">
        <v>12</v>
      </c>
      <c r="BT12">
        <v>154727</v>
      </c>
      <c r="BU12" t="s">
        <v>164</v>
      </c>
      <c r="BV12" t="s">
        <v>165</v>
      </c>
      <c r="BW12" t="s">
        <v>166</v>
      </c>
      <c r="BY12" t="s">
        <v>167</v>
      </c>
      <c r="BZ12" t="s">
        <v>168</v>
      </c>
      <c r="CA12" s="16">
        <v>44693.574444444443</v>
      </c>
      <c r="CB12" t="s">
        <v>76</v>
      </c>
      <c r="CC12" t="s">
        <v>169</v>
      </c>
      <c r="CD12" t="s">
        <v>62</v>
      </c>
      <c r="CE12">
        <v>2</v>
      </c>
      <c r="CF12" t="s">
        <v>64</v>
      </c>
      <c r="CH12" t="s">
        <v>170</v>
      </c>
      <c r="CJ12" t="s">
        <v>171</v>
      </c>
      <c r="CK12" t="s">
        <v>76</v>
      </c>
      <c r="CL12" t="s">
        <v>172</v>
      </c>
      <c r="CM12" t="s">
        <v>173</v>
      </c>
      <c r="CN12" t="s">
        <v>174</v>
      </c>
      <c r="CO12" t="s">
        <v>175</v>
      </c>
      <c r="CP12">
        <v>5000</v>
      </c>
      <c r="CQ12">
        <v>60</v>
      </c>
      <c r="CR12" t="s">
        <v>223</v>
      </c>
      <c r="CS12" t="s">
        <v>224</v>
      </c>
      <c r="CY12" t="s">
        <v>64</v>
      </c>
      <c r="DB12" t="s">
        <v>170</v>
      </c>
      <c r="DD12" t="s">
        <v>176</v>
      </c>
      <c r="DE12">
        <v>5.3</v>
      </c>
      <c r="DF12">
        <v>2250</v>
      </c>
      <c r="DG12" t="s">
        <v>63</v>
      </c>
      <c r="DH12" t="s">
        <v>62</v>
      </c>
      <c r="DL12">
        <v>156</v>
      </c>
      <c r="DM12" t="s">
        <v>177</v>
      </c>
      <c r="DN12" t="s">
        <v>178</v>
      </c>
      <c r="DP12" t="s">
        <v>76</v>
      </c>
    </row>
    <row r="13" spans="1:120" x14ac:dyDescent="0.25">
      <c r="A13" t="s">
        <v>10</v>
      </c>
      <c r="B13" t="s">
        <v>191</v>
      </c>
      <c r="C13" t="s">
        <v>138</v>
      </c>
      <c r="D13">
        <v>40</v>
      </c>
      <c r="E13">
        <v>120</v>
      </c>
      <c r="F13" t="s">
        <v>76</v>
      </c>
      <c r="G13" s="16">
        <v>44704.77753472222</v>
      </c>
      <c r="H13" t="s">
        <v>139</v>
      </c>
      <c r="I13">
        <v>27.5</v>
      </c>
      <c r="J13">
        <v>60</v>
      </c>
      <c r="K13" s="16">
        <v>44704.77853009259</v>
      </c>
      <c r="L13">
        <v>29.34</v>
      </c>
      <c r="M13" t="s">
        <v>140</v>
      </c>
      <c r="N13">
        <v>55056</v>
      </c>
      <c r="O13" t="s">
        <v>141</v>
      </c>
      <c r="P13">
        <v>55066</v>
      </c>
      <c r="Q13">
        <v>5000</v>
      </c>
      <c r="R13">
        <v>60</v>
      </c>
      <c r="S13" t="s">
        <v>142</v>
      </c>
      <c r="U13">
        <v>37.1</v>
      </c>
      <c r="V13" t="s">
        <v>143</v>
      </c>
      <c r="AA13">
        <v>13.4</v>
      </c>
      <c r="AB13">
        <v>14.1</v>
      </c>
      <c r="AC13" t="s">
        <v>144</v>
      </c>
      <c r="AD13" t="s">
        <v>145</v>
      </c>
      <c r="AE13" t="s">
        <v>146</v>
      </c>
      <c r="AF13">
        <v>28.5</v>
      </c>
      <c r="AG13">
        <v>7</v>
      </c>
      <c r="AH13" t="s">
        <v>147</v>
      </c>
      <c r="AI13" t="s">
        <v>148</v>
      </c>
      <c r="AJ13" t="s">
        <v>149</v>
      </c>
      <c r="AK13" t="s">
        <v>150</v>
      </c>
      <c r="AM13" t="s">
        <v>151</v>
      </c>
      <c r="AN13" s="16">
        <v>44693.542812500003</v>
      </c>
      <c r="AO13" t="s">
        <v>152</v>
      </c>
      <c r="AP13" t="s">
        <v>153</v>
      </c>
      <c r="AQ13">
        <v>0.3</v>
      </c>
      <c r="AV13" t="s">
        <v>154</v>
      </c>
      <c r="AW13" t="s">
        <v>155</v>
      </c>
      <c r="AX13" s="16">
        <v>44676.588865740741</v>
      </c>
      <c r="AY13" t="s">
        <v>61</v>
      </c>
      <c r="AZ13" t="s">
        <v>156</v>
      </c>
      <c r="BB13">
        <v>0</v>
      </c>
      <c r="BC13">
        <v>500</v>
      </c>
      <c r="BD13">
        <v>250</v>
      </c>
      <c r="BE13" t="s">
        <v>157</v>
      </c>
      <c r="BF13">
        <v>400</v>
      </c>
      <c r="BG13" t="s">
        <v>158</v>
      </c>
      <c r="BH13">
        <v>60000</v>
      </c>
      <c r="BI13" t="s">
        <v>159</v>
      </c>
      <c r="BJ13" t="s">
        <v>160</v>
      </c>
      <c r="BK13" t="s">
        <v>161</v>
      </c>
      <c r="BL13">
        <v>0</v>
      </c>
      <c r="BM13" s="17">
        <v>42583</v>
      </c>
      <c r="BN13">
        <v>2</v>
      </c>
      <c r="BO13" t="s">
        <v>162</v>
      </c>
      <c r="BP13" t="s">
        <v>162</v>
      </c>
      <c r="BQ13">
        <v>3.7</v>
      </c>
      <c r="BR13" t="s">
        <v>163</v>
      </c>
      <c r="BS13">
        <v>12</v>
      </c>
      <c r="BT13">
        <v>154727</v>
      </c>
      <c r="BU13" t="s">
        <v>164</v>
      </c>
      <c r="BV13" t="s">
        <v>165</v>
      </c>
      <c r="BW13" t="s">
        <v>166</v>
      </c>
      <c r="BY13" t="s">
        <v>167</v>
      </c>
      <c r="BZ13" t="s">
        <v>168</v>
      </c>
      <c r="CA13" s="16">
        <v>44693.574444444443</v>
      </c>
      <c r="CB13" t="s">
        <v>76</v>
      </c>
      <c r="CC13" t="s">
        <v>169</v>
      </c>
      <c r="CD13" t="s">
        <v>62</v>
      </c>
      <c r="CE13">
        <v>2</v>
      </c>
      <c r="CF13" t="s">
        <v>64</v>
      </c>
      <c r="CH13" t="s">
        <v>170</v>
      </c>
      <c r="CJ13" t="s">
        <v>171</v>
      </c>
      <c r="CK13" t="s">
        <v>76</v>
      </c>
      <c r="CL13" t="s">
        <v>172</v>
      </c>
      <c r="CM13" t="s">
        <v>173</v>
      </c>
      <c r="CN13" t="s">
        <v>174</v>
      </c>
      <c r="CO13" t="s">
        <v>175</v>
      </c>
      <c r="CP13">
        <v>5000</v>
      </c>
      <c r="CQ13">
        <v>60</v>
      </c>
      <c r="CR13" t="s">
        <v>223</v>
      </c>
      <c r="CS13" t="s">
        <v>224</v>
      </c>
      <c r="CY13" t="s">
        <v>64</v>
      </c>
      <c r="DB13" t="s">
        <v>170</v>
      </c>
      <c r="DD13" t="s">
        <v>176</v>
      </c>
      <c r="DE13">
        <v>5.3</v>
      </c>
      <c r="DF13">
        <v>2250</v>
      </c>
      <c r="DG13" t="s">
        <v>63</v>
      </c>
      <c r="DH13" t="s">
        <v>62</v>
      </c>
      <c r="DL13">
        <v>180</v>
      </c>
      <c r="DM13" t="s">
        <v>177</v>
      </c>
      <c r="DN13" t="s">
        <v>178</v>
      </c>
      <c r="DP13" t="s">
        <v>76</v>
      </c>
    </row>
    <row r="14" spans="1:120" x14ac:dyDescent="0.25">
      <c r="A14" t="s">
        <v>10</v>
      </c>
      <c r="B14" t="s">
        <v>192</v>
      </c>
      <c r="C14" t="s">
        <v>180</v>
      </c>
      <c r="D14">
        <v>40</v>
      </c>
      <c r="E14">
        <v>120</v>
      </c>
      <c r="F14" t="s">
        <v>76</v>
      </c>
      <c r="G14" s="16">
        <v>44704.775694444441</v>
      </c>
      <c r="H14" t="s">
        <v>139</v>
      </c>
      <c r="I14">
        <v>27.8</v>
      </c>
      <c r="J14">
        <v>60</v>
      </c>
      <c r="K14" s="16">
        <v>44704.776678240742</v>
      </c>
      <c r="L14">
        <v>29.74</v>
      </c>
      <c r="M14" t="s">
        <v>140</v>
      </c>
      <c r="N14">
        <v>55056</v>
      </c>
      <c r="O14" t="s">
        <v>141</v>
      </c>
      <c r="P14">
        <v>55066</v>
      </c>
      <c r="Q14">
        <v>5000</v>
      </c>
      <c r="R14">
        <v>60</v>
      </c>
      <c r="S14" t="s">
        <v>142</v>
      </c>
      <c r="U14">
        <v>37.1</v>
      </c>
      <c r="V14" t="s">
        <v>143</v>
      </c>
      <c r="AA14">
        <v>11.2</v>
      </c>
      <c r="AB14">
        <v>16.600000000000001</v>
      </c>
      <c r="AC14" t="s">
        <v>144</v>
      </c>
      <c r="AD14" t="s">
        <v>145</v>
      </c>
      <c r="AE14" t="s">
        <v>146</v>
      </c>
      <c r="AF14">
        <v>28.5</v>
      </c>
      <c r="AG14">
        <v>7</v>
      </c>
      <c r="AH14" t="s">
        <v>147</v>
      </c>
      <c r="AI14" t="s">
        <v>148</v>
      </c>
      <c r="AJ14" t="s">
        <v>149</v>
      </c>
      <c r="AK14" t="s">
        <v>150</v>
      </c>
      <c r="AM14" t="s">
        <v>151</v>
      </c>
      <c r="AN14" s="16">
        <v>44693.542812500003</v>
      </c>
      <c r="AO14" t="s">
        <v>152</v>
      </c>
      <c r="AP14" t="s">
        <v>153</v>
      </c>
      <c r="AQ14">
        <v>0.3</v>
      </c>
      <c r="AV14" t="s">
        <v>154</v>
      </c>
      <c r="AW14" t="s">
        <v>155</v>
      </c>
      <c r="AX14" s="16">
        <v>44676.60628472222</v>
      </c>
      <c r="AY14" t="s">
        <v>61</v>
      </c>
      <c r="AZ14" t="s">
        <v>156</v>
      </c>
      <c r="BB14">
        <v>0</v>
      </c>
      <c r="BC14">
        <v>500</v>
      </c>
      <c r="BD14">
        <v>250</v>
      </c>
      <c r="BE14" t="s">
        <v>157</v>
      </c>
      <c r="BF14">
        <v>400</v>
      </c>
      <c r="BG14" t="s">
        <v>158</v>
      </c>
      <c r="BH14">
        <v>60000</v>
      </c>
      <c r="BI14" t="s">
        <v>159</v>
      </c>
      <c r="BJ14" t="s">
        <v>160</v>
      </c>
      <c r="BK14" t="s">
        <v>161</v>
      </c>
      <c r="BL14">
        <v>0</v>
      </c>
      <c r="BM14" s="17">
        <v>42583</v>
      </c>
      <c r="BN14">
        <v>2</v>
      </c>
      <c r="BO14" t="s">
        <v>162</v>
      </c>
      <c r="BP14" t="s">
        <v>162</v>
      </c>
      <c r="BQ14">
        <v>3.7</v>
      </c>
      <c r="BR14" t="s">
        <v>163</v>
      </c>
      <c r="BS14">
        <v>12</v>
      </c>
      <c r="BT14">
        <v>154727</v>
      </c>
      <c r="BU14" t="s">
        <v>164</v>
      </c>
      <c r="BV14" t="s">
        <v>165</v>
      </c>
      <c r="BW14" t="s">
        <v>166</v>
      </c>
      <c r="BY14" t="s">
        <v>167</v>
      </c>
      <c r="BZ14" t="s">
        <v>168</v>
      </c>
      <c r="CA14" s="16">
        <v>44693.574444444443</v>
      </c>
      <c r="CB14" t="s">
        <v>76</v>
      </c>
      <c r="CC14" t="s">
        <v>169</v>
      </c>
      <c r="CD14" t="s">
        <v>62</v>
      </c>
      <c r="CE14">
        <v>2</v>
      </c>
      <c r="CF14" t="s">
        <v>64</v>
      </c>
      <c r="CH14" t="s">
        <v>170</v>
      </c>
      <c r="CJ14" t="s">
        <v>171</v>
      </c>
      <c r="CK14" t="s">
        <v>76</v>
      </c>
      <c r="CL14" t="s">
        <v>172</v>
      </c>
      <c r="CM14" t="s">
        <v>173</v>
      </c>
      <c r="CN14" t="s">
        <v>174</v>
      </c>
      <c r="CO14" t="s">
        <v>175</v>
      </c>
      <c r="CP14">
        <v>5000</v>
      </c>
      <c r="CQ14">
        <v>60</v>
      </c>
      <c r="CR14" t="s">
        <v>223</v>
      </c>
      <c r="CS14" t="s">
        <v>224</v>
      </c>
      <c r="CY14" t="s">
        <v>64</v>
      </c>
      <c r="DB14" t="s">
        <v>170</v>
      </c>
      <c r="DD14" t="s">
        <v>176</v>
      </c>
      <c r="DE14">
        <v>5.3</v>
      </c>
      <c r="DF14">
        <v>2250</v>
      </c>
      <c r="DG14" t="s">
        <v>63</v>
      </c>
      <c r="DH14" t="s">
        <v>62</v>
      </c>
      <c r="DL14">
        <v>130</v>
      </c>
      <c r="DM14" t="s">
        <v>177</v>
      </c>
      <c r="DN14" t="s">
        <v>178</v>
      </c>
      <c r="DP14" t="s">
        <v>76</v>
      </c>
    </row>
    <row r="15" spans="1:120" x14ac:dyDescent="0.25">
      <c r="A15" t="s">
        <v>10</v>
      </c>
      <c r="B15" t="s">
        <v>193</v>
      </c>
      <c r="C15" t="s">
        <v>138</v>
      </c>
      <c r="D15">
        <v>40</v>
      </c>
      <c r="E15">
        <v>120</v>
      </c>
      <c r="F15" t="s">
        <v>76</v>
      </c>
      <c r="G15" s="16">
        <v>44704.77375</v>
      </c>
      <c r="H15" t="s">
        <v>139</v>
      </c>
      <c r="I15">
        <v>21.9</v>
      </c>
      <c r="J15">
        <v>60</v>
      </c>
      <c r="K15" s="16">
        <v>44704.774895833332</v>
      </c>
      <c r="L15">
        <v>23.71</v>
      </c>
      <c r="M15" t="s">
        <v>140</v>
      </c>
      <c r="N15">
        <v>55056</v>
      </c>
      <c r="O15" t="s">
        <v>141</v>
      </c>
      <c r="P15">
        <v>55066</v>
      </c>
      <c r="Q15">
        <v>5000</v>
      </c>
      <c r="R15">
        <v>60</v>
      </c>
      <c r="S15" t="s">
        <v>142</v>
      </c>
      <c r="U15">
        <v>37.1</v>
      </c>
      <c r="V15" t="s">
        <v>143</v>
      </c>
      <c r="AA15">
        <v>2.9</v>
      </c>
      <c r="AB15">
        <v>19</v>
      </c>
      <c r="AC15" t="s">
        <v>144</v>
      </c>
      <c r="AD15" t="s">
        <v>145</v>
      </c>
      <c r="AE15" t="s">
        <v>146</v>
      </c>
      <c r="AF15">
        <v>28.5</v>
      </c>
      <c r="AG15">
        <v>7</v>
      </c>
      <c r="AH15" t="s">
        <v>147</v>
      </c>
      <c r="AI15" t="s">
        <v>148</v>
      </c>
      <c r="AJ15" t="s">
        <v>149</v>
      </c>
      <c r="AK15" t="s">
        <v>150</v>
      </c>
      <c r="AM15" t="s">
        <v>151</v>
      </c>
      <c r="AN15" s="16">
        <v>44693.542812500003</v>
      </c>
      <c r="AO15" t="s">
        <v>152</v>
      </c>
      <c r="AP15" t="s">
        <v>153</v>
      </c>
      <c r="AQ15">
        <v>0.3</v>
      </c>
      <c r="AV15" t="s">
        <v>154</v>
      </c>
      <c r="AW15" t="s">
        <v>155</v>
      </c>
      <c r="AX15" s="16">
        <v>44676.610300925924</v>
      </c>
      <c r="AY15" t="s">
        <v>61</v>
      </c>
      <c r="AZ15" t="s">
        <v>156</v>
      </c>
      <c r="BB15">
        <v>0</v>
      </c>
      <c r="BC15">
        <v>500</v>
      </c>
      <c r="BD15">
        <v>250</v>
      </c>
      <c r="BE15" t="s">
        <v>157</v>
      </c>
      <c r="BF15">
        <v>400</v>
      </c>
      <c r="BG15" t="s">
        <v>158</v>
      </c>
      <c r="BH15">
        <v>60000</v>
      </c>
      <c r="BI15" t="s">
        <v>159</v>
      </c>
      <c r="BJ15" t="s">
        <v>160</v>
      </c>
      <c r="BK15" t="s">
        <v>161</v>
      </c>
      <c r="BL15">
        <v>0</v>
      </c>
      <c r="BM15" s="17">
        <v>42583</v>
      </c>
      <c r="BN15">
        <v>2</v>
      </c>
      <c r="BO15" t="s">
        <v>162</v>
      </c>
      <c r="BP15" t="s">
        <v>162</v>
      </c>
      <c r="BQ15">
        <v>3.7</v>
      </c>
      <c r="BR15" t="s">
        <v>163</v>
      </c>
      <c r="BS15">
        <v>12</v>
      </c>
      <c r="BT15">
        <v>154727</v>
      </c>
      <c r="BU15" t="s">
        <v>164</v>
      </c>
      <c r="BV15" t="s">
        <v>165</v>
      </c>
      <c r="BW15" t="s">
        <v>166</v>
      </c>
      <c r="BY15" t="s">
        <v>167</v>
      </c>
      <c r="BZ15" t="s">
        <v>168</v>
      </c>
      <c r="CA15" s="16">
        <v>44693.574444444443</v>
      </c>
      <c r="CB15" t="s">
        <v>76</v>
      </c>
      <c r="CC15" t="s">
        <v>169</v>
      </c>
      <c r="CD15" t="s">
        <v>62</v>
      </c>
      <c r="CE15">
        <v>2</v>
      </c>
      <c r="CF15" t="s">
        <v>64</v>
      </c>
      <c r="CH15" t="s">
        <v>170</v>
      </c>
      <c r="CJ15" t="s">
        <v>171</v>
      </c>
      <c r="CK15" t="s">
        <v>76</v>
      </c>
      <c r="CL15" t="s">
        <v>172</v>
      </c>
      <c r="CM15" t="s">
        <v>173</v>
      </c>
      <c r="CN15" t="s">
        <v>174</v>
      </c>
      <c r="CO15" t="s">
        <v>175</v>
      </c>
      <c r="CP15">
        <v>5000</v>
      </c>
      <c r="CQ15">
        <v>60</v>
      </c>
      <c r="CR15" t="s">
        <v>223</v>
      </c>
      <c r="CS15" t="s">
        <v>224</v>
      </c>
      <c r="CY15" t="s">
        <v>64</v>
      </c>
      <c r="DB15" t="s">
        <v>170</v>
      </c>
      <c r="DD15" t="s">
        <v>176</v>
      </c>
      <c r="DE15">
        <v>5.3</v>
      </c>
      <c r="DF15">
        <v>2250</v>
      </c>
      <c r="DG15" t="s">
        <v>63</v>
      </c>
      <c r="DH15" t="s">
        <v>62</v>
      </c>
      <c r="DL15">
        <v>142</v>
      </c>
      <c r="DM15" t="s">
        <v>177</v>
      </c>
      <c r="DN15" t="s">
        <v>178</v>
      </c>
      <c r="DP15" t="s">
        <v>76</v>
      </c>
    </row>
    <row r="16" spans="1:120" x14ac:dyDescent="0.25">
      <c r="A16" t="s">
        <v>10</v>
      </c>
      <c r="B16" t="s">
        <v>194</v>
      </c>
      <c r="C16" t="s">
        <v>183</v>
      </c>
      <c r="D16">
        <v>40</v>
      </c>
      <c r="E16">
        <v>120</v>
      </c>
      <c r="F16" t="s">
        <v>76</v>
      </c>
      <c r="G16" s="16">
        <v>44704.771874999999</v>
      </c>
      <c r="H16" t="s">
        <v>139</v>
      </c>
      <c r="I16">
        <v>28.1</v>
      </c>
      <c r="J16">
        <v>60</v>
      </c>
      <c r="K16" s="16">
        <v>44704.772905092592</v>
      </c>
      <c r="L16">
        <v>30.14</v>
      </c>
      <c r="M16" t="s">
        <v>140</v>
      </c>
      <c r="N16">
        <v>55056</v>
      </c>
      <c r="O16" t="s">
        <v>141</v>
      </c>
      <c r="P16">
        <v>55066</v>
      </c>
      <c r="Q16">
        <v>5000</v>
      </c>
      <c r="R16">
        <v>60</v>
      </c>
      <c r="S16" t="s">
        <v>142</v>
      </c>
      <c r="U16">
        <v>37.1</v>
      </c>
      <c r="V16" t="s">
        <v>143</v>
      </c>
      <c r="AA16">
        <v>10.1</v>
      </c>
      <c r="AB16">
        <v>18</v>
      </c>
      <c r="AC16" t="s">
        <v>144</v>
      </c>
      <c r="AD16" t="s">
        <v>145</v>
      </c>
      <c r="AE16" t="s">
        <v>146</v>
      </c>
      <c r="AF16">
        <v>28.5</v>
      </c>
      <c r="AG16">
        <v>7</v>
      </c>
      <c r="AH16" t="s">
        <v>147</v>
      </c>
      <c r="AI16" t="s">
        <v>148</v>
      </c>
      <c r="AJ16" t="s">
        <v>149</v>
      </c>
      <c r="AK16" t="s">
        <v>150</v>
      </c>
      <c r="AM16" t="s">
        <v>151</v>
      </c>
      <c r="AN16" s="16">
        <v>44693.542812500003</v>
      </c>
      <c r="AO16" t="s">
        <v>152</v>
      </c>
      <c r="AP16" t="s">
        <v>153</v>
      </c>
      <c r="AQ16">
        <v>0.3</v>
      </c>
      <c r="AV16" t="s">
        <v>154</v>
      </c>
      <c r="AW16" t="s">
        <v>155</v>
      </c>
      <c r="AX16" s="16">
        <v>44676.555439814816</v>
      </c>
      <c r="AY16" t="s">
        <v>61</v>
      </c>
      <c r="AZ16" t="s">
        <v>156</v>
      </c>
      <c r="BB16">
        <v>0</v>
      </c>
      <c r="BC16">
        <v>500</v>
      </c>
      <c r="BD16">
        <v>250</v>
      </c>
      <c r="BE16" t="s">
        <v>157</v>
      </c>
      <c r="BF16">
        <v>400</v>
      </c>
      <c r="BG16" t="s">
        <v>158</v>
      </c>
      <c r="BH16">
        <v>60000</v>
      </c>
      <c r="BI16" t="s">
        <v>159</v>
      </c>
      <c r="BJ16" t="s">
        <v>160</v>
      </c>
      <c r="BK16" t="s">
        <v>161</v>
      </c>
      <c r="BL16">
        <v>0</v>
      </c>
      <c r="BM16" s="17">
        <v>42583</v>
      </c>
      <c r="BN16">
        <v>2</v>
      </c>
      <c r="BO16" t="s">
        <v>162</v>
      </c>
      <c r="BP16" t="s">
        <v>162</v>
      </c>
      <c r="BQ16">
        <v>3.7</v>
      </c>
      <c r="BR16" t="s">
        <v>163</v>
      </c>
      <c r="BS16">
        <v>12</v>
      </c>
      <c r="BT16">
        <v>154727</v>
      </c>
      <c r="BU16" t="s">
        <v>164</v>
      </c>
      <c r="BV16" t="s">
        <v>165</v>
      </c>
      <c r="BW16" t="s">
        <v>166</v>
      </c>
      <c r="BY16" t="s">
        <v>167</v>
      </c>
      <c r="BZ16" t="s">
        <v>168</v>
      </c>
      <c r="CA16" s="16">
        <v>44693.574444444443</v>
      </c>
      <c r="CB16" t="s">
        <v>76</v>
      </c>
      <c r="CC16" t="s">
        <v>169</v>
      </c>
      <c r="CD16" t="s">
        <v>62</v>
      </c>
      <c r="CE16">
        <v>2</v>
      </c>
      <c r="CF16" t="s">
        <v>64</v>
      </c>
      <c r="CH16" t="s">
        <v>170</v>
      </c>
      <c r="CJ16" t="s">
        <v>171</v>
      </c>
      <c r="CK16" t="s">
        <v>76</v>
      </c>
      <c r="CL16" t="s">
        <v>172</v>
      </c>
      <c r="CM16" t="s">
        <v>173</v>
      </c>
      <c r="CN16" t="s">
        <v>174</v>
      </c>
      <c r="CO16" t="s">
        <v>175</v>
      </c>
      <c r="CP16">
        <v>5000</v>
      </c>
      <c r="CQ16">
        <v>60</v>
      </c>
      <c r="CR16" t="s">
        <v>223</v>
      </c>
      <c r="CS16" t="s">
        <v>224</v>
      </c>
      <c r="CY16" t="s">
        <v>64</v>
      </c>
      <c r="DB16" t="s">
        <v>170</v>
      </c>
      <c r="DD16" t="s">
        <v>176</v>
      </c>
      <c r="DE16">
        <v>5.3</v>
      </c>
      <c r="DF16">
        <v>2250</v>
      </c>
      <c r="DG16" t="s">
        <v>63</v>
      </c>
      <c r="DH16" t="s">
        <v>62</v>
      </c>
      <c r="DL16">
        <v>120</v>
      </c>
      <c r="DM16" t="s">
        <v>177</v>
      </c>
      <c r="DN16" t="s">
        <v>178</v>
      </c>
      <c r="DP16" t="s">
        <v>76</v>
      </c>
    </row>
    <row r="17" spans="1:120" x14ac:dyDescent="0.25">
      <c r="A17" t="s">
        <v>10</v>
      </c>
      <c r="B17" t="s">
        <v>192</v>
      </c>
      <c r="C17" t="s">
        <v>180</v>
      </c>
      <c r="D17">
        <v>39</v>
      </c>
      <c r="E17">
        <v>120</v>
      </c>
      <c r="F17" t="s">
        <v>76</v>
      </c>
      <c r="G17" s="16">
        <v>44704.769965277781</v>
      </c>
      <c r="H17" t="s">
        <v>139</v>
      </c>
      <c r="I17">
        <v>28.5</v>
      </c>
      <c r="J17">
        <v>60</v>
      </c>
      <c r="K17" s="16">
        <v>44704.77107638889</v>
      </c>
      <c r="L17">
        <v>30.95</v>
      </c>
      <c r="M17" t="s">
        <v>140</v>
      </c>
      <c r="N17">
        <v>55056</v>
      </c>
      <c r="O17" t="s">
        <v>141</v>
      </c>
      <c r="P17">
        <v>55066</v>
      </c>
      <c r="Q17">
        <v>5000</v>
      </c>
      <c r="R17">
        <v>60</v>
      </c>
      <c r="S17" t="s">
        <v>142</v>
      </c>
      <c r="U17">
        <v>37.1</v>
      </c>
      <c r="V17" t="s">
        <v>143</v>
      </c>
      <c r="AA17">
        <v>7.5</v>
      </c>
      <c r="AB17">
        <v>21</v>
      </c>
      <c r="AC17" t="s">
        <v>144</v>
      </c>
      <c r="AD17" t="s">
        <v>145</v>
      </c>
      <c r="AE17" t="s">
        <v>146</v>
      </c>
      <c r="AF17">
        <v>28.5</v>
      </c>
      <c r="AG17">
        <v>7</v>
      </c>
      <c r="AH17" t="s">
        <v>147</v>
      </c>
      <c r="AI17" t="s">
        <v>148</v>
      </c>
      <c r="AJ17" t="s">
        <v>149</v>
      </c>
      <c r="AK17" t="s">
        <v>150</v>
      </c>
      <c r="AM17" t="s">
        <v>151</v>
      </c>
      <c r="AN17" s="16">
        <v>44693.542812500003</v>
      </c>
      <c r="AO17" t="s">
        <v>152</v>
      </c>
      <c r="AP17" t="s">
        <v>153</v>
      </c>
      <c r="AQ17">
        <v>0.3</v>
      </c>
      <c r="AV17" t="s">
        <v>154</v>
      </c>
      <c r="AW17" t="s">
        <v>155</v>
      </c>
      <c r="AX17" s="16">
        <v>44676.60628472222</v>
      </c>
      <c r="AY17" t="s">
        <v>61</v>
      </c>
      <c r="AZ17" t="s">
        <v>156</v>
      </c>
      <c r="BB17">
        <v>0</v>
      </c>
      <c r="BC17">
        <v>500</v>
      </c>
      <c r="BD17">
        <v>250</v>
      </c>
      <c r="BE17" t="s">
        <v>157</v>
      </c>
      <c r="BF17">
        <v>400</v>
      </c>
      <c r="BG17" t="s">
        <v>158</v>
      </c>
      <c r="BH17">
        <v>60000</v>
      </c>
      <c r="BI17" t="s">
        <v>159</v>
      </c>
      <c r="BJ17" t="s">
        <v>160</v>
      </c>
      <c r="BK17" t="s">
        <v>161</v>
      </c>
      <c r="BL17">
        <v>0</v>
      </c>
      <c r="BM17" s="17">
        <v>42583</v>
      </c>
      <c r="BN17">
        <v>2</v>
      </c>
      <c r="BO17" t="s">
        <v>162</v>
      </c>
      <c r="BP17" t="s">
        <v>162</v>
      </c>
      <c r="BQ17">
        <v>3.7</v>
      </c>
      <c r="BR17" t="s">
        <v>163</v>
      </c>
      <c r="BS17">
        <v>12</v>
      </c>
      <c r="BT17">
        <v>154727</v>
      </c>
      <c r="BU17" t="s">
        <v>164</v>
      </c>
      <c r="BV17" t="s">
        <v>165</v>
      </c>
      <c r="BW17" t="s">
        <v>166</v>
      </c>
      <c r="BY17" t="s">
        <v>167</v>
      </c>
      <c r="BZ17" t="s">
        <v>168</v>
      </c>
      <c r="CA17" s="16">
        <v>44693.574444444443</v>
      </c>
      <c r="CB17" t="s">
        <v>76</v>
      </c>
      <c r="CC17" t="s">
        <v>169</v>
      </c>
      <c r="CD17" t="s">
        <v>62</v>
      </c>
      <c r="CE17">
        <v>2</v>
      </c>
      <c r="CF17" t="s">
        <v>64</v>
      </c>
      <c r="CH17" t="s">
        <v>170</v>
      </c>
      <c r="CJ17" t="s">
        <v>171</v>
      </c>
      <c r="CK17" t="s">
        <v>76</v>
      </c>
      <c r="CL17" t="s">
        <v>172</v>
      </c>
      <c r="CM17" t="s">
        <v>173</v>
      </c>
      <c r="CN17" t="s">
        <v>174</v>
      </c>
      <c r="CO17" t="s">
        <v>175</v>
      </c>
      <c r="CP17">
        <v>5000</v>
      </c>
      <c r="CQ17">
        <v>60</v>
      </c>
      <c r="CR17" t="s">
        <v>223</v>
      </c>
      <c r="CS17" t="s">
        <v>224</v>
      </c>
      <c r="CY17" t="s">
        <v>64</v>
      </c>
      <c r="DB17" t="s">
        <v>170</v>
      </c>
      <c r="DD17" t="s">
        <v>176</v>
      </c>
      <c r="DE17">
        <v>5.3</v>
      </c>
      <c r="DF17">
        <v>2250</v>
      </c>
      <c r="DG17" t="s">
        <v>63</v>
      </c>
      <c r="DH17" t="s">
        <v>62</v>
      </c>
      <c r="DL17">
        <v>126</v>
      </c>
      <c r="DM17" t="s">
        <v>177</v>
      </c>
      <c r="DN17" t="s">
        <v>178</v>
      </c>
      <c r="DP17" t="s">
        <v>76</v>
      </c>
    </row>
    <row r="18" spans="1:120" x14ac:dyDescent="0.25">
      <c r="A18" t="s">
        <v>10</v>
      </c>
      <c r="B18" t="s">
        <v>184</v>
      </c>
      <c r="C18" t="s">
        <v>183</v>
      </c>
      <c r="D18">
        <v>39</v>
      </c>
      <c r="E18">
        <v>120</v>
      </c>
      <c r="F18" t="s">
        <v>76</v>
      </c>
      <c r="G18" s="16">
        <v>44704.767928240741</v>
      </c>
      <c r="H18" t="s">
        <v>139</v>
      </c>
      <c r="I18">
        <v>23.4</v>
      </c>
      <c r="J18">
        <v>60</v>
      </c>
      <c r="K18" s="16">
        <v>44704.769085648149</v>
      </c>
      <c r="L18">
        <v>25.32</v>
      </c>
      <c r="M18" t="s">
        <v>140</v>
      </c>
      <c r="N18">
        <v>55056</v>
      </c>
      <c r="O18" t="s">
        <v>141</v>
      </c>
      <c r="P18">
        <v>55066</v>
      </c>
      <c r="Q18">
        <v>5000</v>
      </c>
      <c r="R18">
        <v>60</v>
      </c>
      <c r="S18" t="s">
        <v>142</v>
      </c>
      <c r="U18">
        <v>37.1</v>
      </c>
      <c r="V18" t="s">
        <v>143</v>
      </c>
      <c r="AA18">
        <v>4.4000000000000004</v>
      </c>
      <c r="AB18">
        <v>19</v>
      </c>
      <c r="AC18" t="s">
        <v>144</v>
      </c>
      <c r="AD18" t="s">
        <v>145</v>
      </c>
      <c r="AE18" t="s">
        <v>146</v>
      </c>
      <c r="AF18">
        <v>28.5</v>
      </c>
      <c r="AG18">
        <v>7</v>
      </c>
      <c r="AH18" t="s">
        <v>147</v>
      </c>
      <c r="AI18" t="s">
        <v>148</v>
      </c>
      <c r="AJ18" t="s">
        <v>149</v>
      </c>
      <c r="AK18" t="s">
        <v>150</v>
      </c>
      <c r="AM18" t="s">
        <v>151</v>
      </c>
      <c r="AN18" s="16">
        <v>44693.542812500003</v>
      </c>
      <c r="AO18" t="s">
        <v>152</v>
      </c>
      <c r="AP18" t="s">
        <v>153</v>
      </c>
      <c r="AQ18">
        <v>0.3</v>
      </c>
      <c r="AV18" t="s">
        <v>154</v>
      </c>
      <c r="AW18" t="s">
        <v>155</v>
      </c>
      <c r="AX18" s="16">
        <v>44676.577118055553</v>
      </c>
      <c r="AY18" t="s">
        <v>61</v>
      </c>
      <c r="AZ18" t="s">
        <v>156</v>
      </c>
      <c r="BB18">
        <v>0</v>
      </c>
      <c r="BC18">
        <v>500</v>
      </c>
      <c r="BD18">
        <v>250</v>
      </c>
      <c r="BE18" t="s">
        <v>157</v>
      </c>
      <c r="BF18">
        <v>400</v>
      </c>
      <c r="BG18" t="s">
        <v>158</v>
      </c>
      <c r="BH18">
        <v>60000</v>
      </c>
      <c r="BI18" t="s">
        <v>159</v>
      </c>
      <c r="BJ18" t="s">
        <v>160</v>
      </c>
      <c r="BK18" t="s">
        <v>161</v>
      </c>
      <c r="BL18">
        <v>0</v>
      </c>
      <c r="BM18" s="17">
        <v>42583</v>
      </c>
      <c r="BN18">
        <v>2</v>
      </c>
      <c r="BO18" t="s">
        <v>162</v>
      </c>
      <c r="BP18" t="s">
        <v>162</v>
      </c>
      <c r="BQ18">
        <v>3.7</v>
      </c>
      <c r="BR18" t="s">
        <v>163</v>
      </c>
      <c r="BS18">
        <v>12</v>
      </c>
      <c r="BT18">
        <v>154727</v>
      </c>
      <c r="BU18" t="s">
        <v>164</v>
      </c>
      <c r="BV18" t="s">
        <v>165</v>
      </c>
      <c r="BW18" t="s">
        <v>166</v>
      </c>
      <c r="BY18" t="s">
        <v>167</v>
      </c>
      <c r="BZ18" t="s">
        <v>168</v>
      </c>
      <c r="CA18" s="16">
        <v>44693.574444444443</v>
      </c>
      <c r="CB18" t="s">
        <v>76</v>
      </c>
      <c r="CC18" t="s">
        <v>169</v>
      </c>
      <c r="CD18" t="s">
        <v>62</v>
      </c>
      <c r="CE18">
        <v>2</v>
      </c>
      <c r="CF18" t="s">
        <v>64</v>
      </c>
      <c r="CH18" t="s">
        <v>170</v>
      </c>
      <c r="CJ18" t="s">
        <v>171</v>
      </c>
      <c r="CK18" t="s">
        <v>76</v>
      </c>
      <c r="CL18" t="s">
        <v>172</v>
      </c>
      <c r="CM18" t="s">
        <v>173</v>
      </c>
      <c r="CN18" t="s">
        <v>174</v>
      </c>
      <c r="CO18" t="s">
        <v>175</v>
      </c>
      <c r="CP18">
        <v>5000</v>
      </c>
      <c r="CQ18">
        <v>60</v>
      </c>
      <c r="CR18" t="s">
        <v>223</v>
      </c>
      <c r="CS18" t="s">
        <v>224</v>
      </c>
      <c r="CY18" t="s">
        <v>64</v>
      </c>
      <c r="DB18" t="s">
        <v>170</v>
      </c>
      <c r="DD18" t="s">
        <v>176</v>
      </c>
      <c r="DE18">
        <v>5.3</v>
      </c>
      <c r="DF18">
        <v>2250</v>
      </c>
      <c r="DG18" t="s">
        <v>63</v>
      </c>
      <c r="DH18" t="s">
        <v>62</v>
      </c>
      <c r="DL18">
        <v>132</v>
      </c>
      <c r="DM18" t="s">
        <v>177</v>
      </c>
      <c r="DN18" t="s">
        <v>178</v>
      </c>
      <c r="DP18" t="s">
        <v>76</v>
      </c>
    </row>
    <row r="19" spans="1:120" x14ac:dyDescent="0.25">
      <c r="A19" t="s">
        <v>10</v>
      </c>
      <c r="B19" t="s">
        <v>189</v>
      </c>
      <c r="C19" t="s">
        <v>183</v>
      </c>
      <c r="D19">
        <v>39</v>
      </c>
      <c r="E19">
        <v>120</v>
      </c>
      <c r="F19" t="s">
        <v>76</v>
      </c>
      <c r="G19" s="16">
        <v>44704.766099537039</v>
      </c>
      <c r="H19" t="s">
        <v>139</v>
      </c>
      <c r="I19">
        <v>21.6</v>
      </c>
      <c r="J19">
        <v>60</v>
      </c>
      <c r="K19" s="16">
        <v>44704.767164351855</v>
      </c>
      <c r="L19">
        <v>22.91</v>
      </c>
      <c r="M19" t="s">
        <v>140</v>
      </c>
      <c r="N19">
        <v>55056</v>
      </c>
      <c r="O19" t="s">
        <v>141</v>
      </c>
      <c r="P19">
        <v>55066</v>
      </c>
      <c r="Q19">
        <v>5000</v>
      </c>
      <c r="R19">
        <v>60</v>
      </c>
      <c r="S19" t="s">
        <v>142</v>
      </c>
      <c r="U19">
        <v>37.1</v>
      </c>
      <c r="V19" t="s">
        <v>143</v>
      </c>
      <c r="AA19">
        <v>12.3</v>
      </c>
      <c r="AB19">
        <v>9.3000000000000007</v>
      </c>
      <c r="AC19" t="s">
        <v>144</v>
      </c>
      <c r="AD19" t="s">
        <v>145</v>
      </c>
      <c r="AE19" t="s">
        <v>146</v>
      </c>
      <c r="AF19">
        <v>28.5</v>
      </c>
      <c r="AG19">
        <v>7</v>
      </c>
      <c r="AH19" t="s">
        <v>147</v>
      </c>
      <c r="AI19" t="s">
        <v>148</v>
      </c>
      <c r="AJ19" t="s">
        <v>149</v>
      </c>
      <c r="AK19" t="s">
        <v>150</v>
      </c>
      <c r="AM19" t="s">
        <v>151</v>
      </c>
      <c r="AN19" s="16">
        <v>44693.542812500003</v>
      </c>
      <c r="AO19" t="s">
        <v>152</v>
      </c>
      <c r="AP19" t="s">
        <v>153</v>
      </c>
      <c r="AQ19">
        <v>0.3</v>
      </c>
      <c r="AV19" t="s">
        <v>154</v>
      </c>
      <c r="AW19" t="s">
        <v>155</v>
      </c>
      <c r="AX19" s="16">
        <v>44676.593981481485</v>
      </c>
      <c r="AY19" t="s">
        <v>61</v>
      </c>
      <c r="AZ19" t="s">
        <v>156</v>
      </c>
      <c r="BB19">
        <v>0</v>
      </c>
      <c r="BC19">
        <v>500</v>
      </c>
      <c r="BD19">
        <v>250</v>
      </c>
      <c r="BE19" t="s">
        <v>157</v>
      </c>
      <c r="BF19">
        <v>400</v>
      </c>
      <c r="BG19" t="s">
        <v>158</v>
      </c>
      <c r="BH19">
        <v>60000</v>
      </c>
      <c r="BI19" t="s">
        <v>159</v>
      </c>
      <c r="BJ19" t="s">
        <v>160</v>
      </c>
      <c r="BK19" t="s">
        <v>161</v>
      </c>
      <c r="BL19">
        <v>0</v>
      </c>
      <c r="BM19" s="17">
        <v>42583</v>
      </c>
      <c r="BN19">
        <v>2</v>
      </c>
      <c r="BO19" t="s">
        <v>162</v>
      </c>
      <c r="BP19" t="s">
        <v>162</v>
      </c>
      <c r="BQ19">
        <v>3.7</v>
      </c>
      <c r="BR19" t="s">
        <v>163</v>
      </c>
      <c r="BS19">
        <v>12</v>
      </c>
      <c r="BT19">
        <v>154727</v>
      </c>
      <c r="BU19" t="s">
        <v>164</v>
      </c>
      <c r="BV19" t="s">
        <v>165</v>
      </c>
      <c r="BW19" t="s">
        <v>166</v>
      </c>
      <c r="BY19" t="s">
        <v>167</v>
      </c>
      <c r="BZ19" t="s">
        <v>168</v>
      </c>
      <c r="CA19" s="16">
        <v>44693.574444444443</v>
      </c>
      <c r="CB19" t="s">
        <v>76</v>
      </c>
      <c r="CC19" t="s">
        <v>169</v>
      </c>
      <c r="CD19" t="s">
        <v>62</v>
      </c>
      <c r="CE19">
        <v>2</v>
      </c>
      <c r="CF19" t="s">
        <v>64</v>
      </c>
      <c r="CH19" t="s">
        <v>170</v>
      </c>
      <c r="CJ19" t="s">
        <v>171</v>
      </c>
      <c r="CK19" t="s">
        <v>76</v>
      </c>
      <c r="CL19" t="s">
        <v>172</v>
      </c>
      <c r="CM19" t="s">
        <v>173</v>
      </c>
      <c r="CN19" t="s">
        <v>174</v>
      </c>
      <c r="CO19" t="s">
        <v>175</v>
      </c>
      <c r="CP19">
        <v>5000</v>
      </c>
      <c r="CQ19">
        <v>60</v>
      </c>
      <c r="CR19" t="s">
        <v>223</v>
      </c>
      <c r="CS19" t="s">
        <v>224</v>
      </c>
      <c r="CY19" t="s">
        <v>64</v>
      </c>
      <c r="DB19" t="s">
        <v>170</v>
      </c>
      <c r="DD19" t="s">
        <v>176</v>
      </c>
      <c r="DE19">
        <v>5.3</v>
      </c>
      <c r="DF19">
        <v>2250</v>
      </c>
      <c r="DG19" t="s">
        <v>63</v>
      </c>
      <c r="DH19" t="s">
        <v>62</v>
      </c>
      <c r="DL19">
        <v>126</v>
      </c>
      <c r="DM19" t="s">
        <v>177</v>
      </c>
      <c r="DN19" t="s">
        <v>178</v>
      </c>
      <c r="DP19" t="s">
        <v>76</v>
      </c>
    </row>
    <row r="20" spans="1:120" x14ac:dyDescent="0.25">
      <c r="A20" t="s">
        <v>10</v>
      </c>
      <c r="B20" t="s">
        <v>190</v>
      </c>
      <c r="C20" t="s">
        <v>180</v>
      </c>
      <c r="D20">
        <v>39</v>
      </c>
      <c r="E20">
        <v>120</v>
      </c>
      <c r="F20" t="s">
        <v>76</v>
      </c>
      <c r="G20" s="16">
        <v>44704.764328703706</v>
      </c>
      <c r="H20" t="s">
        <v>139</v>
      </c>
      <c r="I20">
        <v>22.7</v>
      </c>
      <c r="J20">
        <v>60</v>
      </c>
      <c r="K20" s="16">
        <v>44704.765300925923</v>
      </c>
      <c r="L20">
        <v>24.11</v>
      </c>
      <c r="M20" t="s">
        <v>140</v>
      </c>
      <c r="N20">
        <v>55056</v>
      </c>
      <c r="O20" t="s">
        <v>141</v>
      </c>
      <c r="P20">
        <v>55066</v>
      </c>
      <c r="Q20">
        <v>5000</v>
      </c>
      <c r="R20">
        <v>60</v>
      </c>
      <c r="S20" t="s">
        <v>142</v>
      </c>
      <c r="U20">
        <v>37.1</v>
      </c>
      <c r="V20" t="s">
        <v>143</v>
      </c>
      <c r="AA20">
        <v>9.3000000000000007</v>
      </c>
      <c r="AB20">
        <v>13.4</v>
      </c>
      <c r="AC20" t="s">
        <v>144</v>
      </c>
      <c r="AD20" t="s">
        <v>145</v>
      </c>
      <c r="AE20" t="s">
        <v>146</v>
      </c>
      <c r="AF20">
        <v>28.5</v>
      </c>
      <c r="AG20">
        <v>7</v>
      </c>
      <c r="AH20" t="s">
        <v>147</v>
      </c>
      <c r="AI20" t="s">
        <v>148</v>
      </c>
      <c r="AJ20" t="s">
        <v>149</v>
      </c>
      <c r="AK20" t="s">
        <v>150</v>
      </c>
      <c r="AM20" t="s">
        <v>151</v>
      </c>
      <c r="AN20" s="16">
        <v>44693.542812500003</v>
      </c>
      <c r="AO20" t="s">
        <v>152</v>
      </c>
      <c r="AP20" t="s">
        <v>153</v>
      </c>
      <c r="AQ20">
        <v>0.3</v>
      </c>
      <c r="AV20" t="s">
        <v>154</v>
      </c>
      <c r="AW20" t="s">
        <v>155</v>
      </c>
      <c r="AX20" s="16">
        <v>44676.580821759257</v>
      </c>
      <c r="AY20" t="s">
        <v>61</v>
      </c>
      <c r="AZ20" t="s">
        <v>156</v>
      </c>
      <c r="BB20">
        <v>0</v>
      </c>
      <c r="BC20">
        <v>500</v>
      </c>
      <c r="BD20">
        <v>250</v>
      </c>
      <c r="BE20" t="s">
        <v>157</v>
      </c>
      <c r="BF20">
        <v>400</v>
      </c>
      <c r="BG20" t="s">
        <v>158</v>
      </c>
      <c r="BH20">
        <v>60000</v>
      </c>
      <c r="BI20" t="s">
        <v>159</v>
      </c>
      <c r="BJ20" t="s">
        <v>160</v>
      </c>
      <c r="BK20" t="s">
        <v>161</v>
      </c>
      <c r="BL20">
        <v>0</v>
      </c>
      <c r="BM20" s="17">
        <v>42583</v>
      </c>
      <c r="BN20">
        <v>2</v>
      </c>
      <c r="BO20" t="s">
        <v>162</v>
      </c>
      <c r="BP20" t="s">
        <v>162</v>
      </c>
      <c r="BQ20">
        <v>3.7</v>
      </c>
      <c r="BR20" t="s">
        <v>163</v>
      </c>
      <c r="BS20">
        <v>12</v>
      </c>
      <c r="BT20">
        <v>154727</v>
      </c>
      <c r="BU20" t="s">
        <v>164</v>
      </c>
      <c r="BV20" t="s">
        <v>165</v>
      </c>
      <c r="BW20" t="s">
        <v>166</v>
      </c>
      <c r="BY20" t="s">
        <v>167</v>
      </c>
      <c r="BZ20" t="s">
        <v>168</v>
      </c>
      <c r="CA20" s="16">
        <v>44693.574444444443</v>
      </c>
      <c r="CB20" t="s">
        <v>76</v>
      </c>
      <c r="CC20" t="s">
        <v>169</v>
      </c>
      <c r="CD20" t="s">
        <v>62</v>
      </c>
      <c r="CE20">
        <v>2</v>
      </c>
      <c r="CF20" t="s">
        <v>64</v>
      </c>
      <c r="CH20" t="s">
        <v>170</v>
      </c>
      <c r="CJ20" t="s">
        <v>171</v>
      </c>
      <c r="CK20" t="s">
        <v>76</v>
      </c>
      <c r="CL20" t="s">
        <v>172</v>
      </c>
      <c r="CM20" t="s">
        <v>173</v>
      </c>
      <c r="CN20" t="s">
        <v>174</v>
      </c>
      <c r="CO20" t="s">
        <v>175</v>
      </c>
      <c r="CP20">
        <v>5000</v>
      </c>
      <c r="CQ20">
        <v>60</v>
      </c>
      <c r="CR20" t="s">
        <v>223</v>
      </c>
      <c r="CS20" t="s">
        <v>224</v>
      </c>
      <c r="CY20" t="s">
        <v>64</v>
      </c>
      <c r="DB20" t="s">
        <v>170</v>
      </c>
      <c r="DD20" t="s">
        <v>176</v>
      </c>
      <c r="DE20">
        <v>5.3</v>
      </c>
      <c r="DF20">
        <v>2250</v>
      </c>
      <c r="DG20" t="s">
        <v>63</v>
      </c>
      <c r="DH20" t="s">
        <v>62</v>
      </c>
      <c r="DL20">
        <v>128</v>
      </c>
      <c r="DM20" t="s">
        <v>177</v>
      </c>
      <c r="DN20" t="s">
        <v>178</v>
      </c>
      <c r="DP20" t="s">
        <v>76</v>
      </c>
    </row>
    <row r="21" spans="1:120" x14ac:dyDescent="0.25">
      <c r="A21" t="s">
        <v>10</v>
      </c>
      <c r="B21" t="s">
        <v>181</v>
      </c>
      <c r="C21" t="s">
        <v>180</v>
      </c>
      <c r="D21">
        <v>39</v>
      </c>
      <c r="E21">
        <v>120</v>
      </c>
      <c r="F21" t="s">
        <v>76</v>
      </c>
      <c r="G21" s="16">
        <v>44704.762604166666</v>
      </c>
      <c r="H21" t="s">
        <v>139</v>
      </c>
      <c r="I21">
        <v>22.6</v>
      </c>
      <c r="J21">
        <v>60</v>
      </c>
      <c r="K21" s="16">
        <v>44704.763703703706</v>
      </c>
      <c r="L21">
        <v>24.11</v>
      </c>
      <c r="M21" t="s">
        <v>140</v>
      </c>
      <c r="N21">
        <v>55056</v>
      </c>
      <c r="O21" t="s">
        <v>141</v>
      </c>
      <c r="P21">
        <v>55066</v>
      </c>
      <c r="Q21">
        <v>5000</v>
      </c>
      <c r="R21">
        <v>60</v>
      </c>
      <c r="S21" t="s">
        <v>142</v>
      </c>
      <c r="U21">
        <v>37.1</v>
      </c>
      <c r="V21" t="s">
        <v>143</v>
      </c>
      <c r="AA21">
        <v>7.1</v>
      </c>
      <c r="AB21">
        <v>15.5</v>
      </c>
      <c r="AC21" t="s">
        <v>144</v>
      </c>
      <c r="AD21" t="s">
        <v>145</v>
      </c>
      <c r="AE21" t="s">
        <v>146</v>
      </c>
      <c r="AF21">
        <v>28.5</v>
      </c>
      <c r="AG21">
        <v>7</v>
      </c>
      <c r="AH21" t="s">
        <v>147</v>
      </c>
      <c r="AI21" t="s">
        <v>148</v>
      </c>
      <c r="AJ21" t="s">
        <v>149</v>
      </c>
      <c r="AK21" t="s">
        <v>150</v>
      </c>
      <c r="AM21" t="s">
        <v>151</v>
      </c>
      <c r="AN21" s="16">
        <v>44693.542812500003</v>
      </c>
      <c r="AO21" t="s">
        <v>152</v>
      </c>
      <c r="AP21" t="s">
        <v>153</v>
      </c>
      <c r="AQ21">
        <v>0.3</v>
      </c>
      <c r="AV21" t="s">
        <v>154</v>
      </c>
      <c r="AW21" t="s">
        <v>155</v>
      </c>
      <c r="AX21" s="16">
        <v>44676.573645833334</v>
      </c>
      <c r="AY21" t="s">
        <v>61</v>
      </c>
      <c r="AZ21" t="s">
        <v>156</v>
      </c>
      <c r="BB21">
        <v>0</v>
      </c>
      <c r="BC21">
        <v>500</v>
      </c>
      <c r="BD21">
        <v>250</v>
      </c>
      <c r="BE21" t="s">
        <v>157</v>
      </c>
      <c r="BF21">
        <v>400</v>
      </c>
      <c r="BG21" t="s">
        <v>158</v>
      </c>
      <c r="BH21">
        <v>60000</v>
      </c>
      <c r="BI21" t="s">
        <v>159</v>
      </c>
      <c r="BJ21" t="s">
        <v>160</v>
      </c>
      <c r="BK21" t="s">
        <v>161</v>
      </c>
      <c r="BL21">
        <v>0</v>
      </c>
      <c r="BM21" s="17">
        <v>42583</v>
      </c>
      <c r="BN21">
        <v>2</v>
      </c>
      <c r="BO21" t="s">
        <v>162</v>
      </c>
      <c r="BP21" t="s">
        <v>162</v>
      </c>
      <c r="BQ21">
        <v>3.7</v>
      </c>
      <c r="BR21" t="s">
        <v>163</v>
      </c>
      <c r="BS21">
        <v>12</v>
      </c>
      <c r="BT21">
        <v>154727</v>
      </c>
      <c r="BU21" t="s">
        <v>164</v>
      </c>
      <c r="BV21" t="s">
        <v>165</v>
      </c>
      <c r="BW21" t="s">
        <v>166</v>
      </c>
      <c r="BY21" t="s">
        <v>167</v>
      </c>
      <c r="BZ21" t="s">
        <v>168</v>
      </c>
      <c r="CA21" s="16">
        <v>44693.574444444443</v>
      </c>
      <c r="CB21" t="s">
        <v>76</v>
      </c>
      <c r="CC21" t="s">
        <v>169</v>
      </c>
      <c r="CD21" t="s">
        <v>62</v>
      </c>
      <c r="CE21">
        <v>2</v>
      </c>
      <c r="CF21" t="s">
        <v>64</v>
      </c>
      <c r="CH21" t="s">
        <v>170</v>
      </c>
      <c r="CJ21" t="s">
        <v>171</v>
      </c>
      <c r="CK21" t="s">
        <v>76</v>
      </c>
      <c r="CL21" t="s">
        <v>172</v>
      </c>
      <c r="CM21" t="s">
        <v>173</v>
      </c>
      <c r="CN21" t="s">
        <v>174</v>
      </c>
      <c r="CO21" t="s">
        <v>175</v>
      </c>
      <c r="CP21">
        <v>5000</v>
      </c>
      <c r="CQ21">
        <v>60</v>
      </c>
      <c r="CR21" t="s">
        <v>223</v>
      </c>
      <c r="CS21" t="s">
        <v>224</v>
      </c>
      <c r="CY21" t="s">
        <v>64</v>
      </c>
      <c r="DB21" t="s">
        <v>170</v>
      </c>
      <c r="DD21" t="s">
        <v>176</v>
      </c>
      <c r="DE21">
        <v>5.3</v>
      </c>
      <c r="DF21">
        <v>2250</v>
      </c>
      <c r="DG21" t="s">
        <v>63</v>
      </c>
      <c r="DH21" t="s">
        <v>62</v>
      </c>
      <c r="DL21">
        <v>116</v>
      </c>
      <c r="DM21" t="s">
        <v>177</v>
      </c>
      <c r="DN21" t="s">
        <v>178</v>
      </c>
      <c r="DP21" t="s">
        <v>76</v>
      </c>
    </row>
    <row r="22" spans="1:120" x14ac:dyDescent="0.25">
      <c r="A22" t="s">
        <v>10</v>
      </c>
      <c r="B22" t="s">
        <v>188</v>
      </c>
      <c r="C22" t="s">
        <v>183</v>
      </c>
      <c r="D22">
        <v>39</v>
      </c>
      <c r="E22">
        <v>120</v>
      </c>
      <c r="F22" t="s">
        <v>76</v>
      </c>
      <c r="G22" s="16">
        <v>44704.760798611111</v>
      </c>
      <c r="H22" t="s">
        <v>139</v>
      </c>
      <c r="I22">
        <v>26</v>
      </c>
      <c r="J22">
        <v>60</v>
      </c>
      <c r="K22" s="16">
        <v>44704.761817129627</v>
      </c>
      <c r="L22">
        <v>27.73</v>
      </c>
      <c r="M22" t="s">
        <v>140</v>
      </c>
      <c r="N22">
        <v>55056</v>
      </c>
      <c r="O22" t="s">
        <v>141</v>
      </c>
      <c r="P22">
        <v>55066</v>
      </c>
      <c r="Q22">
        <v>5000</v>
      </c>
      <c r="R22">
        <v>60</v>
      </c>
      <c r="S22" t="s">
        <v>142</v>
      </c>
      <c r="U22">
        <v>37.1</v>
      </c>
      <c r="V22" t="s">
        <v>143</v>
      </c>
      <c r="AA22">
        <v>14.1</v>
      </c>
      <c r="AB22">
        <v>11.9</v>
      </c>
      <c r="AC22" t="s">
        <v>144</v>
      </c>
      <c r="AD22" t="s">
        <v>145</v>
      </c>
      <c r="AE22" t="s">
        <v>146</v>
      </c>
      <c r="AF22">
        <v>28.5</v>
      </c>
      <c r="AG22">
        <v>7</v>
      </c>
      <c r="AH22" t="s">
        <v>147</v>
      </c>
      <c r="AI22" t="s">
        <v>148</v>
      </c>
      <c r="AJ22" t="s">
        <v>149</v>
      </c>
      <c r="AK22" t="s">
        <v>150</v>
      </c>
      <c r="AM22" t="s">
        <v>151</v>
      </c>
      <c r="AN22" s="16">
        <v>44693.542812500003</v>
      </c>
      <c r="AO22" t="s">
        <v>152</v>
      </c>
      <c r="AP22" t="s">
        <v>153</v>
      </c>
      <c r="AQ22">
        <v>0.3</v>
      </c>
      <c r="AV22" t="s">
        <v>154</v>
      </c>
      <c r="AW22" t="s">
        <v>155</v>
      </c>
      <c r="AX22" s="16">
        <v>44676.570625</v>
      </c>
      <c r="AY22" t="s">
        <v>61</v>
      </c>
      <c r="AZ22" t="s">
        <v>156</v>
      </c>
      <c r="BB22">
        <v>0</v>
      </c>
      <c r="BC22">
        <v>500</v>
      </c>
      <c r="BD22">
        <v>250</v>
      </c>
      <c r="BE22" t="s">
        <v>157</v>
      </c>
      <c r="BF22">
        <v>400</v>
      </c>
      <c r="BG22" t="s">
        <v>158</v>
      </c>
      <c r="BH22">
        <v>60000</v>
      </c>
      <c r="BI22" t="s">
        <v>159</v>
      </c>
      <c r="BJ22" t="s">
        <v>160</v>
      </c>
      <c r="BK22" t="s">
        <v>161</v>
      </c>
      <c r="BL22">
        <v>0</v>
      </c>
      <c r="BM22" s="17">
        <v>42583</v>
      </c>
      <c r="BN22">
        <v>2</v>
      </c>
      <c r="BO22" t="s">
        <v>162</v>
      </c>
      <c r="BP22" t="s">
        <v>162</v>
      </c>
      <c r="BQ22">
        <v>3.7</v>
      </c>
      <c r="BR22" t="s">
        <v>163</v>
      </c>
      <c r="BS22">
        <v>12</v>
      </c>
      <c r="BT22">
        <v>154727</v>
      </c>
      <c r="BU22" t="s">
        <v>164</v>
      </c>
      <c r="BV22" t="s">
        <v>165</v>
      </c>
      <c r="BW22" t="s">
        <v>166</v>
      </c>
      <c r="BY22" t="s">
        <v>167</v>
      </c>
      <c r="BZ22" t="s">
        <v>168</v>
      </c>
      <c r="CA22" s="16">
        <v>44693.574444444443</v>
      </c>
      <c r="CB22" t="s">
        <v>76</v>
      </c>
      <c r="CC22" t="s">
        <v>169</v>
      </c>
      <c r="CD22" t="s">
        <v>62</v>
      </c>
      <c r="CE22">
        <v>2</v>
      </c>
      <c r="CF22" t="s">
        <v>64</v>
      </c>
      <c r="CH22" t="s">
        <v>170</v>
      </c>
      <c r="CJ22" t="s">
        <v>171</v>
      </c>
      <c r="CK22" t="s">
        <v>76</v>
      </c>
      <c r="CL22" t="s">
        <v>172</v>
      </c>
      <c r="CM22" t="s">
        <v>173</v>
      </c>
      <c r="CN22" t="s">
        <v>174</v>
      </c>
      <c r="CO22" t="s">
        <v>175</v>
      </c>
      <c r="CP22">
        <v>5000</v>
      </c>
      <c r="CQ22">
        <v>60</v>
      </c>
      <c r="CR22" t="s">
        <v>223</v>
      </c>
      <c r="CS22" t="s">
        <v>224</v>
      </c>
      <c r="CY22" t="s">
        <v>64</v>
      </c>
      <c r="DB22" t="s">
        <v>170</v>
      </c>
      <c r="DD22" t="s">
        <v>176</v>
      </c>
      <c r="DE22">
        <v>5.3</v>
      </c>
      <c r="DF22">
        <v>2250</v>
      </c>
      <c r="DG22" t="s">
        <v>63</v>
      </c>
      <c r="DH22" t="s">
        <v>62</v>
      </c>
      <c r="DL22">
        <v>144</v>
      </c>
      <c r="DM22" t="s">
        <v>177</v>
      </c>
      <c r="DN22" t="s">
        <v>178</v>
      </c>
      <c r="DP22" t="s">
        <v>76</v>
      </c>
    </row>
    <row r="23" spans="1:120" x14ac:dyDescent="0.25">
      <c r="A23" t="s">
        <v>10</v>
      </c>
      <c r="B23" t="s">
        <v>186</v>
      </c>
      <c r="C23" t="s">
        <v>138</v>
      </c>
      <c r="D23">
        <v>39</v>
      </c>
      <c r="E23">
        <v>120</v>
      </c>
      <c r="F23" t="s">
        <v>76</v>
      </c>
      <c r="G23" s="16">
        <v>44704.759016203701</v>
      </c>
      <c r="H23" t="s">
        <v>139</v>
      </c>
      <c r="I23">
        <v>22</v>
      </c>
      <c r="J23">
        <v>60</v>
      </c>
      <c r="K23" s="16">
        <v>44704.76</v>
      </c>
      <c r="L23">
        <v>23.31</v>
      </c>
      <c r="M23" t="s">
        <v>140</v>
      </c>
      <c r="N23">
        <v>55056</v>
      </c>
      <c r="O23" t="s">
        <v>141</v>
      </c>
      <c r="P23">
        <v>55066</v>
      </c>
      <c r="Q23">
        <v>5000</v>
      </c>
      <c r="R23">
        <v>60</v>
      </c>
      <c r="S23" t="s">
        <v>142</v>
      </c>
      <c r="U23">
        <v>37</v>
      </c>
      <c r="V23" t="s">
        <v>143</v>
      </c>
      <c r="AA23">
        <v>10.5</v>
      </c>
      <c r="AB23">
        <v>11.5</v>
      </c>
      <c r="AC23" t="s">
        <v>144</v>
      </c>
      <c r="AD23" t="s">
        <v>145</v>
      </c>
      <c r="AE23" t="s">
        <v>146</v>
      </c>
      <c r="AF23">
        <v>28.5</v>
      </c>
      <c r="AG23">
        <v>7</v>
      </c>
      <c r="AH23" t="s">
        <v>147</v>
      </c>
      <c r="AI23" t="s">
        <v>148</v>
      </c>
      <c r="AJ23" t="s">
        <v>149</v>
      </c>
      <c r="AK23" t="s">
        <v>150</v>
      </c>
      <c r="AM23" t="s">
        <v>151</v>
      </c>
      <c r="AN23" s="16">
        <v>44693.542812500003</v>
      </c>
      <c r="AO23" t="s">
        <v>152</v>
      </c>
      <c r="AP23" t="s">
        <v>153</v>
      </c>
      <c r="AQ23">
        <v>0.3</v>
      </c>
      <c r="AV23" t="s">
        <v>154</v>
      </c>
      <c r="AW23" t="s">
        <v>155</v>
      </c>
      <c r="AX23" s="16">
        <v>44676.591226851851</v>
      </c>
      <c r="AY23" t="s">
        <v>61</v>
      </c>
      <c r="AZ23" t="s">
        <v>156</v>
      </c>
      <c r="BB23">
        <v>0</v>
      </c>
      <c r="BC23">
        <v>500</v>
      </c>
      <c r="BD23">
        <v>250</v>
      </c>
      <c r="BE23" t="s">
        <v>157</v>
      </c>
      <c r="BF23">
        <v>400</v>
      </c>
      <c r="BG23" t="s">
        <v>158</v>
      </c>
      <c r="BH23">
        <v>60000</v>
      </c>
      <c r="BI23" t="s">
        <v>159</v>
      </c>
      <c r="BJ23" t="s">
        <v>160</v>
      </c>
      <c r="BK23" t="s">
        <v>161</v>
      </c>
      <c r="BL23">
        <v>0</v>
      </c>
      <c r="BM23" s="17">
        <v>42583</v>
      </c>
      <c r="BN23">
        <v>2</v>
      </c>
      <c r="BO23" t="s">
        <v>162</v>
      </c>
      <c r="BP23" t="s">
        <v>162</v>
      </c>
      <c r="BQ23">
        <v>3.7</v>
      </c>
      <c r="BR23" t="s">
        <v>163</v>
      </c>
      <c r="BS23">
        <v>12</v>
      </c>
      <c r="BT23">
        <v>154727</v>
      </c>
      <c r="BU23" t="s">
        <v>164</v>
      </c>
      <c r="BV23" t="s">
        <v>165</v>
      </c>
      <c r="BW23" t="s">
        <v>166</v>
      </c>
      <c r="BY23" t="s">
        <v>167</v>
      </c>
      <c r="BZ23" t="s">
        <v>168</v>
      </c>
      <c r="CA23" s="16">
        <v>44693.574444444443</v>
      </c>
      <c r="CB23" t="s">
        <v>76</v>
      </c>
      <c r="CC23" t="s">
        <v>169</v>
      </c>
      <c r="CD23" t="s">
        <v>62</v>
      </c>
      <c r="CE23">
        <v>2</v>
      </c>
      <c r="CF23" t="s">
        <v>64</v>
      </c>
      <c r="CH23" t="s">
        <v>170</v>
      </c>
      <c r="CJ23" t="s">
        <v>171</v>
      </c>
      <c r="CK23" t="s">
        <v>76</v>
      </c>
      <c r="CL23" t="s">
        <v>172</v>
      </c>
      <c r="CM23" t="s">
        <v>173</v>
      </c>
      <c r="CN23" t="s">
        <v>174</v>
      </c>
      <c r="CO23" t="s">
        <v>175</v>
      </c>
      <c r="CP23">
        <v>5000</v>
      </c>
      <c r="CQ23">
        <v>60</v>
      </c>
      <c r="CR23" t="s">
        <v>223</v>
      </c>
      <c r="CS23" t="s">
        <v>224</v>
      </c>
      <c r="CY23" t="s">
        <v>64</v>
      </c>
      <c r="DB23" t="s">
        <v>170</v>
      </c>
      <c r="DD23" t="s">
        <v>176</v>
      </c>
      <c r="DE23">
        <v>5.3</v>
      </c>
      <c r="DF23">
        <v>2250</v>
      </c>
      <c r="DG23" t="s">
        <v>63</v>
      </c>
      <c r="DH23" t="s">
        <v>62</v>
      </c>
      <c r="DL23">
        <v>122</v>
      </c>
      <c r="DM23" t="s">
        <v>177</v>
      </c>
      <c r="DN23" t="s">
        <v>178</v>
      </c>
      <c r="DP23" t="s">
        <v>76</v>
      </c>
    </row>
    <row r="24" spans="1:120" x14ac:dyDescent="0.25">
      <c r="A24" t="s">
        <v>10</v>
      </c>
      <c r="B24" t="s">
        <v>179</v>
      </c>
      <c r="C24" t="s">
        <v>180</v>
      </c>
      <c r="D24">
        <v>39</v>
      </c>
      <c r="E24">
        <v>120</v>
      </c>
      <c r="F24" t="s">
        <v>76</v>
      </c>
      <c r="G24" s="16">
        <v>44704.757048611114</v>
      </c>
      <c r="H24" t="s">
        <v>139</v>
      </c>
      <c r="I24">
        <v>22.3</v>
      </c>
      <c r="J24">
        <v>60</v>
      </c>
      <c r="K24" s="16">
        <v>44704.758171296293</v>
      </c>
      <c r="L24">
        <v>23.71</v>
      </c>
      <c r="M24" t="s">
        <v>140</v>
      </c>
      <c r="N24">
        <v>55056</v>
      </c>
      <c r="O24" t="s">
        <v>141</v>
      </c>
      <c r="P24">
        <v>55066</v>
      </c>
      <c r="Q24">
        <v>5000</v>
      </c>
      <c r="R24">
        <v>60</v>
      </c>
      <c r="S24" t="s">
        <v>142</v>
      </c>
      <c r="U24">
        <v>37.1</v>
      </c>
      <c r="V24" t="s">
        <v>143</v>
      </c>
      <c r="AA24">
        <v>13</v>
      </c>
      <c r="AB24">
        <v>9.3000000000000007</v>
      </c>
      <c r="AC24" t="s">
        <v>144</v>
      </c>
      <c r="AD24" t="s">
        <v>145</v>
      </c>
      <c r="AE24" t="s">
        <v>146</v>
      </c>
      <c r="AF24">
        <v>28.5</v>
      </c>
      <c r="AG24">
        <v>7</v>
      </c>
      <c r="AH24" t="s">
        <v>147</v>
      </c>
      <c r="AI24" t="s">
        <v>148</v>
      </c>
      <c r="AJ24" t="s">
        <v>149</v>
      </c>
      <c r="AK24" t="s">
        <v>150</v>
      </c>
      <c r="AM24" t="s">
        <v>151</v>
      </c>
      <c r="AN24" s="16">
        <v>44693.542812500003</v>
      </c>
      <c r="AO24" t="s">
        <v>152</v>
      </c>
      <c r="AP24" t="s">
        <v>153</v>
      </c>
      <c r="AQ24">
        <v>0.3</v>
      </c>
      <c r="AV24" t="s">
        <v>154</v>
      </c>
      <c r="AW24" t="s">
        <v>155</v>
      </c>
      <c r="AX24" s="16">
        <v>44676.584641203706</v>
      </c>
      <c r="AY24" t="s">
        <v>61</v>
      </c>
      <c r="AZ24" t="s">
        <v>156</v>
      </c>
      <c r="BB24">
        <v>0</v>
      </c>
      <c r="BC24">
        <v>500</v>
      </c>
      <c r="BD24">
        <v>250</v>
      </c>
      <c r="BE24" t="s">
        <v>157</v>
      </c>
      <c r="BF24">
        <v>400</v>
      </c>
      <c r="BG24" t="s">
        <v>158</v>
      </c>
      <c r="BH24">
        <v>60000</v>
      </c>
      <c r="BI24" t="s">
        <v>159</v>
      </c>
      <c r="BJ24" t="s">
        <v>160</v>
      </c>
      <c r="BK24" t="s">
        <v>161</v>
      </c>
      <c r="BL24">
        <v>0</v>
      </c>
      <c r="BM24" s="17">
        <v>42583</v>
      </c>
      <c r="BN24">
        <v>2</v>
      </c>
      <c r="BO24" t="s">
        <v>162</v>
      </c>
      <c r="BP24" t="s">
        <v>162</v>
      </c>
      <c r="BQ24">
        <v>3.7</v>
      </c>
      <c r="BR24" t="s">
        <v>163</v>
      </c>
      <c r="BS24">
        <v>12</v>
      </c>
      <c r="BT24">
        <v>154727</v>
      </c>
      <c r="BU24" t="s">
        <v>164</v>
      </c>
      <c r="BV24" t="s">
        <v>165</v>
      </c>
      <c r="BW24" t="s">
        <v>166</v>
      </c>
      <c r="BY24" t="s">
        <v>167</v>
      </c>
      <c r="BZ24" t="s">
        <v>168</v>
      </c>
      <c r="CA24" s="16">
        <v>44693.574444444443</v>
      </c>
      <c r="CB24" t="s">
        <v>76</v>
      </c>
      <c r="CC24" t="s">
        <v>169</v>
      </c>
      <c r="CD24" t="s">
        <v>62</v>
      </c>
      <c r="CE24">
        <v>2</v>
      </c>
      <c r="CF24" t="s">
        <v>64</v>
      </c>
      <c r="CH24" t="s">
        <v>170</v>
      </c>
      <c r="CJ24" t="s">
        <v>171</v>
      </c>
      <c r="CK24" t="s">
        <v>76</v>
      </c>
      <c r="CL24" t="s">
        <v>172</v>
      </c>
      <c r="CM24" t="s">
        <v>173</v>
      </c>
      <c r="CN24" t="s">
        <v>174</v>
      </c>
      <c r="CO24" t="s">
        <v>175</v>
      </c>
      <c r="CP24">
        <v>5000</v>
      </c>
      <c r="CQ24">
        <v>60</v>
      </c>
      <c r="CR24" t="s">
        <v>223</v>
      </c>
      <c r="CS24" t="s">
        <v>224</v>
      </c>
      <c r="CY24" t="s">
        <v>64</v>
      </c>
      <c r="DB24" t="s">
        <v>170</v>
      </c>
      <c r="DD24" t="s">
        <v>176</v>
      </c>
      <c r="DE24">
        <v>5.3</v>
      </c>
      <c r="DF24">
        <v>2250</v>
      </c>
      <c r="DG24" t="s">
        <v>63</v>
      </c>
      <c r="DH24" t="s">
        <v>62</v>
      </c>
      <c r="DL24">
        <v>114</v>
      </c>
      <c r="DM24" t="s">
        <v>177</v>
      </c>
      <c r="DN24" t="s">
        <v>178</v>
      </c>
      <c r="DP24" t="s">
        <v>76</v>
      </c>
    </row>
    <row r="25" spans="1:120" x14ac:dyDescent="0.25">
      <c r="A25" t="s">
        <v>10</v>
      </c>
      <c r="B25" t="s">
        <v>182</v>
      </c>
      <c r="C25" t="s">
        <v>183</v>
      </c>
      <c r="D25">
        <v>39</v>
      </c>
      <c r="E25">
        <v>120</v>
      </c>
      <c r="F25" t="s">
        <v>76</v>
      </c>
      <c r="G25" s="16">
        <v>44704.75513888889</v>
      </c>
      <c r="H25" t="s">
        <v>139</v>
      </c>
      <c r="I25">
        <v>20</v>
      </c>
      <c r="J25">
        <v>60</v>
      </c>
      <c r="K25" s="16">
        <v>44704.756180555552</v>
      </c>
      <c r="L25">
        <v>21.3</v>
      </c>
      <c r="M25" t="s">
        <v>140</v>
      </c>
      <c r="N25">
        <v>55056</v>
      </c>
      <c r="O25" t="s">
        <v>141</v>
      </c>
      <c r="P25">
        <v>55066</v>
      </c>
      <c r="Q25">
        <v>5000</v>
      </c>
      <c r="R25">
        <v>60</v>
      </c>
      <c r="S25" t="s">
        <v>142</v>
      </c>
      <c r="U25">
        <v>37.1</v>
      </c>
      <c r="V25" t="s">
        <v>143</v>
      </c>
      <c r="AA25">
        <v>5.2</v>
      </c>
      <c r="AB25">
        <v>14.8</v>
      </c>
      <c r="AC25" t="s">
        <v>144</v>
      </c>
      <c r="AD25" t="s">
        <v>145</v>
      </c>
      <c r="AE25" t="s">
        <v>146</v>
      </c>
      <c r="AF25">
        <v>28.5</v>
      </c>
      <c r="AG25">
        <v>7</v>
      </c>
      <c r="AH25" t="s">
        <v>147</v>
      </c>
      <c r="AI25" t="s">
        <v>148</v>
      </c>
      <c r="AJ25" t="s">
        <v>149</v>
      </c>
      <c r="AK25" t="s">
        <v>150</v>
      </c>
      <c r="AM25" t="s">
        <v>151</v>
      </c>
      <c r="AN25" s="16">
        <v>44693.542812500003</v>
      </c>
      <c r="AO25" t="s">
        <v>152</v>
      </c>
      <c r="AP25" t="s">
        <v>153</v>
      </c>
      <c r="AQ25">
        <v>0.3</v>
      </c>
      <c r="AV25" t="s">
        <v>154</v>
      </c>
      <c r="AW25" t="s">
        <v>155</v>
      </c>
      <c r="AX25" s="16">
        <v>44676.603634259256</v>
      </c>
      <c r="AY25" t="s">
        <v>61</v>
      </c>
      <c r="AZ25" t="s">
        <v>156</v>
      </c>
      <c r="BB25">
        <v>0</v>
      </c>
      <c r="BC25">
        <v>500</v>
      </c>
      <c r="BD25">
        <v>250</v>
      </c>
      <c r="BE25" t="s">
        <v>157</v>
      </c>
      <c r="BF25">
        <v>400</v>
      </c>
      <c r="BG25" t="s">
        <v>158</v>
      </c>
      <c r="BH25">
        <v>60000</v>
      </c>
      <c r="BI25" t="s">
        <v>159</v>
      </c>
      <c r="BJ25" t="s">
        <v>160</v>
      </c>
      <c r="BK25" t="s">
        <v>161</v>
      </c>
      <c r="BL25">
        <v>0</v>
      </c>
      <c r="BM25" s="17">
        <v>42583</v>
      </c>
      <c r="BN25">
        <v>2</v>
      </c>
      <c r="BO25" t="s">
        <v>162</v>
      </c>
      <c r="BP25" t="s">
        <v>162</v>
      </c>
      <c r="BQ25">
        <v>3.7</v>
      </c>
      <c r="BR25" t="s">
        <v>163</v>
      </c>
      <c r="BS25">
        <v>12</v>
      </c>
      <c r="BT25">
        <v>154727</v>
      </c>
      <c r="BU25" t="s">
        <v>164</v>
      </c>
      <c r="BV25" t="s">
        <v>165</v>
      </c>
      <c r="BW25" t="s">
        <v>166</v>
      </c>
      <c r="BY25" t="s">
        <v>167</v>
      </c>
      <c r="BZ25" t="s">
        <v>168</v>
      </c>
      <c r="CA25" s="16">
        <v>44693.574444444443</v>
      </c>
      <c r="CB25" t="s">
        <v>76</v>
      </c>
      <c r="CC25" t="s">
        <v>169</v>
      </c>
      <c r="CD25" t="s">
        <v>62</v>
      </c>
      <c r="CE25">
        <v>2</v>
      </c>
      <c r="CF25" t="s">
        <v>64</v>
      </c>
      <c r="CH25" t="s">
        <v>170</v>
      </c>
      <c r="CJ25" t="s">
        <v>171</v>
      </c>
      <c r="CK25" t="s">
        <v>76</v>
      </c>
      <c r="CL25" t="s">
        <v>172</v>
      </c>
      <c r="CM25" t="s">
        <v>173</v>
      </c>
      <c r="CN25" t="s">
        <v>174</v>
      </c>
      <c r="CO25" t="s">
        <v>175</v>
      </c>
      <c r="CP25">
        <v>5000</v>
      </c>
      <c r="CQ25">
        <v>60</v>
      </c>
      <c r="CR25" t="s">
        <v>223</v>
      </c>
      <c r="CS25" t="s">
        <v>224</v>
      </c>
      <c r="CY25" t="s">
        <v>64</v>
      </c>
      <c r="DB25" t="s">
        <v>170</v>
      </c>
      <c r="DD25" t="s">
        <v>176</v>
      </c>
      <c r="DE25">
        <v>5.3</v>
      </c>
      <c r="DF25">
        <v>2250</v>
      </c>
      <c r="DG25" t="s">
        <v>63</v>
      </c>
      <c r="DH25" t="s">
        <v>62</v>
      </c>
      <c r="DL25">
        <v>116</v>
      </c>
      <c r="DM25" t="s">
        <v>177</v>
      </c>
      <c r="DN25" t="s">
        <v>178</v>
      </c>
      <c r="DP25" t="s">
        <v>76</v>
      </c>
    </row>
    <row r="26" spans="1:120" x14ac:dyDescent="0.25">
      <c r="A26" t="s">
        <v>10</v>
      </c>
      <c r="B26" t="s">
        <v>185</v>
      </c>
      <c r="C26" t="s">
        <v>180</v>
      </c>
      <c r="D26">
        <v>39</v>
      </c>
      <c r="E26">
        <v>120</v>
      </c>
      <c r="F26" t="s">
        <v>76</v>
      </c>
      <c r="G26" s="16">
        <v>44704.75304398148</v>
      </c>
      <c r="H26" t="s">
        <v>139</v>
      </c>
      <c r="I26">
        <v>23.5</v>
      </c>
      <c r="J26">
        <v>60</v>
      </c>
      <c r="K26" s="16">
        <v>44704.75408564815</v>
      </c>
      <c r="L26">
        <v>25.32</v>
      </c>
      <c r="M26" t="s">
        <v>140</v>
      </c>
      <c r="N26">
        <v>55056</v>
      </c>
      <c r="O26" t="s">
        <v>141</v>
      </c>
      <c r="P26">
        <v>55066</v>
      </c>
      <c r="Q26">
        <v>5000</v>
      </c>
      <c r="R26">
        <v>60</v>
      </c>
      <c r="S26" t="s">
        <v>142</v>
      </c>
      <c r="U26">
        <v>37.1</v>
      </c>
      <c r="V26" t="s">
        <v>143</v>
      </c>
      <c r="AA26">
        <v>5.2</v>
      </c>
      <c r="AB26">
        <v>18.3</v>
      </c>
      <c r="AC26" t="s">
        <v>144</v>
      </c>
      <c r="AD26" t="s">
        <v>145</v>
      </c>
      <c r="AE26" t="s">
        <v>146</v>
      </c>
      <c r="AF26">
        <v>28.5</v>
      </c>
      <c r="AG26">
        <v>7</v>
      </c>
      <c r="AH26" t="s">
        <v>147</v>
      </c>
      <c r="AI26" t="s">
        <v>148</v>
      </c>
      <c r="AJ26" t="s">
        <v>149</v>
      </c>
      <c r="AK26" t="s">
        <v>150</v>
      </c>
      <c r="AM26" t="s">
        <v>151</v>
      </c>
      <c r="AN26" s="16">
        <v>44693.542812500003</v>
      </c>
      <c r="AO26" t="s">
        <v>152</v>
      </c>
      <c r="AP26" t="s">
        <v>153</v>
      </c>
      <c r="AQ26">
        <v>0.3</v>
      </c>
      <c r="AV26" t="s">
        <v>154</v>
      </c>
      <c r="AW26" t="s">
        <v>155</v>
      </c>
      <c r="AX26" s="16">
        <v>44676.600798611114</v>
      </c>
      <c r="AY26" t="s">
        <v>61</v>
      </c>
      <c r="AZ26" t="s">
        <v>156</v>
      </c>
      <c r="BB26">
        <v>0</v>
      </c>
      <c r="BC26">
        <v>500</v>
      </c>
      <c r="BD26">
        <v>250</v>
      </c>
      <c r="BE26" t="s">
        <v>157</v>
      </c>
      <c r="BF26">
        <v>400</v>
      </c>
      <c r="BG26" t="s">
        <v>158</v>
      </c>
      <c r="BH26">
        <v>60000</v>
      </c>
      <c r="BI26" t="s">
        <v>159</v>
      </c>
      <c r="BJ26" t="s">
        <v>160</v>
      </c>
      <c r="BK26" t="s">
        <v>161</v>
      </c>
      <c r="BL26">
        <v>0</v>
      </c>
      <c r="BM26" s="17">
        <v>42583</v>
      </c>
      <c r="BN26">
        <v>2</v>
      </c>
      <c r="BO26" t="s">
        <v>162</v>
      </c>
      <c r="BP26" t="s">
        <v>162</v>
      </c>
      <c r="BQ26">
        <v>3.7</v>
      </c>
      <c r="BR26" t="s">
        <v>163</v>
      </c>
      <c r="BS26">
        <v>12</v>
      </c>
      <c r="BT26">
        <v>154727</v>
      </c>
      <c r="BU26" t="s">
        <v>164</v>
      </c>
      <c r="BV26" t="s">
        <v>165</v>
      </c>
      <c r="BW26" t="s">
        <v>166</v>
      </c>
      <c r="BY26" t="s">
        <v>167</v>
      </c>
      <c r="BZ26" t="s">
        <v>168</v>
      </c>
      <c r="CA26" s="16">
        <v>44693.574444444443</v>
      </c>
      <c r="CB26" t="s">
        <v>76</v>
      </c>
      <c r="CC26" t="s">
        <v>169</v>
      </c>
      <c r="CD26" t="s">
        <v>62</v>
      </c>
      <c r="CE26">
        <v>2</v>
      </c>
      <c r="CF26" t="s">
        <v>64</v>
      </c>
      <c r="CH26" t="s">
        <v>170</v>
      </c>
      <c r="CJ26" t="s">
        <v>171</v>
      </c>
      <c r="CK26" t="s">
        <v>76</v>
      </c>
      <c r="CL26" t="s">
        <v>172</v>
      </c>
      <c r="CM26" t="s">
        <v>173</v>
      </c>
      <c r="CN26" t="s">
        <v>174</v>
      </c>
      <c r="CO26" t="s">
        <v>175</v>
      </c>
      <c r="CP26">
        <v>5000</v>
      </c>
      <c r="CQ26">
        <v>60</v>
      </c>
      <c r="CR26" t="s">
        <v>223</v>
      </c>
      <c r="CS26" t="s">
        <v>224</v>
      </c>
      <c r="CY26" t="s">
        <v>64</v>
      </c>
      <c r="DB26" t="s">
        <v>170</v>
      </c>
      <c r="DD26" t="s">
        <v>176</v>
      </c>
      <c r="DE26">
        <v>5.3</v>
      </c>
      <c r="DF26">
        <v>2250</v>
      </c>
      <c r="DG26" t="s">
        <v>63</v>
      </c>
      <c r="DH26" t="s">
        <v>62</v>
      </c>
      <c r="DL26">
        <v>158</v>
      </c>
      <c r="DM26" t="s">
        <v>177</v>
      </c>
      <c r="DN26" t="s">
        <v>178</v>
      </c>
      <c r="DP26" t="s">
        <v>76</v>
      </c>
    </row>
    <row r="27" spans="1:120" x14ac:dyDescent="0.25">
      <c r="A27" t="s">
        <v>10</v>
      </c>
      <c r="B27" t="s">
        <v>187</v>
      </c>
      <c r="C27" t="s">
        <v>138</v>
      </c>
      <c r="D27">
        <v>39</v>
      </c>
      <c r="E27">
        <v>120</v>
      </c>
      <c r="F27" t="s">
        <v>76</v>
      </c>
      <c r="G27" s="16">
        <v>44704.751099537039</v>
      </c>
      <c r="H27" t="s">
        <v>139</v>
      </c>
      <c r="I27">
        <v>26.8</v>
      </c>
      <c r="J27">
        <v>60</v>
      </c>
      <c r="K27" s="16">
        <v>44704.75209490741</v>
      </c>
      <c r="L27">
        <v>28.53</v>
      </c>
      <c r="M27" t="s">
        <v>140</v>
      </c>
      <c r="N27">
        <v>55056</v>
      </c>
      <c r="O27" t="s">
        <v>141</v>
      </c>
      <c r="P27">
        <v>55066</v>
      </c>
      <c r="Q27">
        <v>5000</v>
      </c>
      <c r="R27">
        <v>60</v>
      </c>
      <c r="S27" t="s">
        <v>142</v>
      </c>
      <c r="U27">
        <v>37</v>
      </c>
      <c r="V27" t="s">
        <v>143</v>
      </c>
      <c r="AA27">
        <v>13.8</v>
      </c>
      <c r="AB27">
        <v>13</v>
      </c>
      <c r="AC27" t="s">
        <v>144</v>
      </c>
      <c r="AD27" t="s">
        <v>145</v>
      </c>
      <c r="AE27" t="s">
        <v>146</v>
      </c>
      <c r="AF27">
        <v>28.5</v>
      </c>
      <c r="AG27">
        <v>7</v>
      </c>
      <c r="AH27" t="s">
        <v>147</v>
      </c>
      <c r="AI27" t="s">
        <v>148</v>
      </c>
      <c r="AJ27" t="s">
        <v>149</v>
      </c>
      <c r="AK27" t="s">
        <v>150</v>
      </c>
      <c r="AM27" t="s">
        <v>151</v>
      </c>
      <c r="AN27" s="16">
        <v>44693.542812500003</v>
      </c>
      <c r="AO27" t="s">
        <v>152</v>
      </c>
      <c r="AP27" t="s">
        <v>153</v>
      </c>
      <c r="AQ27">
        <v>0.3</v>
      </c>
      <c r="AV27" t="s">
        <v>154</v>
      </c>
      <c r="AW27" t="s">
        <v>155</v>
      </c>
      <c r="AX27" s="16">
        <v>44676.565138888887</v>
      </c>
      <c r="AY27" t="s">
        <v>61</v>
      </c>
      <c r="AZ27" t="s">
        <v>156</v>
      </c>
      <c r="BB27">
        <v>0</v>
      </c>
      <c r="BC27">
        <v>500</v>
      </c>
      <c r="BD27">
        <v>250</v>
      </c>
      <c r="BE27" t="s">
        <v>157</v>
      </c>
      <c r="BF27">
        <v>400</v>
      </c>
      <c r="BG27" t="s">
        <v>158</v>
      </c>
      <c r="BH27">
        <v>60000</v>
      </c>
      <c r="BI27" t="s">
        <v>159</v>
      </c>
      <c r="BJ27" t="s">
        <v>160</v>
      </c>
      <c r="BK27" t="s">
        <v>161</v>
      </c>
      <c r="BL27">
        <v>0</v>
      </c>
      <c r="BM27" s="17">
        <v>42583</v>
      </c>
      <c r="BN27">
        <v>2</v>
      </c>
      <c r="BO27" t="s">
        <v>162</v>
      </c>
      <c r="BP27" t="s">
        <v>162</v>
      </c>
      <c r="BQ27">
        <v>3.7</v>
      </c>
      <c r="BR27" t="s">
        <v>163</v>
      </c>
      <c r="BS27">
        <v>12</v>
      </c>
      <c r="BT27">
        <v>154727</v>
      </c>
      <c r="BU27" t="s">
        <v>164</v>
      </c>
      <c r="BV27" t="s">
        <v>165</v>
      </c>
      <c r="BW27" t="s">
        <v>166</v>
      </c>
      <c r="BY27" t="s">
        <v>167</v>
      </c>
      <c r="BZ27" t="s">
        <v>168</v>
      </c>
      <c r="CA27" s="16">
        <v>44693.574444444443</v>
      </c>
      <c r="CB27" t="s">
        <v>76</v>
      </c>
      <c r="CC27" t="s">
        <v>169</v>
      </c>
      <c r="CD27" t="s">
        <v>62</v>
      </c>
      <c r="CE27">
        <v>2</v>
      </c>
      <c r="CF27" t="s">
        <v>64</v>
      </c>
      <c r="CH27" t="s">
        <v>170</v>
      </c>
      <c r="CJ27" t="s">
        <v>171</v>
      </c>
      <c r="CK27" t="s">
        <v>76</v>
      </c>
      <c r="CL27" t="s">
        <v>172</v>
      </c>
      <c r="CM27" t="s">
        <v>173</v>
      </c>
      <c r="CN27" t="s">
        <v>174</v>
      </c>
      <c r="CO27" t="s">
        <v>175</v>
      </c>
      <c r="CP27">
        <v>5000</v>
      </c>
      <c r="CQ27">
        <v>60</v>
      </c>
      <c r="CR27" t="s">
        <v>223</v>
      </c>
      <c r="CS27" t="s">
        <v>224</v>
      </c>
      <c r="CY27" t="s">
        <v>64</v>
      </c>
      <c r="DB27" t="s">
        <v>170</v>
      </c>
      <c r="DD27" t="s">
        <v>176</v>
      </c>
      <c r="DE27">
        <v>5.3</v>
      </c>
      <c r="DF27">
        <v>2250</v>
      </c>
      <c r="DG27" t="s">
        <v>63</v>
      </c>
      <c r="DH27" t="s">
        <v>62</v>
      </c>
      <c r="DL27">
        <v>122</v>
      </c>
      <c r="DM27" t="s">
        <v>177</v>
      </c>
      <c r="DN27" t="s">
        <v>178</v>
      </c>
      <c r="DP27" t="s">
        <v>76</v>
      </c>
    </row>
    <row r="28" spans="1:120" x14ac:dyDescent="0.25">
      <c r="A28" t="s">
        <v>10</v>
      </c>
      <c r="B28" t="s">
        <v>137</v>
      </c>
      <c r="C28" t="s">
        <v>138</v>
      </c>
      <c r="D28">
        <v>39</v>
      </c>
      <c r="E28">
        <v>120</v>
      </c>
      <c r="F28" t="s">
        <v>76</v>
      </c>
      <c r="G28" s="16">
        <v>44704.749560185184</v>
      </c>
      <c r="H28" t="s">
        <v>139</v>
      </c>
      <c r="I28">
        <v>20.100000000000001</v>
      </c>
      <c r="J28">
        <v>60</v>
      </c>
      <c r="K28" s="16">
        <v>44704.750486111108</v>
      </c>
      <c r="L28">
        <v>21.3</v>
      </c>
      <c r="M28" t="s">
        <v>140</v>
      </c>
      <c r="N28">
        <v>55056</v>
      </c>
      <c r="O28" t="s">
        <v>141</v>
      </c>
      <c r="P28">
        <v>55066</v>
      </c>
      <c r="Q28">
        <v>5000</v>
      </c>
      <c r="R28">
        <v>60</v>
      </c>
      <c r="S28" t="s">
        <v>142</v>
      </c>
      <c r="U28">
        <v>37</v>
      </c>
      <c r="V28" t="s">
        <v>143</v>
      </c>
      <c r="AA28">
        <v>10.8</v>
      </c>
      <c r="AB28">
        <v>9.3000000000000007</v>
      </c>
      <c r="AC28" t="s">
        <v>144</v>
      </c>
      <c r="AD28" t="s">
        <v>145</v>
      </c>
      <c r="AE28" t="s">
        <v>146</v>
      </c>
      <c r="AF28">
        <v>28.5</v>
      </c>
      <c r="AG28">
        <v>7</v>
      </c>
      <c r="AH28" t="s">
        <v>147</v>
      </c>
      <c r="AI28" t="s">
        <v>148</v>
      </c>
      <c r="AJ28" t="s">
        <v>149</v>
      </c>
      <c r="AK28" t="s">
        <v>150</v>
      </c>
      <c r="AM28" t="s">
        <v>151</v>
      </c>
      <c r="AN28" s="16">
        <v>44693.542812500003</v>
      </c>
      <c r="AO28" t="s">
        <v>152</v>
      </c>
      <c r="AP28" t="s">
        <v>153</v>
      </c>
      <c r="AQ28">
        <v>0.3</v>
      </c>
      <c r="AV28" t="s">
        <v>154</v>
      </c>
      <c r="AW28" t="s">
        <v>155</v>
      </c>
      <c r="AX28" s="16">
        <v>44676.612939814811</v>
      </c>
      <c r="AY28" t="s">
        <v>61</v>
      </c>
      <c r="AZ28" t="s">
        <v>156</v>
      </c>
      <c r="BB28">
        <v>0</v>
      </c>
      <c r="BC28">
        <v>500</v>
      </c>
      <c r="BD28">
        <v>250</v>
      </c>
      <c r="BE28" t="s">
        <v>157</v>
      </c>
      <c r="BF28">
        <v>400</v>
      </c>
      <c r="BG28" t="s">
        <v>158</v>
      </c>
      <c r="BH28">
        <v>60000</v>
      </c>
      <c r="BI28" t="s">
        <v>159</v>
      </c>
      <c r="BJ28" t="s">
        <v>160</v>
      </c>
      <c r="BK28" t="s">
        <v>161</v>
      </c>
      <c r="BL28">
        <v>0</v>
      </c>
      <c r="BM28" s="17">
        <v>42583</v>
      </c>
      <c r="BN28">
        <v>2</v>
      </c>
      <c r="BO28" t="s">
        <v>162</v>
      </c>
      <c r="BP28" t="s">
        <v>162</v>
      </c>
      <c r="BQ28">
        <v>3.7</v>
      </c>
      <c r="BR28" t="s">
        <v>163</v>
      </c>
      <c r="BS28">
        <v>12</v>
      </c>
      <c r="BT28">
        <v>154727</v>
      </c>
      <c r="BU28" t="s">
        <v>164</v>
      </c>
      <c r="BV28" t="s">
        <v>165</v>
      </c>
      <c r="BW28" t="s">
        <v>166</v>
      </c>
      <c r="BY28" t="s">
        <v>167</v>
      </c>
      <c r="BZ28" t="s">
        <v>168</v>
      </c>
      <c r="CA28" s="16">
        <v>44693.574444444443</v>
      </c>
      <c r="CB28" t="s">
        <v>76</v>
      </c>
      <c r="CC28" t="s">
        <v>169</v>
      </c>
      <c r="CD28" t="s">
        <v>62</v>
      </c>
      <c r="CE28">
        <v>2</v>
      </c>
      <c r="CF28" t="s">
        <v>64</v>
      </c>
      <c r="CH28" t="s">
        <v>170</v>
      </c>
      <c r="CJ28" t="s">
        <v>171</v>
      </c>
      <c r="CK28" t="s">
        <v>76</v>
      </c>
      <c r="CL28" t="s">
        <v>172</v>
      </c>
      <c r="CM28" t="s">
        <v>173</v>
      </c>
      <c r="CN28" t="s">
        <v>174</v>
      </c>
      <c r="CO28" t="s">
        <v>175</v>
      </c>
      <c r="CP28">
        <v>5000</v>
      </c>
      <c r="CQ28">
        <v>60</v>
      </c>
      <c r="CR28" t="s">
        <v>223</v>
      </c>
      <c r="CS28" t="s">
        <v>224</v>
      </c>
      <c r="CY28" t="s">
        <v>64</v>
      </c>
      <c r="DB28" t="s">
        <v>170</v>
      </c>
      <c r="DD28" t="s">
        <v>176</v>
      </c>
      <c r="DE28">
        <v>5.3</v>
      </c>
      <c r="DF28">
        <v>2250</v>
      </c>
      <c r="DG28" t="s">
        <v>63</v>
      </c>
      <c r="DH28" t="s">
        <v>62</v>
      </c>
      <c r="DL28">
        <v>160</v>
      </c>
      <c r="DM28" t="s">
        <v>177</v>
      </c>
      <c r="DN28" t="s">
        <v>178</v>
      </c>
      <c r="DP28" t="s">
        <v>76</v>
      </c>
    </row>
    <row r="29" spans="1:120" x14ac:dyDescent="0.25">
      <c r="A29" t="s">
        <v>10</v>
      </c>
      <c r="B29" t="s">
        <v>193</v>
      </c>
      <c r="C29" t="s">
        <v>138</v>
      </c>
      <c r="D29">
        <v>39</v>
      </c>
      <c r="E29">
        <v>120</v>
      </c>
      <c r="F29" t="s">
        <v>76</v>
      </c>
      <c r="G29" s="16">
        <v>44704.747650462959</v>
      </c>
      <c r="H29" t="s">
        <v>139</v>
      </c>
      <c r="I29">
        <v>20.399999999999999</v>
      </c>
      <c r="J29">
        <v>60</v>
      </c>
      <c r="K29" s="16">
        <v>44704.748877314814</v>
      </c>
      <c r="L29">
        <v>21.7</v>
      </c>
      <c r="M29" t="s">
        <v>140</v>
      </c>
      <c r="N29">
        <v>55056</v>
      </c>
      <c r="O29" t="s">
        <v>141</v>
      </c>
      <c r="P29">
        <v>55066</v>
      </c>
      <c r="Q29">
        <v>5000</v>
      </c>
      <c r="R29">
        <v>60</v>
      </c>
      <c r="S29" t="s">
        <v>142</v>
      </c>
      <c r="U29">
        <v>37</v>
      </c>
      <c r="V29" t="s">
        <v>143</v>
      </c>
      <c r="AA29">
        <v>5.2</v>
      </c>
      <c r="AB29">
        <v>15.2</v>
      </c>
      <c r="AC29" t="s">
        <v>144</v>
      </c>
      <c r="AD29" t="s">
        <v>145</v>
      </c>
      <c r="AE29" t="s">
        <v>146</v>
      </c>
      <c r="AF29">
        <v>28.5</v>
      </c>
      <c r="AG29">
        <v>7</v>
      </c>
      <c r="AH29" t="s">
        <v>147</v>
      </c>
      <c r="AI29" t="s">
        <v>148</v>
      </c>
      <c r="AJ29" t="s">
        <v>149</v>
      </c>
      <c r="AK29" t="s">
        <v>150</v>
      </c>
      <c r="AM29" t="s">
        <v>151</v>
      </c>
      <c r="AN29" s="16">
        <v>44693.542812500003</v>
      </c>
      <c r="AO29" t="s">
        <v>152</v>
      </c>
      <c r="AP29" t="s">
        <v>153</v>
      </c>
      <c r="AQ29">
        <v>0.3</v>
      </c>
      <c r="AV29" t="s">
        <v>154</v>
      </c>
      <c r="AW29" t="s">
        <v>155</v>
      </c>
      <c r="AX29" s="16">
        <v>44676.610300925924</v>
      </c>
      <c r="AY29" t="s">
        <v>61</v>
      </c>
      <c r="AZ29" t="s">
        <v>156</v>
      </c>
      <c r="BB29">
        <v>0</v>
      </c>
      <c r="BC29">
        <v>500</v>
      </c>
      <c r="BD29">
        <v>250</v>
      </c>
      <c r="BE29" t="s">
        <v>157</v>
      </c>
      <c r="BF29">
        <v>400</v>
      </c>
      <c r="BG29" t="s">
        <v>158</v>
      </c>
      <c r="BH29">
        <v>60000</v>
      </c>
      <c r="BI29" t="s">
        <v>159</v>
      </c>
      <c r="BJ29" t="s">
        <v>160</v>
      </c>
      <c r="BK29" t="s">
        <v>161</v>
      </c>
      <c r="BL29">
        <v>0</v>
      </c>
      <c r="BM29" s="17">
        <v>42583</v>
      </c>
      <c r="BN29">
        <v>2</v>
      </c>
      <c r="BO29" t="s">
        <v>162</v>
      </c>
      <c r="BP29" t="s">
        <v>162</v>
      </c>
      <c r="BQ29">
        <v>3.7</v>
      </c>
      <c r="BR29" t="s">
        <v>163</v>
      </c>
      <c r="BS29">
        <v>12</v>
      </c>
      <c r="BT29">
        <v>154727</v>
      </c>
      <c r="BU29" t="s">
        <v>164</v>
      </c>
      <c r="BV29" t="s">
        <v>165</v>
      </c>
      <c r="BW29" t="s">
        <v>166</v>
      </c>
      <c r="BY29" t="s">
        <v>167</v>
      </c>
      <c r="BZ29" t="s">
        <v>168</v>
      </c>
      <c r="CA29" s="16">
        <v>44693.574444444443</v>
      </c>
      <c r="CB29" t="s">
        <v>76</v>
      </c>
      <c r="CC29" t="s">
        <v>169</v>
      </c>
      <c r="CD29" t="s">
        <v>62</v>
      </c>
      <c r="CE29">
        <v>2</v>
      </c>
      <c r="CF29" t="s">
        <v>64</v>
      </c>
      <c r="CH29" t="s">
        <v>170</v>
      </c>
      <c r="CJ29" t="s">
        <v>171</v>
      </c>
      <c r="CK29" t="s">
        <v>76</v>
      </c>
      <c r="CL29" t="s">
        <v>172</v>
      </c>
      <c r="CM29" t="s">
        <v>173</v>
      </c>
      <c r="CN29" t="s">
        <v>174</v>
      </c>
      <c r="CO29" t="s">
        <v>175</v>
      </c>
      <c r="CP29">
        <v>5000</v>
      </c>
      <c r="CQ29">
        <v>60</v>
      </c>
      <c r="CR29" t="s">
        <v>223</v>
      </c>
      <c r="CS29" t="s">
        <v>224</v>
      </c>
      <c r="CY29" t="s">
        <v>64</v>
      </c>
      <c r="DB29" t="s">
        <v>170</v>
      </c>
      <c r="DD29" t="s">
        <v>176</v>
      </c>
      <c r="DE29">
        <v>5.3</v>
      </c>
      <c r="DF29">
        <v>2250</v>
      </c>
      <c r="DG29" t="s">
        <v>63</v>
      </c>
      <c r="DH29" t="s">
        <v>62</v>
      </c>
      <c r="DL29">
        <v>180</v>
      </c>
      <c r="DM29" t="s">
        <v>177</v>
      </c>
      <c r="DN29" t="s">
        <v>178</v>
      </c>
      <c r="DP29" t="s">
        <v>76</v>
      </c>
    </row>
    <row r="30" spans="1:120" x14ac:dyDescent="0.25">
      <c r="A30" t="s">
        <v>10</v>
      </c>
      <c r="B30" t="s">
        <v>191</v>
      </c>
      <c r="C30" t="s">
        <v>138</v>
      </c>
      <c r="D30">
        <v>39</v>
      </c>
      <c r="E30">
        <v>120</v>
      </c>
      <c r="F30" t="s">
        <v>76</v>
      </c>
      <c r="G30" s="16">
        <v>44704.745648148149</v>
      </c>
      <c r="H30" t="s">
        <v>139</v>
      </c>
      <c r="I30">
        <v>31.9</v>
      </c>
      <c r="J30">
        <v>60</v>
      </c>
      <c r="K30" s="16">
        <v>44704.746944444443</v>
      </c>
      <c r="L30">
        <v>34.56</v>
      </c>
      <c r="M30" t="s">
        <v>140</v>
      </c>
      <c r="N30">
        <v>55056</v>
      </c>
      <c r="O30" t="s">
        <v>141</v>
      </c>
      <c r="P30">
        <v>55066</v>
      </c>
      <c r="Q30">
        <v>5000</v>
      </c>
      <c r="R30">
        <v>60</v>
      </c>
      <c r="S30" t="s">
        <v>142</v>
      </c>
      <c r="U30">
        <v>37</v>
      </c>
      <c r="V30" t="s">
        <v>143</v>
      </c>
      <c r="AA30">
        <v>20.7</v>
      </c>
      <c r="AB30">
        <v>11.2</v>
      </c>
      <c r="AC30" t="s">
        <v>144</v>
      </c>
      <c r="AD30" t="s">
        <v>145</v>
      </c>
      <c r="AE30" t="s">
        <v>146</v>
      </c>
      <c r="AF30">
        <v>28.5</v>
      </c>
      <c r="AG30">
        <v>7</v>
      </c>
      <c r="AH30" t="s">
        <v>147</v>
      </c>
      <c r="AI30" t="s">
        <v>148</v>
      </c>
      <c r="AJ30" t="s">
        <v>149</v>
      </c>
      <c r="AK30" t="s">
        <v>150</v>
      </c>
      <c r="AM30" t="s">
        <v>151</v>
      </c>
      <c r="AN30" s="16">
        <v>44693.542812500003</v>
      </c>
      <c r="AO30" t="s">
        <v>152</v>
      </c>
      <c r="AP30" t="s">
        <v>153</v>
      </c>
      <c r="AQ30">
        <v>0.3</v>
      </c>
      <c r="AV30" t="s">
        <v>154</v>
      </c>
      <c r="AW30" t="s">
        <v>155</v>
      </c>
      <c r="AX30" s="16">
        <v>44676.588865740741</v>
      </c>
      <c r="AY30" t="s">
        <v>61</v>
      </c>
      <c r="AZ30" t="s">
        <v>156</v>
      </c>
      <c r="BB30">
        <v>0</v>
      </c>
      <c r="BC30">
        <v>500</v>
      </c>
      <c r="BD30">
        <v>250</v>
      </c>
      <c r="BE30" t="s">
        <v>157</v>
      </c>
      <c r="BF30">
        <v>400</v>
      </c>
      <c r="BG30" t="s">
        <v>158</v>
      </c>
      <c r="BH30">
        <v>60000</v>
      </c>
      <c r="BI30" t="s">
        <v>159</v>
      </c>
      <c r="BJ30" t="s">
        <v>160</v>
      </c>
      <c r="BK30" t="s">
        <v>161</v>
      </c>
      <c r="BL30">
        <v>0</v>
      </c>
      <c r="BM30" s="17">
        <v>42583</v>
      </c>
      <c r="BN30">
        <v>2</v>
      </c>
      <c r="BO30" t="s">
        <v>162</v>
      </c>
      <c r="BP30" t="s">
        <v>162</v>
      </c>
      <c r="BQ30">
        <v>3.7</v>
      </c>
      <c r="BR30" t="s">
        <v>163</v>
      </c>
      <c r="BS30">
        <v>12</v>
      </c>
      <c r="BT30">
        <v>154727</v>
      </c>
      <c r="BU30" t="s">
        <v>164</v>
      </c>
      <c r="BV30" t="s">
        <v>165</v>
      </c>
      <c r="BW30" t="s">
        <v>166</v>
      </c>
      <c r="BY30" t="s">
        <v>167</v>
      </c>
      <c r="BZ30" t="s">
        <v>168</v>
      </c>
      <c r="CA30" s="16">
        <v>44693.574444444443</v>
      </c>
      <c r="CB30" t="s">
        <v>76</v>
      </c>
      <c r="CC30" t="s">
        <v>169</v>
      </c>
      <c r="CD30" t="s">
        <v>62</v>
      </c>
      <c r="CE30">
        <v>2</v>
      </c>
      <c r="CF30" t="s">
        <v>64</v>
      </c>
      <c r="CH30" t="s">
        <v>170</v>
      </c>
      <c r="CJ30" t="s">
        <v>171</v>
      </c>
      <c r="CK30" t="s">
        <v>76</v>
      </c>
      <c r="CL30" t="s">
        <v>172</v>
      </c>
      <c r="CM30" t="s">
        <v>173</v>
      </c>
      <c r="CN30" t="s">
        <v>174</v>
      </c>
      <c r="CO30" t="s">
        <v>175</v>
      </c>
      <c r="CP30">
        <v>5000</v>
      </c>
      <c r="CQ30">
        <v>60</v>
      </c>
      <c r="CR30" t="s">
        <v>223</v>
      </c>
      <c r="CS30" t="s">
        <v>224</v>
      </c>
      <c r="CY30" t="s">
        <v>64</v>
      </c>
      <c r="DB30" t="s">
        <v>170</v>
      </c>
      <c r="DD30" t="s">
        <v>176</v>
      </c>
      <c r="DE30">
        <v>5.3</v>
      </c>
      <c r="DF30">
        <v>2250</v>
      </c>
      <c r="DG30" t="s">
        <v>63</v>
      </c>
      <c r="DH30" t="s">
        <v>62</v>
      </c>
      <c r="DL30">
        <v>162</v>
      </c>
      <c r="DM30" t="s">
        <v>177</v>
      </c>
      <c r="DN30" t="s">
        <v>178</v>
      </c>
      <c r="DP30" t="s">
        <v>76</v>
      </c>
    </row>
    <row r="31" spans="1:120" x14ac:dyDescent="0.25">
      <c r="A31" t="s">
        <v>10</v>
      </c>
      <c r="B31" t="s">
        <v>194</v>
      </c>
      <c r="C31" t="s">
        <v>183</v>
      </c>
      <c r="D31">
        <v>39</v>
      </c>
      <c r="E31">
        <v>120</v>
      </c>
      <c r="F31" t="s">
        <v>76</v>
      </c>
      <c r="G31" s="16">
        <v>44704.743807870371</v>
      </c>
      <c r="H31" t="s">
        <v>139</v>
      </c>
      <c r="I31">
        <v>30.4</v>
      </c>
      <c r="J31">
        <v>60</v>
      </c>
      <c r="K31" s="16">
        <v>44704.744849537034</v>
      </c>
      <c r="L31">
        <v>32.549999999999997</v>
      </c>
      <c r="M31" t="s">
        <v>140</v>
      </c>
      <c r="N31">
        <v>55056</v>
      </c>
      <c r="O31" t="s">
        <v>141</v>
      </c>
      <c r="P31">
        <v>55066</v>
      </c>
      <c r="Q31">
        <v>5000</v>
      </c>
      <c r="R31">
        <v>60</v>
      </c>
      <c r="S31" t="s">
        <v>142</v>
      </c>
      <c r="U31">
        <v>36.700000000000003</v>
      </c>
      <c r="V31" t="s">
        <v>143</v>
      </c>
      <c r="AA31">
        <v>15.6</v>
      </c>
      <c r="AB31">
        <v>14.8</v>
      </c>
      <c r="AC31" t="s">
        <v>144</v>
      </c>
      <c r="AD31" t="s">
        <v>145</v>
      </c>
      <c r="AE31" t="s">
        <v>146</v>
      </c>
      <c r="AF31">
        <v>28.5</v>
      </c>
      <c r="AG31">
        <v>7</v>
      </c>
      <c r="AH31" t="s">
        <v>147</v>
      </c>
      <c r="AI31" t="s">
        <v>148</v>
      </c>
      <c r="AJ31" t="s">
        <v>149</v>
      </c>
      <c r="AK31" t="s">
        <v>150</v>
      </c>
      <c r="AM31" t="s">
        <v>151</v>
      </c>
      <c r="AN31" s="16">
        <v>44693.542812500003</v>
      </c>
      <c r="AO31" t="s">
        <v>152</v>
      </c>
      <c r="AP31" t="s">
        <v>153</v>
      </c>
      <c r="AQ31">
        <v>0.3</v>
      </c>
      <c r="AV31" t="s">
        <v>154</v>
      </c>
      <c r="AW31" t="s">
        <v>155</v>
      </c>
      <c r="AX31" s="16">
        <v>44676.555439814816</v>
      </c>
      <c r="AY31" t="s">
        <v>61</v>
      </c>
      <c r="AZ31" t="s">
        <v>156</v>
      </c>
      <c r="BB31">
        <v>0</v>
      </c>
      <c r="BC31">
        <v>500</v>
      </c>
      <c r="BD31">
        <v>250</v>
      </c>
      <c r="BE31" t="s">
        <v>157</v>
      </c>
      <c r="BF31">
        <v>400</v>
      </c>
      <c r="BG31" t="s">
        <v>158</v>
      </c>
      <c r="BH31">
        <v>60000</v>
      </c>
      <c r="BI31" t="s">
        <v>159</v>
      </c>
      <c r="BJ31" t="s">
        <v>160</v>
      </c>
      <c r="BK31" t="s">
        <v>161</v>
      </c>
      <c r="BL31">
        <v>0</v>
      </c>
      <c r="BM31" s="17">
        <v>42583</v>
      </c>
      <c r="BN31">
        <v>2</v>
      </c>
      <c r="BO31" t="s">
        <v>162</v>
      </c>
      <c r="BP31" t="s">
        <v>162</v>
      </c>
      <c r="BQ31">
        <v>3.7</v>
      </c>
      <c r="BR31" t="s">
        <v>163</v>
      </c>
      <c r="BS31">
        <v>12</v>
      </c>
      <c r="BT31">
        <v>154727</v>
      </c>
      <c r="BU31" t="s">
        <v>164</v>
      </c>
      <c r="BV31" t="s">
        <v>165</v>
      </c>
      <c r="BW31" t="s">
        <v>166</v>
      </c>
      <c r="BY31" t="s">
        <v>167</v>
      </c>
      <c r="BZ31" t="s">
        <v>168</v>
      </c>
      <c r="CA31" s="16">
        <v>44693.574444444443</v>
      </c>
      <c r="CB31" t="s">
        <v>76</v>
      </c>
      <c r="CC31" t="s">
        <v>169</v>
      </c>
      <c r="CD31" t="s">
        <v>62</v>
      </c>
      <c r="CE31">
        <v>2</v>
      </c>
      <c r="CF31" t="s">
        <v>64</v>
      </c>
      <c r="CH31" t="s">
        <v>170</v>
      </c>
      <c r="CJ31" t="s">
        <v>171</v>
      </c>
      <c r="CK31" t="s">
        <v>76</v>
      </c>
      <c r="CL31" t="s">
        <v>172</v>
      </c>
      <c r="CM31" t="s">
        <v>173</v>
      </c>
      <c r="CN31" t="s">
        <v>174</v>
      </c>
      <c r="CO31" t="s">
        <v>175</v>
      </c>
      <c r="CP31">
        <v>5000</v>
      </c>
      <c r="CQ31">
        <v>60</v>
      </c>
      <c r="CR31" t="s">
        <v>223</v>
      </c>
      <c r="CS31" t="s">
        <v>224</v>
      </c>
      <c r="CY31" t="s">
        <v>64</v>
      </c>
      <c r="DB31" t="s">
        <v>170</v>
      </c>
      <c r="DD31" t="s">
        <v>176</v>
      </c>
      <c r="DE31">
        <v>5.3</v>
      </c>
      <c r="DF31">
        <v>2250</v>
      </c>
      <c r="DG31" t="s">
        <v>63</v>
      </c>
      <c r="DH31" t="s">
        <v>62</v>
      </c>
      <c r="DL31">
        <v>128</v>
      </c>
      <c r="DM31" t="s">
        <v>177</v>
      </c>
      <c r="DN31" t="s">
        <v>178</v>
      </c>
      <c r="DP31" t="s">
        <v>76</v>
      </c>
    </row>
    <row r="32" spans="1:120" x14ac:dyDescent="0.25">
      <c r="A32" t="s">
        <v>10</v>
      </c>
      <c r="B32" t="s">
        <v>184</v>
      </c>
      <c r="C32" t="s">
        <v>183</v>
      </c>
      <c r="D32">
        <v>38</v>
      </c>
      <c r="E32">
        <v>120</v>
      </c>
      <c r="F32" t="s">
        <v>76</v>
      </c>
      <c r="G32" s="16">
        <v>44704.726921296293</v>
      </c>
      <c r="H32" t="s">
        <v>139</v>
      </c>
      <c r="I32">
        <v>28.8</v>
      </c>
      <c r="J32">
        <v>60</v>
      </c>
      <c r="K32" s="16">
        <v>44704.728043981479</v>
      </c>
      <c r="L32">
        <v>30.95</v>
      </c>
      <c r="M32" t="s">
        <v>140</v>
      </c>
      <c r="N32">
        <v>55056</v>
      </c>
      <c r="O32" t="s">
        <v>141</v>
      </c>
      <c r="P32">
        <v>55066</v>
      </c>
      <c r="Q32">
        <v>5000</v>
      </c>
      <c r="R32">
        <v>60</v>
      </c>
      <c r="S32" t="s">
        <v>142</v>
      </c>
      <c r="U32">
        <v>37</v>
      </c>
      <c r="V32" t="s">
        <v>143</v>
      </c>
      <c r="AA32">
        <v>10.8</v>
      </c>
      <c r="AB32">
        <v>18</v>
      </c>
      <c r="AC32" t="s">
        <v>144</v>
      </c>
      <c r="AD32" t="s">
        <v>145</v>
      </c>
      <c r="AE32" t="s">
        <v>146</v>
      </c>
      <c r="AF32">
        <v>28.5</v>
      </c>
      <c r="AG32">
        <v>7</v>
      </c>
      <c r="AH32" t="s">
        <v>147</v>
      </c>
      <c r="AI32" t="s">
        <v>148</v>
      </c>
      <c r="AJ32" t="s">
        <v>149</v>
      </c>
      <c r="AK32" t="s">
        <v>150</v>
      </c>
      <c r="AM32" t="s">
        <v>151</v>
      </c>
      <c r="AN32" s="16">
        <v>44693.542812500003</v>
      </c>
      <c r="AO32" t="s">
        <v>152</v>
      </c>
      <c r="AP32" t="s">
        <v>153</v>
      </c>
      <c r="AQ32">
        <v>0.3</v>
      </c>
      <c r="AV32" t="s">
        <v>154</v>
      </c>
      <c r="AW32" t="s">
        <v>155</v>
      </c>
      <c r="AX32" s="16">
        <v>44676.577118055553</v>
      </c>
      <c r="AY32" t="s">
        <v>61</v>
      </c>
      <c r="AZ32" t="s">
        <v>156</v>
      </c>
      <c r="BB32">
        <v>0</v>
      </c>
      <c r="BC32">
        <v>500</v>
      </c>
      <c r="BD32">
        <v>250</v>
      </c>
      <c r="BE32" t="s">
        <v>157</v>
      </c>
      <c r="BF32">
        <v>400</v>
      </c>
      <c r="BG32" t="s">
        <v>158</v>
      </c>
      <c r="BH32">
        <v>60000</v>
      </c>
      <c r="BI32" t="s">
        <v>159</v>
      </c>
      <c r="BJ32" t="s">
        <v>160</v>
      </c>
      <c r="BK32" t="s">
        <v>161</v>
      </c>
      <c r="BL32">
        <v>0</v>
      </c>
      <c r="BM32" s="17">
        <v>42583</v>
      </c>
      <c r="BN32">
        <v>2</v>
      </c>
      <c r="BO32" t="s">
        <v>162</v>
      </c>
      <c r="BP32" t="s">
        <v>162</v>
      </c>
      <c r="BQ32">
        <v>3.7</v>
      </c>
      <c r="BR32" t="s">
        <v>163</v>
      </c>
      <c r="BS32">
        <v>12</v>
      </c>
      <c r="BT32">
        <v>154727</v>
      </c>
      <c r="BU32" t="s">
        <v>164</v>
      </c>
      <c r="BV32" t="s">
        <v>165</v>
      </c>
      <c r="BW32" t="s">
        <v>166</v>
      </c>
      <c r="BY32" t="s">
        <v>167</v>
      </c>
      <c r="BZ32" t="s">
        <v>168</v>
      </c>
      <c r="CA32" s="16">
        <v>44693.574444444443</v>
      </c>
      <c r="CB32" t="s">
        <v>76</v>
      </c>
      <c r="CC32" t="s">
        <v>169</v>
      </c>
      <c r="CD32" t="s">
        <v>62</v>
      </c>
      <c r="CE32">
        <v>2</v>
      </c>
      <c r="CF32" t="s">
        <v>64</v>
      </c>
      <c r="CH32" t="s">
        <v>170</v>
      </c>
      <c r="CJ32" t="s">
        <v>171</v>
      </c>
      <c r="CK32" t="s">
        <v>76</v>
      </c>
      <c r="CL32" t="s">
        <v>172</v>
      </c>
      <c r="CM32" t="s">
        <v>173</v>
      </c>
      <c r="CN32" t="s">
        <v>174</v>
      </c>
      <c r="CO32" t="s">
        <v>175</v>
      </c>
      <c r="CP32">
        <v>5000</v>
      </c>
      <c r="CQ32">
        <v>60</v>
      </c>
      <c r="CR32" t="s">
        <v>223</v>
      </c>
      <c r="CS32" t="s">
        <v>224</v>
      </c>
      <c r="CY32" t="s">
        <v>64</v>
      </c>
      <c r="DB32" t="s">
        <v>170</v>
      </c>
      <c r="DD32" t="s">
        <v>176</v>
      </c>
      <c r="DE32">
        <v>5.3</v>
      </c>
      <c r="DF32">
        <v>2250</v>
      </c>
      <c r="DG32" t="s">
        <v>63</v>
      </c>
      <c r="DH32" t="s">
        <v>62</v>
      </c>
      <c r="DL32">
        <v>130</v>
      </c>
      <c r="DM32" t="s">
        <v>177</v>
      </c>
      <c r="DN32" t="s">
        <v>178</v>
      </c>
      <c r="DP32" t="s">
        <v>76</v>
      </c>
    </row>
    <row r="33" spans="1:120" x14ac:dyDescent="0.25">
      <c r="A33" t="s">
        <v>10</v>
      </c>
      <c r="B33" t="s">
        <v>187</v>
      </c>
      <c r="C33" t="s">
        <v>138</v>
      </c>
      <c r="D33">
        <v>38</v>
      </c>
      <c r="E33">
        <v>120</v>
      </c>
      <c r="F33" t="s">
        <v>76</v>
      </c>
      <c r="G33" s="16">
        <v>44704.725057870368</v>
      </c>
      <c r="H33" t="s">
        <v>139</v>
      </c>
      <c r="I33">
        <v>33.200000000000003</v>
      </c>
      <c r="J33">
        <v>60</v>
      </c>
      <c r="K33" s="16">
        <v>44704.726145833331</v>
      </c>
      <c r="L33">
        <v>35.770000000000003</v>
      </c>
      <c r="M33" t="s">
        <v>140</v>
      </c>
      <c r="N33">
        <v>55056</v>
      </c>
      <c r="O33" t="s">
        <v>141</v>
      </c>
      <c r="P33">
        <v>55066</v>
      </c>
      <c r="Q33">
        <v>5000</v>
      </c>
      <c r="R33">
        <v>60</v>
      </c>
      <c r="S33" t="s">
        <v>142</v>
      </c>
      <c r="U33">
        <v>37</v>
      </c>
      <c r="V33" t="s">
        <v>143</v>
      </c>
      <c r="AA33">
        <v>14.5</v>
      </c>
      <c r="AB33">
        <v>18.7</v>
      </c>
      <c r="AC33" t="s">
        <v>144</v>
      </c>
      <c r="AD33" t="s">
        <v>145</v>
      </c>
      <c r="AE33" t="s">
        <v>146</v>
      </c>
      <c r="AF33">
        <v>28.5</v>
      </c>
      <c r="AG33">
        <v>7</v>
      </c>
      <c r="AH33" t="s">
        <v>147</v>
      </c>
      <c r="AI33" t="s">
        <v>148</v>
      </c>
      <c r="AJ33" t="s">
        <v>149</v>
      </c>
      <c r="AK33" t="s">
        <v>150</v>
      </c>
      <c r="AM33" t="s">
        <v>151</v>
      </c>
      <c r="AN33" s="16">
        <v>44693.542812500003</v>
      </c>
      <c r="AO33" t="s">
        <v>152</v>
      </c>
      <c r="AP33" t="s">
        <v>153</v>
      </c>
      <c r="AQ33">
        <v>0.3</v>
      </c>
      <c r="AV33" t="s">
        <v>154</v>
      </c>
      <c r="AW33" t="s">
        <v>155</v>
      </c>
      <c r="AX33" s="16">
        <v>44676.565138888887</v>
      </c>
      <c r="AY33" t="s">
        <v>61</v>
      </c>
      <c r="AZ33" t="s">
        <v>156</v>
      </c>
      <c r="BB33">
        <v>0</v>
      </c>
      <c r="BC33">
        <v>500</v>
      </c>
      <c r="BD33">
        <v>250</v>
      </c>
      <c r="BE33" t="s">
        <v>157</v>
      </c>
      <c r="BF33">
        <v>400</v>
      </c>
      <c r="BG33" t="s">
        <v>158</v>
      </c>
      <c r="BH33">
        <v>60000</v>
      </c>
      <c r="BI33" t="s">
        <v>159</v>
      </c>
      <c r="BJ33" t="s">
        <v>160</v>
      </c>
      <c r="BK33" t="s">
        <v>161</v>
      </c>
      <c r="BL33">
        <v>0</v>
      </c>
      <c r="BM33" s="17">
        <v>42583</v>
      </c>
      <c r="BN33">
        <v>2</v>
      </c>
      <c r="BO33" t="s">
        <v>162</v>
      </c>
      <c r="BP33" t="s">
        <v>162</v>
      </c>
      <c r="BQ33">
        <v>3.7</v>
      </c>
      <c r="BR33" t="s">
        <v>163</v>
      </c>
      <c r="BS33">
        <v>12</v>
      </c>
      <c r="BT33">
        <v>154727</v>
      </c>
      <c r="BU33" t="s">
        <v>164</v>
      </c>
      <c r="BV33" t="s">
        <v>165</v>
      </c>
      <c r="BW33" t="s">
        <v>166</v>
      </c>
      <c r="BY33" t="s">
        <v>167</v>
      </c>
      <c r="BZ33" t="s">
        <v>168</v>
      </c>
      <c r="CA33" s="16">
        <v>44693.574444444443</v>
      </c>
      <c r="CB33" t="s">
        <v>76</v>
      </c>
      <c r="CC33" t="s">
        <v>169</v>
      </c>
      <c r="CD33" t="s">
        <v>62</v>
      </c>
      <c r="CE33">
        <v>2</v>
      </c>
      <c r="CF33" t="s">
        <v>64</v>
      </c>
      <c r="CH33" t="s">
        <v>170</v>
      </c>
      <c r="CJ33" t="s">
        <v>171</v>
      </c>
      <c r="CK33" t="s">
        <v>76</v>
      </c>
      <c r="CL33" t="s">
        <v>172</v>
      </c>
      <c r="CM33" t="s">
        <v>173</v>
      </c>
      <c r="CN33" t="s">
        <v>174</v>
      </c>
      <c r="CO33" t="s">
        <v>175</v>
      </c>
      <c r="CP33">
        <v>5000</v>
      </c>
      <c r="CQ33">
        <v>60</v>
      </c>
      <c r="CR33" t="s">
        <v>223</v>
      </c>
      <c r="CS33" t="s">
        <v>224</v>
      </c>
      <c r="CY33" t="s">
        <v>64</v>
      </c>
      <c r="DB33" t="s">
        <v>170</v>
      </c>
      <c r="DD33" t="s">
        <v>176</v>
      </c>
      <c r="DE33">
        <v>5.3</v>
      </c>
      <c r="DF33">
        <v>2250</v>
      </c>
      <c r="DG33" t="s">
        <v>63</v>
      </c>
      <c r="DH33" t="s">
        <v>62</v>
      </c>
      <c r="DL33">
        <v>130</v>
      </c>
      <c r="DM33" t="s">
        <v>177</v>
      </c>
      <c r="DN33" t="s">
        <v>178</v>
      </c>
      <c r="DP33" t="s">
        <v>76</v>
      </c>
    </row>
    <row r="34" spans="1:120" x14ac:dyDescent="0.25">
      <c r="A34" t="s">
        <v>10</v>
      </c>
      <c r="B34" t="s">
        <v>188</v>
      </c>
      <c r="C34" t="s">
        <v>183</v>
      </c>
      <c r="D34">
        <v>38</v>
      </c>
      <c r="E34">
        <v>120</v>
      </c>
      <c r="F34" t="s">
        <v>76</v>
      </c>
      <c r="G34" s="16">
        <v>44704.722442129627</v>
      </c>
      <c r="H34" t="s">
        <v>139</v>
      </c>
      <c r="I34">
        <v>23.7</v>
      </c>
      <c r="J34">
        <v>60</v>
      </c>
      <c r="K34" s="16">
        <v>44704.724282407406</v>
      </c>
      <c r="L34">
        <v>25.32</v>
      </c>
      <c r="M34" t="s">
        <v>140</v>
      </c>
      <c r="N34">
        <v>55056</v>
      </c>
      <c r="O34" t="s">
        <v>141</v>
      </c>
      <c r="P34">
        <v>55066</v>
      </c>
      <c r="Q34">
        <v>5000</v>
      </c>
      <c r="R34">
        <v>60</v>
      </c>
      <c r="S34" t="s">
        <v>142</v>
      </c>
      <c r="U34">
        <v>36.700000000000003</v>
      </c>
      <c r="V34" t="s">
        <v>143</v>
      </c>
      <c r="AA34">
        <v>8.1999999999999993</v>
      </c>
      <c r="AB34">
        <v>15.5</v>
      </c>
      <c r="AC34" t="s">
        <v>144</v>
      </c>
      <c r="AD34" t="s">
        <v>145</v>
      </c>
      <c r="AE34" t="s">
        <v>146</v>
      </c>
      <c r="AF34">
        <v>28.5</v>
      </c>
      <c r="AG34">
        <v>7</v>
      </c>
      <c r="AH34" t="s">
        <v>147</v>
      </c>
      <c r="AI34" t="s">
        <v>148</v>
      </c>
      <c r="AJ34" t="s">
        <v>149</v>
      </c>
      <c r="AK34" t="s">
        <v>150</v>
      </c>
      <c r="AM34" t="s">
        <v>151</v>
      </c>
      <c r="AN34" s="16">
        <v>44693.542812500003</v>
      </c>
      <c r="AO34" t="s">
        <v>152</v>
      </c>
      <c r="AP34" t="s">
        <v>153</v>
      </c>
      <c r="AQ34">
        <v>0.3</v>
      </c>
      <c r="AV34" t="s">
        <v>154</v>
      </c>
      <c r="AW34" t="s">
        <v>155</v>
      </c>
      <c r="AX34" s="16">
        <v>44676.570625</v>
      </c>
      <c r="AY34" t="s">
        <v>61</v>
      </c>
      <c r="AZ34" t="s">
        <v>156</v>
      </c>
      <c r="BB34">
        <v>0</v>
      </c>
      <c r="BC34">
        <v>500</v>
      </c>
      <c r="BD34">
        <v>250</v>
      </c>
      <c r="BE34" t="s">
        <v>157</v>
      </c>
      <c r="BF34">
        <v>400</v>
      </c>
      <c r="BG34" t="s">
        <v>158</v>
      </c>
      <c r="BH34">
        <v>60000</v>
      </c>
      <c r="BI34" t="s">
        <v>159</v>
      </c>
      <c r="BJ34" t="s">
        <v>160</v>
      </c>
      <c r="BK34" t="s">
        <v>161</v>
      </c>
      <c r="BL34">
        <v>0</v>
      </c>
      <c r="BM34" s="17">
        <v>42583</v>
      </c>
      <c r="BN34">
        <v>2</v>
      </c>
      <c r="BO34" t="s">
        <v>162</v>
      </c>
      <c r="BP34" t="s">
        <v>162</v>
      </c>
      <c r="BQ34">
        <v>3.7</v>
      </c>
      <c r="BR34" t="s">
        <v>163</v>
      </c>
      <c r="BS34">
        <v>12</v>
      </c>
      <c r="BT34">
        <v>154727</v>
      </c>
      <c r="BU34" t="s">
        <v>164</v>
      </c>
      <c r="BV34" t="s">
        <v>165</v>
      </c>
      <c r="BW34" t="s">
        <v>166</v>
      </c>
      <c r="BY34" t="s">
        <v>167</v>
      </c>
      <c r="BZ34" t="s">
        <v>168</v>
      </c>
      <c r="CA34" s="16">
        <v>44693.574444444443</v>
      </c>
      <c r="CB34" t="s">
        <v>76</v>
      </c>
      <c r="CC34" t="s">
        <v>169</v>
      </c>
      <c r="CD34" t="s">
        <v>62</v>
      </c>
      <c r="CE34">
        <v>2</v>
      </c>
      <c r="CF34" t="s">
        <v>64</v>
      </c>
      <c r="CH34" t="s">
        <v>170</v>
      </c>
      <c r="CJ34" t="s">
        <v>171</v>
      </c>
      <c r="CK34" t="s">
        <v>76</v>
      </c>
      <c r="CL34" t="s">
        <v>172</v>
      </c>
      <c r="CM34" t="s">
        <v>173</v>
      </c>
      <c r="CN34" t="s">
        <v>174</v>
      </c>
      <c r="CO34" t="s">
        <v>175</v>
      </c>
      <c r="CP34">
        <v>5000</v>
      </c>
      <c r="CQ34">
        <v>60</v>
      </c>
      <c r="CR34" t="s">
        <v>223</v>
      </c>
      <c r="CS34" t="s">
        <v>224</v>
      </c>
      <c r="CY34" t="s">
        <v>64</v>
      </c>
      <c r="DB34" t="s">
        <v>170</v>
      </c>
      <c r="DD34" t="s">
        <v>176</v>
      </c>
      <c r="DE34">
        <v>5.3</v>
      </c>
      <c r="DF34">
        <v>2250</v>
      </c>
      <c r="DG34" t="s">
        <v>63</v>
      </c>
      <c r="DH34" t="s">
        <v>62</v>
      </c>
      <c r="DL34">
        <v>132</v>
      </c>
      <c r="DM34" t="s">
        <v>177</v>
      </c>
      <c r="DN34" t="s">
        <v>178</v>
      </c>
      <c r="DP34" t="s">
        <v>76</v>
      </c>
    </row>
    <row r="35" spans="1:120" x14ac:dyDescent="0.25">
      <c r="A35" t="s">
        <v>10</v>
      </c>
      <c r="B35" t="s">
        <v>181</v>
      </c>
      <c r="C35" t="s">
        <v>180</v>
      </c>
      <c r="D35">
        <v>38</v>
      </c>
      <c r="E35">
        <v>120</v>
      </c>
      <c r="F35" t="s">
        <v>76</v>
      </c>
      <c r="G35" s="16">
        <v>44704.718576388892</v>
      </c>
      <c r="H35" t="s">
        <v>139</v>
      </c>
      <c r="I35">
        <v>27.1</v>
      </c>
      <c r="J35">
        <v>60</v>
      </c>
      <c r="K35" s="16">
        <v>44704.721655092595</v>
      </c>
      <c r="L35">
        <v>29.34</v>
      </c>
      <c r="M35" t="s">
        <v>140</v>
      </c>
      <c r="N35">
        <v>55056</v>
      </c>
      <c r="O35" t="s">
        <v>141</v>
      </c>
      <c r="P35">
        <v>55066</v>
      </c>
      <c r="Q35">
        <v>5000</v>
      </c>
      <c r="R35">
        <v>60</v>
      </c>
      <c r="S35" t="s">
        <v>142</v>
      </c>
      <c r="U35">
        <v>37</v>
      </c>
      <c r="V35" t="s">
        <v>143</v>
      </c>
      <c r="AA35">
        <v>20.399999999999999</v>
      </c>
      <c r="AB35">
        <v>6.7</v>
      </c>
      <c r="AC35" t="s">
        <v>144</v>
      </c>
      <c r="AD35" t="s">
        <v>145</v>
      </c>
      <c r="AE35" t="s">
        <v>146</v>
      </c>
      <c r="AF35">
        <v>28.5</v>
      </c>
      <c r="AG35">
        <v>7</v>
      </c>
      <c r="AH35" t="s">
        <v>147</v>
      </c>
      <c r="AI35" t="s">
        <v>148</v>
      </c>
      <c r="AJ35" t="s">
        <v>149</v>
      </c>
      <c r="AK35" t="s">
        <v>150</v>
      </c>
      <c r="AM35" t="s">
        <v>151</v>
      </c>
      <c r="AN35" s="16">
        <v>44693.542812500003</v>
      </c>
      <c r="AO35" t="s">
        <v>152</v>
      </c>
      <c r="AP35" t="s">
        <v>153</v>
      </c>
      <c r="AQ35">
        <v>0.3</v>
      </c>
      <c r="AV35" t="s">
        <v>154</v>
      </c>
      <c r="AW35" t="s">
        <v>155</v>
      </c>
      <c r="AX35" s="16">
        <v>44676.573645833334</v>
      </c>
      <c r="AY35" t="s">
        <v>61</v>
      </c>
      <c r="AZ35" t="s">
        <v>156</v>
      </c>
      <c r="BB35">
        <v>0</v>
      </c>
      <c r="BC35">
        <v>500</v>
      </c>
      <c r="BD35">
        <v>250</v>
      </c>
      <c r="BE35" t="s">
        <v>157</v>
      </c>
      <c r="BF35">
        <v>400</v>
      </c>
      <c r="BG35" t="s">
        <v>158</v>
      </c>
      <c r="BH35">
        <v>60000</v>
      </c>
      <c r="BI35" t="s">
        <v>159</v>
      </c>
      <c r="BJ35" t="s">
        <v>160</v>
      </c>
      <c r="BK35" t="s">
        <v>161</v>
      </c>
      <c r="BL35">
        <v>0</v>
      </c>
      <c r="BM35" s="17">
        <v>42583</v>
      </c>
      <c r="BN35">
        <v>2</v>
      </c>
      <c r="BO35" t="s">
        <v>162</v>
      </c>
      <c r="BP35" t="s">
        <v>162</v>
      </c>
      <c r="BQ35">
        <v>3.7</v>
      </c>
      <c r="BR35" t="s">
        <v>163</v>
      </c>
      <c r="BS35">
        <v>12</v>
      </c>
      <c r="BT35">
        <v>154727</v>
      </c>
      <c r="BU35" t="s">
        <v>164</v>
      </c>
      <c r="BV35" t="s">
        <v>165</v>
      </c>
      <c r="BW35" t="s">
        <v>166</v>
      </c>
      <c r="BY35" t="s">
        <v>167</v>
      </c>
      <c r="BZ35" t="s">
        <v>168</v>
      </c>
      <c r="CA35" s="16">
        <v>44693.574444444443</v>
      </c>
      <c r="CB35" t="s">
        <v>76</v>
      </c>
      <c r="CC35" t="s">
        <v>169</v>
      </c>
      <c r="CD35" t="s">
        <v>62</v>
      </c>
      <c r="CE35">
        <v>2</v>
      </c>
      <c r="CF35" t="s">
        <v>64</v>
      </c>
      <c r="CH35" t="s">
        <v>170</v>
      </c>
      <c r="CJ35" t="s">
        <v>171</v>
      </c>
      <c r="CK35" t="s">
        <v>76</v>
      </c>
      <c r="CL35" t="s">
        <v>172</v>
      </c>
      <c r="CM35" t="s">
        <v>173</v>
      </c>
      <c r="CN35" t="s">
        <v>174</v>
      </c>
      <c r="CO35" t="s">
        <v>175</v>
      </c>
      <c r="CP35">
        <v>5000</v>
      </c>
      <c r="CQ35">
        <v>60</v>
      </c>
      <c r="CR35" t="s">
        <v>223</v>
      </c>
      <c r="CS35" t="s">
        <v>224</v>
      </c>
      <c r="CY35" t="s">
        <v>64</v>
      </c>
      <c r="DB35" t="s">
        <v>170</v>
      </c>
      <c r="DD35" t="s">
        <v>176</v>
      </c>
      <c r="DE35">
        <v>5.3</v>
      </c>
      <c r="DF35">
        <v>2250</v>
      </c>
      <c r="DG35" t="s">
        <v>63</v>
      </c>
      <c r="DH35" t="s">
        <v>62</v>
      </c>
      <c r="DL35">
        <v>170</v>
      </c>
      <c r="DM35" t="s">
        <v>177</v>
      </c>
      <c r="DN35" t="s">
        <v>178</v>
      </c>
      <c r="DP35" t="s">
        <v>76</v>
      </c>
    </row>
    <row r="36" spans="1:120" x14ac:dyDescent="0.25">
      <c r="A36" t="s">
        <v>10</v>
      </c>
      <c r="B36" t="s">
        <v>193</v>
      </c>
      <c r="C36" t="s">
        <v>138</v>
      </c>
      <c r="D36">
        <v>38</v>
      </c>
      <c r="E36">
        <v>120</v>
      </c>
      <c r="F36" t="s">
        <v>76</v>
      </c>
      <c r="G36" s="16">
        <v>44704.716261574074</v>
      </c>
      <c r="H36" t="s">
        <v>139</v>
      </c>
      <c r="I36">
        <v>28.4</v>
      </c>
      <c r="J36">
        <v>60</v>
      </c>
      <c r="K36" s="16">
        <v>44704.717835648145</v>
      </c>
      <c r="L36">
        <v>30.54</v>
      </c>
      <c r="M36" t="s">
        <v>140</v>
      </c>
      <c r="N36">
        <v>55056</v>
      </c>
      <c r="O36" t="s">
        <v>141</v>
      </c>
      <c r="P36">
        <v>55066</v>
      </c>
      <c r="Q36">
        <v>5000</v>
      </c>
      <c r="R36">
        <v>60</v>
      </c>
      <c r="S36" t="s">
        <v>142</v>
      </c>
      <c r="U36">
        <v>37</v>
      </c>
      <c r="V36" t="s">
        <v>143</v>
      </c>
      <c r="AA36">
        <v>9.6999999999999993</v>
      </c>
      <c r="AB36">
        <v>18.7</v>
      </c>
      <c r="AC36" t="s">
        <v>144</v>
      </c>
      <c r="AD36" t="s">
        <v>145</v>
      </c>
      <c r="AE36" t="s">
        <v>146</v>
      </c>
      <c r="AF36">
        <v>28.5</v>
      </c>
      <c r="AG36">
        <v>7</v>
      </c>
      <c r="AH36" t="s">
        <v>147</v>
      </c>
      <c r="AI36" t="s">
        <v>148</v>
      </c>
      <c r="AJ36" t="s">
        <v>149</v>
      </c>
      <c r="AK36" t="s">
        <v>150</v>
      </c>
      <c r="AM36" t="s">
        <v>151</v>
      </c>
      <c r="AN36" s="16">
        <v>44693.542812500003</v>
      </c>
      <c r="AO36" t="s">
        <v>152</v>
      </c>
      <c r="AP36" t="s">
        <v>153</v>
      </c>
      <c r="AQ36">
        <v>0.3</v>
      </c>
      <c r="AV36" t="s">
        <v>154</v>
      </c>
      <c r="AW36" t="s">
        <v>155</v>
      </c>
      <c r="AX36" s="16">
        <v>44676.610300925924</v>
      </c>
      <c r="AY36" t="s">
        <v>61</v>
      </c>
      <c r="AZ36" t="s">
        <v>156</v>
      </c>
      <c r="BB36">
        <v>0</v>
      </c>
      <c r="BC36">
        <v>500</v>
      </c>
      <c r="BD36">
        <v>250</v>
      </c>
      <c r="BE36" t="s">
        <v>157</v>
      </c>
      <c r="BF36">
        <v>400</v>
      </c>
      <c r="BG36" t="s">
        <v>158</v>
      </c>
      <c r="BH36">
        <v>60000</v>
      </c>
      <c r="BI36" t="s">
        <v>159</v>
      </c>
      <c r="BJ36" t="s">
        <v>160</v>
      </c>
      <c r="BK36" t="s">
        <v>161</v>
      </c>
      <c r="BL36">
        <v>0</v>
      </c>
      <c r="BM36" s="17">
        <v>42583</v>
      </c>
      <c r="BN36">
        <v>2</v>
      </c>
      <c r="BO36" t="s">
        <v>162</v>
      </c>
      <c r="BP36" t="s">
        <v>162</v>
      </c>
      <c r="BQ36">
        <v>3.7</v>
      </c>
      <c r="BR36" t="s">
        <v>163</v>
      </c>
      <c r="BS36">
        <v>12</v>
      </c>
      <c r="BT36">
        <v>154727</v>
      </c>
      <c r="BU36" t="s">
        <v>164</v>
      </c>
      <c r="BV36" t="s">
        <v>165</v>
      </c>
      <c r="BW36" t="s">
        <v>166</v>
      </c>
      <c r="BY36" t="s">
        <v>167</v>
      </c>
      <c r="BZ36" t="s">
        <v>168</v>
      </c>
      <c r="CA36" s="16">
        <v>44693.574444444443</v>
      </c>
      <c r="CB36" t="s">
        <v>76</v>
      </c>
      <c r="CC36" t="s">
        <v>169</v>
      </c>
      <c r="CD36" t="s">
        <v>62</v>
      </c>
      <c r="CE36">
        <v>2</v>
      </c>
      <c r="CF36" t="s">
        <v>64</v>
      </c>
      <c r="CH36" t="s">
        <v>170</v>
      </c>
      <c r="CJ36" t="s">
        <v>171</v>
      </c>
      <c r="CK36" t="s">
        <v>76</v>
      </c>
      <c r="CL36" t="s">
        <v>172</v>
      </c>
      <c r="CM36" t="s">
        <v>173</v>
      </c>
      <c r="CN36" t="s">
        <v>174</v>
      </c>
      <c r="CO36" t="s">
        <v>175</v>
      </c>
      <c r="CP36">
        <v>5000</v>
      </c>
      <c r="CQ36">
        <v>60</v>
      </c>
      <c r="CR36" t="s">
        <v>223</v>
      </c>
      <c r="CS36" t="s">
        <v>224</v>
      </c>
      <c r="CY36" t="s">
        <v>64</v>
      </c>
      <c r="DB36" t="s">
        <v>170</v>
      </c>
      <c r="DD36" t="s">
        <v>176</v>
      </c>
      <c r="DE36">
        <v>5.3</v>
      </c>
      <c r="DF36">
        <v>2250</v>
      </c>
      <c r="DG36" t="s">
        <v>63</v>
      </c>
      <c r="DH36" t="s">
        <v>62</v>
      </c>
      <c r="DL36">
        <v>186</v>
      </c>
      <c r="DM36" t="s">
        <v>177</v>
      </c>
      <c r="DN36" t="s">
        <v>178</v>
      </c>
      <c r="DP36" t="s">
        <v>76</v>
      </c>
    </row>
    <row r="37" spans="1:120" x14ac:dyDescent="0.25">
      <c r="A37" t="s">
        <v>10</v>
      </c>
      <c r="B37" t="s">
        <v>185</v>
      </c>
      <c r="C37" t="s">
        <v>180</v>
      </c>
      <c r="D37">
        <v>38</v>
      </c>
      <c r="E37">
        <v>120</v>
      </c>
      <c r="F37" t="s">
        <v>76</v>
      </c>
      <c r="G37" s="16">
        <v>44704.714398148149</v>
      </c>
      <c r="H37" t="s">
        <v>139</v>
      </c>
      <c r="I37">
        <v>25.1</v>
      </c>
      <c r="J37">
        <v>60</v>
      </c>
      <c r="K37" s="16">
        <v>44704.715405092589</v>
      </c>
      <c r="L37">
        <v>26.93</v>
      </c>
      <c r="M37" t="s">
        <v>140</v>
      </c>
      <c r="N37">
        <v>55056</v>
      </c>
      <c r="O37" t="s">
        <v>141</v>
      </c>
      <c r="P37">
        <v>55066</v>
      </c>
      <c r="Q37">
        <v>5000</v>
      </c>
      <c r="R37">
        <v>60</v>
      </c>
      <c r="S37" t="s">
        <v>142</v>
      </c>
      <c r="U37">
        <v>37</v>
      </c>
      <c r="V37" t="s">
        <v>143</v>
      </c>
      <c r="AA37">
        <v>8.1999999999999993</v>
      </c>
      <c r="AB37">
        <v>16.899999999999999</v>
      </c>
      <c r="AC37" t="s">
        <v>144</v>
      </c>
      <c r="AD37" t="s">
        <v>145</v>
      </c>
      <c r="AE37" t="s">
        <v>146</v>
      </c>
      <c r="AF37">
        <v>28.5</v>
      </c>
      <c r="AG37">
        <v>7</v>
      </c>
      <c r="AH37" t="s">
        <v>147</v>
      </c>
      <c r="AI37" t="s">
        <v>148</v>
      </c>
      <c r="AJ37" t="s">
        <v>149</v>
      </c>
      <c r="AK37" t="s">
        <v>150</v>
      </c>
      <c r="AM37" t="s">
        <v>151</v>
      </c>
      <c r="AN37" s="16">
        <v>44693.542812500003</v>
      </c>
      <c r="AO37" t="s">
        <v>152</v>
      </c>
      <c r="AP37" t="s">
        <v>153</v>
      </c>
      <c r="AQ37">
        <v>0.3</v>
      </c>
      <c r="AV37" t="s">
        <v>154</v>
      </c>
      <c r="AW37" t="s">
        <v>155</v>
      </c>
      <c r="AX37" s="16">
        <v>44676.600798611114</v>
      </c>
      <c r="AY37" t="s">
        <v>61</v>
      </c>
      <c r="AZ37" t="s">
        <v>156</v>
      </c>
      <c r="BB37">
        <v>0</v>
      </c>
      <c r="BC37">
        <v>500</v>
      </c>
      <c r="BD37">
        <v>250</v>
      </c>
      <c r="BE37" t="s">
        <v>157</v>
      </c>
      <c r="BF37">
        <v>400</v>
      </c>
      <c r="BG37" t="s">
        <v>158</v>
      </c>
      <c r="BH37">
        <v>60000</v>
      </c>
      <c r="BI37" t="s">
        <v>159</v>
      </c>
      <c r="BJ37" t="s">
        <v>160</v>
      </c>
      <c r="BK37" t="s">
        <v>161</v>
      </c>
      <c r="BL37">
        <v>0</v>
      </c>
      <c r="BM37" s="17">
        <v>42583</v>
      </c>
      <c r="BN37">
        <v>2</v>
      </c>
      <c r="BO37" t="s">
        <v>162</v>
      </c>
      <c r="BP37" t="s">
        <v>162</v>
      </c>
      <c r="BQ37">
        <v>3.7</v>
      </c>
      <c r="BR37" t="s">
        <v>163</v>
      </c>
      <c r="BS37">
        <v>12</v>
      </c>
      <c r="BT37">
        <v>154727</v>
      </c>
      <c r="BU37" t="s">
        <v>164</v>
      </c>
      <c r="BV37" t="s">
        <v>165</v>
      </c>
      <c r="BW37" t="s">
        <v>166</v>
      </c>
      <c r="BY37" t="s">
        <v>167</v>
      </c>
      <c r="BZ37" t="s">
        <v>168</v>
      </c>
      <c r="CA37" s="16">
        <v>44693.574444444443</v>
      </c>
      <c r="CB37" t="s">
        <v>76</v>
      </c>
      <c r="CC37" t="s">
        <v>169</v>
      </c>
      <c r="CD37" t="s">
        <v>62</v>
      </c>
      <c r="CE37">
        <v>2</v>
      </c>
      <c r="CF37" t="s">
        <v>64</v>
      </c>
      <c r="CH37" t="s">
        <v>170</v>
      </c>
      <c r="CJ37" t="s">
        <v>171</v>
      </c>
      <c r="CK37" t="s">
        <v>76</v>
      </c>
      <c r="CL37" t="s">
        <v>172</v>
      </c>
      <c r="CM37" t="s">
        <v>173</v>
      </c>
      <c r="CN37" t="s">
        <v>174</v>
      </c>
      <c r="CO37" t="s">
        <v>175</v>
      </c>
      <c r="CP37">
        <v>5000</v>
      </c>
      <c r="CQ37">
        <v>60</v>
      </c>
      <c r="CR37" t="s">
        <v>223</v>
      </c>
      <c r="CS37" t="s">
        <v>224</v>
      </c>
      <c r="CY37" t="s">
        <v>64</v>
      </c>
      <c r="DB37" t="s">
        <v>170</v>
      </c>
      <c r="DD37" t="s">
        <v>176</v>
      </c>
      <c r="DE37">
        <v>5.3</v>
      </c>
      <c r="DF37">
        <v>2250</v>
      </c>
      <c r="DG37" t="s">
        <v>63</v>
      </c>
      <c r="DH37" t="s">
        <v>62</v>
      </c>
      <c r="DL37">
        <v>168</v>
      </c>
      <c r="DM37" t="s">
        <v>177</v>
      </c>
      <c r="DN37" t="s">
        <v>178</v>
      </c>
      <c r="DP37" t="s">
        <v>76</v>
      </c>
    </row>
    <row r="38" spans="1:120" x14ac:dyDescent="0.25">
      <c r="A38" t="s">
        <v>10</v>
      </c>
      <c r="B38" t="s">
        <v>191</v>
      </c>
      <c r="C38" t="s">
        <v>138</v>
      </c>
      <c r="D38">
        <v>38</v>
      </c>
      <c r="E38">
        <v>120</v>
      </c>
      <c r="F38" t="s">
        <v>76</v>
      </c>
      <c r="G38" s="16">
        <v>44704.712523148148</v>
      </c>
      <c r="H38" t="s">
        <v>139</v>
      </c>
      <c r="I38">
        <v>27.7</v>
      </c>
      <c r="J38">
        <v>60</v>
      </c>
      <c r="K38" s="16">
        <v>44704.713587962964</v>
      </c>
      <c r="L38">
        <v>29.74</v>
      </c>
      <c r="M38" t="s">
        <v>140</v>
      </c>
      <c r="N38">
        <v>55056</v>
      </c>
      <c r="O38" t="s">
        <v>141</v>
      </c>
      <c r="P38">
        <v>55066</v>
      </c>
      <c r="Q38">
        <v>5000</v>
      </c>
      <c r="R38">
        <v>60</v>
      </c>
      <c r="S38" t="s">
        <v>142</v>
      </c>
      <c r="U38">
        <v>36.700000000000003</v>
      </c>
      <c r="V38" t="s">
        <v>143</v>
      </c>
      <c r="AA38">
        <v>18.399999999999999</v>
      </c>
      <c r="AB38">
        <v>9.3000000000000007</v>
      </c>
      <c r="AC38" t="s">
        <v>144</v>
      </c>
      <c r="AD38" t="s">
        <v>145</v>
      </c>
      <c r="AE38" t="s">
        <v>146</v>
      </c>
      <c r="AF38">
        <v>28.5</v>
      </c>
      <c r="AG38">
        <v>7</v>
      </c>
      <c r="AH38" t="s">
        <v>147</v>
      </c>
      <c r="AI38" t="s">
        <v>148</v>
      </c>
      <c r="AJ38" t="s">
        <v>149</v>
      </c>
      <c r="AK38" t="s">
        <v>150</v>
      </c>
      <c r="AM38" t="s">
        <v>151</v>
      </c>
      <c r="AN38" s="16">
        <v>44693.542812500003</v>
      </c>
      <c r="AO38" t="s">
        <v>152</v>
      </c>
      <c r="AP38" t="s">
        <v>153</v>
      </c>
      <c r="AQ38">
        <v>0.3</v>
      </c>
      <c r="AV38" t="s">
        <v>154</v>
      </c>
      <c r="AW38" t="s">
        <v>155</v>
      </c>
      <c r="AX38" s="16">
        <v>44676.588865740741</v>
      </c>
      <c r="AY38" t="s">
        <v>61</v>
      </c>
      <c r="AZ38" t="s">
        <v>156</v>
      </c>
      <c r="BB38">
        <v>0</v>
      </c>
      <c r="BC38">
        <v>500</v>
      </c>
      <c r="BD38">
        <v>250</v>
      </c>
      <c r="BE38" t="s">
        <v>157</v>
      </c>
      <c r="BF38">
        <v>400</v>
      </c>
      <c r="BG38" t="s">
        <v>158</v>
      </c>
      <c r="BH38">
        <v>60000</v>
      </c>
      <c r="BI38" t="s">
        <v>159</v>
      </c>
      <c r="BJ38" t="s">
        <v>160</v>
      </c>
      <c r="BK38" t="s">
        <v>161</v>
      </c>
      <c r="BL38">
        <v>0</v>
      </c>
      <c r="BM38" s="17">
        <v>42583</v>
      </c>
      <c r="BN38">
        <v>2</v>
      </c>
      <c r="BO38" t="s">
        <v>162</v>
      </c>
      <c r="BP38" t="s">
        <v>162</v>
      </c>
      <c r="BQ38">
        <v>3.7</v>
      </c>
      <c r="BR38" t="s">
        <v>163</v>
      </c>
      <c r="BS38">
        <v>12</v>
      </c>
      <c r="BT38">
        <v>154727</v>
      </c>
      <c r="BU38" t="s">
        <v>164</v>
      </c>
      <c r="BV38" t="s">
        <v>165</v>
      </c>
      <c r="BW38" t="s">
        <v>166</v>
      </c>
      <c r="BY38" t="s">
        <v>167</v>
      </c>
      <c r="BZ38" t="s">
        <v>168</v>
      </c>
      <c r="CA38" s="16">
        <v>44693.574444444443</v>
      </c>
      <c r="CB38" t="s">
        <v>76</v>
      </c>
      <c r="CC38" t="s">
        <v>169</v>
      </c>
      <c r="CD38" t="s">
        <v>62</v>
      </c>
      <c r="CE38">
        <v>2</v>
      </c>
      <c r="CF38" t="s">
        <v>64</v>
      </c>
      <c r="CH38" t="s">
        <v>170</v>
      </c>
      <c r="CJ38" t="s">
        <v>171</v>
      </c>
      <c r="CK38" t="s">
        <v>76</v>
      </c>
      <c r="CL38" t="s">
        <v>172</v>
      </c>
      <c r="CM38" t="s">
        <v>173</v>
      </c>
      <c r="CN38" t="s">
        <v>174</v>
      </c>
      <c r="CO38" t="s">
        <v>175</v>
      </c>
      <c r="CP38">
        <v>5000</v>
      </c>
      <c r="CQ38">
        <v>60</v>
      </c>
      <c r="CR38" t="s">
        <v>223</v>
      </c>
      <c r="CS38" t="s">
        <v>224</v>
      </c>
      <c r="CY38" t="s">
        <v>64</v>
      </c>
      <c r="DB38" t="s">
        <v>170</v>
      </c>
      <c r="DD38" t="s">
        <v>176</v>
      </c>
      <c r="DE38">
        <v>5.3</v>
      </c>
      <c r="DF38">
        <v>2250</v>
      </c>
      <c r="DG38" t="s">
        <v>63</v>
      </c>
      <c r="DH38" t="s">
        <v>62</v>
      </c>
      <c r="DL38">
        <v>196</v>
      </c>
      <c r="DM38" t="s">
        <v>177</v>
      </c>
      <c r="DN38" t="s">
        <v>178</v>
      </c>
      <c r="DP38" t="s">
        <v>76</v>
      </c>
    </row>
    <row r="39" spans="1:120" x14ac:dyDescent="0.25">
      <c r="A39" t="s">
        <v>10</v>
      </c>
      <c r="B39" t="s">
        <v>182</v>
      </c>
      <c r="C39" t="s">
        <v>183</v>
      </c>
      <c r="D39">
        <v>38</v>
      </c>
      <c r="E39">
        <v>120</v>
      </c>
      <c r="F39" t="s">
        <v>76</v>
      </c>
      <c r="G39" s="16">
        <v>44704.710347222222</v>
      </c>
      <c r="H39" t="s">
        <v>139</v>
      </c>
      <c r="I39">
        <v>26.4</v>
      </c>
      <c r="J39">
        <v>60</v>
      </c>
      <c r="K39" s="16">
        <v>44704.711527777778</v>
      </c>
      <c r="L39">
        <v>28.13</v>
      </c>
      <c r="M39" t="s">
        <v>140</v>
      </c>
      <c r="N39">
        <v>55056</v>
      </c>
      <c r="O39" t="s">
        <v>141</v>
      </c>
      <c r="P39">
        <v>55066</v>
      </c>
      <c r="Q39">
        <v>5000</v>
      </c>
      <c r="R39">
        <v>60</v>
      </c>
      <c r="S39" t="s">
        <v>142</v>
      </c>
      <c r="U39">
        <v>36.700000000000003</v>
      </c>
      <c r="V39" t="s">
        <v>143</v>
      </c>
      <c r="AA39">
        <v>13.8</v>
      </c>
      <c r="AB39">
        <v>12.6</v>
      </c>
      <c r="AC39" t="s">
        <v>144</v>
      </c>
      <c r="AD39" t="s">
        <v>145</v>
      </c>
      <c r="AE39" t="s">
        <v>146</v>
      </c>
      <c r="AF39">
        <v>28.5</v>
      </c>
      <c r="AG39">
        <v>7</v>
      </c>
      <c r="AH39" t="s">
        <v>147</v>
      </c>
      <c r="AI39" t="s">
        <v>148</v>
      </c>
      <c r="AJ39" t="s">
        <v>149</v>
      </c>
      <c r="AK39" t="s">
        <v>150</v>
      </c>
      <c r="AM39" t="s">
        <v>151</v>
      </c>
      <c r="AN39" s="16">
        <v>44693.542812500003</v>
      </c>
      <c r="AO39" t="s">
        <v>152</v>
      </c>
      <c r="AP39" t="s">
        <v>153</v>
      </c>
      <c r="AQ39">
        <v>0.3</v>
      </c>
      <c r="AV39" t="s">
        <v>154</v>
      </c>
      <c r="AW39" t="s">
        <v>155</v>
      </c>
      <c r="AX39" s="16">
        <v>44676.603634259256</v>
      </c>
      <c r="AY39" t="s">
        <v>61</v>
      </c>
      <c r="AZ39" t="s">
        <v>156</v>
      </c>
      <c r="BB39">
        <v>0</v>
      </c>
      <c r="BC39">
        <v>500</v>
      </c>
      <c r="BD39">
        <v>250</v>
      </c>
      <c r="BE39" t="s">
        <v>157</v>
      </c>
      <c r="BF39">
        <v>400</v>
      </c>
      <c r="BG39" t="s">
        <v>158</v>
      </c>
      <c r="BH39">
        <v>60000</v>
      </c>
      <c r="BI39" t="s">
        <v>159</v>
      </c>
      <c r="BJ39" t="s">
        <v>160</v>
      </c>
      <c r="BK39" t="s">
        <v>161</v>
      </c>
      <c r="BL39">
        <v>0</v>
      </c>
      <c r="BM39" s="17">
        <v>42583</v>
      </c>
      <c r="BN39">
        <v>2</v>
      </c>
      <c r="BO39" t="s">
        <v>162</v>
      </c>
      <c r="BP39" t="s">
        <v>162</v>
      </c>
      <c r="BQ39">
        <v>3.7</v>
      </c>
      <c r="BR39" t="s">
        <v>163</v>
      </c>
      <c r="BS39">
        <v>12</v>
      </c>
      <c r="BT39">
        <v>154727</v>
      </c>
      <c r="BU39" t="s">
        <v>164</v>
      </c>
      <c r="BV39" t="s">
        <v>165</v>
      </c>
      <c r="BW39" t="s">
        <v>166</v>
      </c>
      <c r="BY39" t="s">
        <v>167</v>
      </c>
      <c r="BZ39" t="s">
        <v>168</v>
      </c>
      <c r="CA39" s="16">
        <v>44693.574444444443</v>
      </c>
      <c r="CB39" t="s">
        <v>76</v>
      </c>
      <c r="CC39" t="s">
        <v>169</v>
      </c>
      <c r="CD39" t="s">
        <v>62</v>
      </c>
      <c r="CE39">
        <v>2</v>
      </c>
      <c r="CF39" t="s">
        <v>64</v>
      </c>
      <c r="CH39" t="s">
        <v>170</v>
      </c>
      <c r="CJ39" t="s">
        <v>171</v>
      </c>
      <c r="CK39" t="s">
        <v>76</v>
      </c>
      <c r="CL39" t="s">
        <v>172</v>
      </c>
      <c r="CM39" t="s">
        <v>173</v>
      </c>
      <c r="CN39" t="s">
        <v>174</v>
      </c>
      <c r="CO39" t="s">
        <v>175</v>
      </c>
      <c r="CP39">
        <v>5000</v>
      </c>
      <c r="CQ39">
        <v>60</v>
      </c>
      <c r="CR39" t="s">
        <v>223</v>
      </c>
      <c r="CS39" t="s">
        <v>224</v>
      </c>
      <c r="CY39" t="s">
        <v>64</v>
      </c>
      <c r="DB39" t="s">
        <v>170</v>
      </c>
      <c r="DD39" t="s">
        <v>176</v>
      </c>
      <c r="DE39">
        <v>5.3</v>
      </c>
      <c r="DF39">
        <v>2250</v>
      </c>
      <c r="DG39" t="s">
        <v>63</v>
      </c>
      <c r="DH39" t="s">
        <v>62</v>
      </c>
      <c r="DL39">
        <v>152</v>
      </c>
      <c r="DM39" t="s">
        <v>177</v>
      </c>
      <c r="DN39" t="s">
        <v>178</v>
      </c>
      <c r="DP39" t="s">
        <v>76</v>
      </c>
    </row>
    <row r="40" spans="1:120" x14ac:dyDescent="0.25">
      <c r="A40" t="s">
        <v>10</v>
      </c>
      <c r="B40" t="s">
        <v>186</v>
      </c>
      <c r="C40" t="s">
        <v>138</v>
      </c>
      <c r="D40">
        <v>38</v>
      </c>
      <c r="E40">
        <v>120</v>
      </c>
      <c r="F40" t="s">
        <v>76</v>
      </c>
      <c r="G40" s="16">
        <v>44704.684756944444</v>
      </c>
      <c r="H40" t="s">
        <v>139</v>
      </c>
      <c r="I40">
        <v>26.3</v>
      </c>
      <c r="J40">
        <v>60</v>
      </c>
      <c r="K40" s="16">
        <v>44704.708622685182</v>
      </c>
      <c r="L40">
        <v>28.13</v>
      </c>
      <c r="M40" t="s">
        <v>140</v>
      </c>
      <c r="N40">
        <v>55056</v>
      </c>
      <c r="O40" t="s">
        <v>141</v>
      </c>
      <c r="P40">
        <v>55066</v>
      </c>
      <c r="Q40">
        <v>5000</v>
      </c>
      <c r="R40">
        <v>60</v>
      </c>
      <c r="S40" t="s">
        <v>142</v>
      </c>
      <c r="U40">
        <v>37</v>
      </c>
      <c r="V40" t="s">
        <v>143</v>
      </c>
      <c r="AA40">
        <v>10.1</v>
      </c>
      <c r="AB40">
        <v>16.2</v>
      </c>
      <c r="AC40" t="s">
        <v>144</v>
      </c>
      <c r="AD40" t="s">
        <v>145</v>
      </c>
      <c r="AE40" t="s">
        <v>146</v>
      </c>
      <c r="AF40">
        <v>28.5</v>
      </c>
      <c r="AG40">
        <v>7</v>
      </c>
      <c r="AH40" t="s">
        <v>147</v>
      </c>
      <c r="AI40" t="s">
        <v>148</v>
      </c>
      <c r="AJ40" t="s">
        <v>149</v>
      </c>
      <c r="AK40" t="s">
        <v>150</v>
      </c>
      <c r="AM40" t="s">
        <v>151</v>
      </c>
      <c r="AN40" s="16">
        <v>44693.542812500003</v>
      </c>
      <c r="AO40" t="s">
        <v>152</v>
      </c>
      <c r="AP40" t="s">
        <v>153</v>
      </c>
      <c r="AQ40">
        <v>0.3</v>
      </c>
      <c r="AV40" t="s">
        <v>154</v>
      </c>
      <c r="AW40" t="s">
        <v>155</v>
      </c>
      <c r="AX40" s="16">
        <v>44676.591226851851</v>
      </c>
      <c r="AY40" t="s">
        <v>61</v>
      </c>
      <c r="AZ40" t="s">
        <v>156</v>
      </c>
      <c r="BB40">
        <v>0</v>
      </c>
      <c r="BC40">
        <v>500</v>
      </c>
      <c r="BD40">
        <v>250</v>
      </c>
      <c r="BE40" t="s">
        <v>157</v>
      </c>
      <c r="BF40">
        <v>400</v>
      </c>
      <c r="BG40" t="s">
        <v>158</v>
      </c>
      <c r="BH40">
        <v>60000</v>
      </c>
      <c r="BI40" t="s">
        <v>159</v>
      </c>
      <c r="BJ40" t="s">
        <v>160</v>
      </c>
      <c r="BK40" t="s">
        <v>161</v>
      </c>
      <c r="BL40">
        <v>0</v>
      </c>
      <c r="BM40" s="17">
        <v>42583</v>
      </c>
      <c r="BN40">
        <v>2</v>
      </c>
      <c r="BO40" t="s">
        <v>162</v>
      </c>
      <c r="BP40" t="s">
        <v>162</v>
      </c>
      <c r="BQ40">
        <v>3.7</v>
      </c>
      <c r="BR40" t="s">
        <v>163</v>
      </c>
      <c r="BS40">
        <v>12</v>
      </c>
      <c r="BT40">
        <v>154727</v>
      </c>
      <c r="BU40" t="s">
        <v>164</v>
      </c>
      <c r="BV40" t="s">
        <v>165</v>
      </c>
      <c r="BW40" t="s">
        <v>166</v>
      </c>
      <c r="BY40" t="s">
        <v>167</v>
      </c>
      <c r="BZ40" t="s">
        <v>168</v>
      </c>
      <c r="CA40" s="16">
        <v>44693.574444444443</v>
      </c>
      <c r="CB40" t="s">
        <v>76</v>
      </c>
      <c r="CC40" t="s">
        <v>169</v>
      </c>
      <c r="CD40" t="s">
        <v>62</v>
      </c>
      <c r="CE40">
        <v>2</v>
      </c>
      <c r="CF40" t="s">
        <v>64</v>
      </c>
      <c r="CH40" t="s">
        <v>170</v>
      </c>
      <c r="CJ40" t="s">
        <v>171</v>
      </c>
      <c r="CK40" t="s">
        <v>76</v>
      </c>
      <c r="CL40" t="s">
        <v>172</v>
      </c>
      <c r="CM40" t="s">
        <v>173</v>
      </c>
      <c r="CN40" t="s">
        <v>174</v>
      </c>
      <c r="CO40" t="s">
        <v>175</v>
      </c>
      <c r="CP40">
        <v>5000</v>
      </c>
      <c r="CQ40">
        <v>60</v>
      </c>
      <c r="CR40" t="s">
        <v>223</v>
      </c>
      <c r="CS40" t="s">
        <v>224</v>
      </c>
      <c r="CY40" t="s">
        <v>64</v>
      </c>
      <c r="DB40" t="s">
        <v>170</v>
      </c>
      <c r="DD40" t="s">
        <v>176</v>
      </c>
      <c r="DE40">
        <v>5.3</v>
      </c>
      <c r="DF40">
        <v>2250</v>
      </c>
      <c r="DG40" t="s">
        <v>63</v>
      </c>
      <c r="DH40" t="s">
        <v>62</v>
      </c>
      <c r="DL40">
        <v>110</v>
      </c>
      <c r="DM40" t="s">
        <v>177</v>
      </c>
      <c r="DN40" t="s">
        <v>178</v>
      </c>
      <c r="DP40" t="s">
        <v>76</v>
      </c>
    </row>
    <row r="41" spans="1:120" x14ac:dyDescent="0.25">
      <c r="A41" t="s">
        <v>10</v>
      </c>
      <c r="B41" t="s">
        <v>137</v>
      </c>
      <c r="C41" t="s">
        <v>138</v>
      </c>
      <c r="D41">
        <v>38</v>
      </c>
      <c r="E41">
        <v>120</v>
      </c>
      <c r="F41" t="s">
        <v>76</v>
      </c>
      <c r="G41" s="16">
        <v>44704.66777777778</v>
      </c>
      <c r="H41" t="s">
        <v>139</v>
      </c>
      <c r="I41">
        <v>22.7</v>
      </c>
      <c r="J41">
        <v>60</v>
      </c>
      <c r="K41" s="16">
        <v>44704.669768518521</v>
      </c>
      <c r="L41">
        <v>24.11</v>
      </c>
      <c r="M41" t="s">
        <v>140</v>
      </c>
      <c r="N41">
        <v>55056</v>
      </c>
      <c r="O41" t="s">
        <v>141</v>
      </c>
      <c r="P41">
        <v>55066</v>
      </c>
      <c r="Q41">
        <v>5000</v>
      </c>
      <c r="R41">
        <v>60</v>
      </c>
      <c r="S41" t="s">
        <v>142</v>
      </c>
      <c r="U41">
        <v>37.1</v>
      </c>
      <c r="V41" t="s">
        <v>143</v>
      </c>
      <c r="AA41">
        <v>13</v>
      </c>
      <c r="AB41">
        <v>9.6999999999999993</v>
      </c>
      <c r="AC41" t="s">
        <v>144</v>
      </c>
      <c r="AD41" t="s">
        <v>145</v>
      </c>
      <c r="AE41" t="s">
        <v>146</v>
      </c>
      <c r="AF41">
        <v>28.5</v>
      </c>
      <c r="AG41">
        <v>7</v>
      </c>
      <c r="AH41" t="s">
        <v>147</v>
      </c>
      <c r="AI41" t="s">
        <v>148</v>
      </c>
      <c r="AJ41" t="s">
        <v>149</v>
      </c>
      <c r="AK41" t="s">
        <v>150</v>
      </c>
      <c r="AM41" t="s">
        <v>151</v>
      </c>
      <c r="AN41" s="16">
        <v>44693.542812500003</v>
      </c>
      <c r="AO41" t="s">
        <v>152</v>
      </c>
      <c r="AP41" t="s">
        <v>153</v>
      </c>
      <c r="AQ41">
        <v>0.3</v>
      </c>
      <c r="AV41" t="s">
        <v>154</v>
      </c>
      <c r="AW41" t="s">
        <v>155</v>
      </c>
      <c r="AX41" s="16">
        <v>44676.612939814811</v>
      </c>
      <c r="AY41" t="s">
        <v>61</v>
      </c>
      <c r="AZ41" t="s">
        <v>156</v>
      </c>
      <c r="BB41">
        <v>0</v>
      </c>
      <c r="BC41">
        <v>500</v>
      </c>
      <c r="BD41">
        <v>250</v>
      </c>
      <c r="BE41" t="s">
        <v>157</v>
      </c>
      <c r="BF41">
        <v>400</v>
      </c>
      <c r="BG41" t="s">
        <v>158</v>
      </c>
      <c r="BH41">
        <v>60000</v>
      </c>
      <c r="BI41" t="s">
        <v>159</v>
      </c>
      <c r="BJ41" t="s">
        <v>160</v>
      </c>
      <c r="BK41" t="s">
        <v>161</v>
      </c>
      <c r="BL41">
        <v>0</v>
      </c>
      <c r="BM41" s="17">
        <v>42583</v>
      </c>
      <c r="BN41">
        <v>2</v>
      </c>
      <c r="BO41" t="s">
        <v>162</v>
      </c>
      <c r="BP41" t="s">
        <v>162</v>
      </c>
      <c r="BQ41">
        <v>3.7</v>
      </c>
      <c r="BR41" t="s">
        <v>163</v>
      </c>
      <c r="BS41">
        <v>12</v>
      </c>
      <c r="BT41">
        <v>154727</v>
      </c>
      <c r="BU41" t="s">
        <v>164</v>
      </c>
      <c r="BV41" t="s">
        <v>165</v>
      </c>
      <c r="BW41" t="s">
        <v>166</v>
      </c>
      <c r="BY41" t="s">
        <v>167</v>
      </c>
      <c r="BZ41" t="s">
        <v>168</v>
      </c>
      <c r="CA41" s="16">
        <v>44693.574444444443</v>
      </c>
      <c r="CB41" t="s">
        <v>76</v>
      </c>
      <c r="CC41" t="s">
        <v>169</v>
      </c>
      <c r="CD41" t="s">
        <v>62</v>
      </c>
      <c r="CE41">
        <v>2</v>
      </c>
      <c r="CF41" t="s">
        <v>64</v>
      </c>
      <c r="CH41" t="s">
        <v>170</v>
      </c>
      <c r="CJ41" t="s">
        <v>171</v>
      </c>
      <c r="CK41" t="s">
        <v>76</v>
      </c>
      <c r="CL41" t="s">
        <v>172</v>
      </c>
      <c r="CM41" t="s">
        <v>173</v>
      </c>
      <c r="CN41" t="s">
        <v>174</v>
      </c>
      <c r="CO41" t="s">
        <v>175</v>
      </c>
      <c r="CP41">
        <v>5000</v>
      </c>
      <c r="CQ41">
        <v>60</v>
      </c>
      <c r="CR41" t="s">
        <v>223</v>
      </c>
      <c r="CS41" t="s">
        <v>224</v>
      </c>
      <c r="CY41" t="s">
        <v>64</v>
      </c>
      <c r="DB41" t="s">
        <v>170</v>
      </c>
      <c r="DD41" t="s">
        <v>176</v>
      </c>
      <c r="DE41">
        <v>5.3</v>
      </c>
      <c r="DF41">
        <v>2250</v>
      </c>
      <c r="DG41" t="s">
        <v>63</v>
      </c>
      <c r="DH41" t="s">
        <v>62</v>
      </c>
      <c r="DL41">
        <v>144</v>
      </c>
      <c r="DM41" t="s">
        <v>177</v>
      </c>
      <c r="DN41" t="s">
        <v>178</v>
      </c>
      <c r="DP41" t="s">
        <v>76</v>
      </c>
    </row>
    <row r="42" spans="1:120" x14ac:dyDescent="0.25">
      <c r="A42" t="s">
        <v>10</v>
      </c>
      <c r="B42" t="s">
        <v>190</v>
      </c>
      <c r="C42" t="s">
        <v>180</v>
      </c>
      <c r="D42">
        <v>38</v>
      </c>
      <c r="E42">
        <v>120</v>
      </c>
      <c r="F42" t="s">
        <v>76</v>
      </c>
      <c r="G42" s="16">
        <v>44704.656006944446</v>
      </c>
      <c r="H42" t="s">
        <v>139</v>
      </c>
      <c r="I42">
        <v>25</v>
      </c>
      <c r="J42">
        <v>60</v>
      </c>
      <c r="K42" s="16">
        <v>44704.658136574071</v>
      </c>
      <c r="L42">
        <v>26.93</v>
      </c>
      <c r="M42" t="s">
        <v>140</v>
      </c>
      <c r="N42">
        <v>55056</v>
      </c>
      <c r="O42" t="s">
        <v>141</v>
      </c>
      <c r="P42">
        <v>55066</v>
      </c>
      <c r="Q42">
        <v>5000</v>
      </c>
      <c r="R42">
        <v>60</v>
      </c>
      <c r="S42" t="s">
        <v>142</v>
      </c>
      <c r="U42">
        <v>37.4</v>
      </c>
      <c r="V42" t="s">
        <v>143</v>
      </c>
      <c r="AA42">
        <v>5.6</v>
      </c>
      <c r="AB42">
        <v>19.399999999999999</v>
      </c>
      <c r="AC42" t="s">
        <v>144</v>
      </c>
      <c r="AD42" t="s">
        <v>145</v>
      </c>
      <c r="AE42" t="s">
        <v>146</v>
      </c>
      <c r="AF42">
        <v>28.5</v>
      </c>
      <c r="AG42">
        <v>7</v>
      </c>
      <c r="AH42" t="s">
        <v>147</v>
      </c>
      <c r="AI42" t="s">
        <v>148</v>
      </c>
      <c r="AJ42" t="s">
        <v>149</v>
      </c>
      <c r="AK42" t="s">
        <v>150</v>
      </c>
      <c r="AM42" t="s">
        <v>151</v>
      </c>
      <c r="AN42" s="16">
        <v>44693.542812500003</v>
      </c>
      <c r="AO42" t="s">
        <v>152</v>
      </c>
      <c r="AP42" t="s">
        <v>153</v>
      </c>
      <c r="AQ42">
        <v>0.3</v>
      </c>
      <c r="AV42" t="s">
        <v>154</v>
      </c>
      <c r="AW42" t="s">
        <v>155</v>
      </c>
      <c r="AX42" s="16">
        <v>44676.580821759257</v>
      </c>
      <c r="AY42" t="s">
        <v>61</v>
      </c>
      <c r="AZ42" t="s">
        <v>156</v>
      </c>
      <c r="BB42">
        <v>0</v>
      </c>
      <c r="BC42">
        <v>500</v>
      </c>
      <c r="BD42">
        <v>250</v>
      </c>
      <c r="BE42" t="s">
        <v>157</v>
      </c>
      <c r="BF42">
        <v>400</v>
      </c>
      <c r="BG42" t="s">
        <v>158</v>
      </c>
      <c r="BH42">
        <v>60000</v>
      </c>
      <c r="BI42" t="s">
        <v>159</v>
      </c>
      <c r="BJ42" t="s">
        <v>160</v>
      </c>
      <c r="BK42" t="s">
        <v>161</v>
      </c>
      <c r="BL42">
        <v>0</v>
      </c>
      <c r="BM42" s="17">
        <v>42583</v>
      </c>
      <c r="BN42">
        <v>2</v>
      </c>
      <c r="BO42" t="s">
        <v>162</v>
      </c>
      <c r="BP42" t="s">
        <v>162</v>
      </c>
      <c r="BQ42">
        <v>3.7</v>
      </c>
      <c r="BR42" t="s">
        <v>163</v>
      </c>
      <c r="BS42">
        <v>12</v>
      </c>
      <c r="BT42">
        <v>154727</v>
      </c>
      <c r="BU42" t="s">
        <v>164</v>
      </c>
      <c r="BV42" t="s">
        <v>165</v>
      </c>
      <c r="BW42" t="s">
        <v>166</v>
      </c>
      <c r="BY42" t="s">
        <v>167</v>
      </c>
      <c r="BZ42" t="s">
        <v>168</v>
      </c>
      <c r="CA42" s="16">
        <v>44693.574444444443</v>
      </c>
      <c r="CB42" t="s">
        <v>76</v>
      </c>
      <c r="CC42" t="s">
        <v>169</v>
      </c>
      <c r="CD42" t="s">
        <v>62</v>
      </c>
      <c r="CE42">
        <v>2</v>
      </c>
      <c r="CF42" t="s">
        <v>64</v>
      </c>
      <c r="CH42" t="s">
        <v>170</v>
      </c>
      <c r="CJ42" t="s">
        <v>171</v>
      </c>
      <c r="CK42" t="s">
        <v>76</v>
      </c>
      <c r="CL42" t="s">
        <v>172</v>
      </c>
      <c r="CM42" t="s">
        <v>173</v>
      </c>
      <c r="CN42" t="s">
        <v>174</v>
      </c>
      <c r="CO42" t="s">
        <v>175</v>
      </c>
      <c r="CP42">
        <v>5000</v>
      </c>
      <c r="CQ42">
        <v>60</v>
      </c>
      <c r="CR42" t="s">
        <v>223</v>
      </c>
      <c r="CS42" t="s">
        <v>224</v>
      </c>
      <c r="CY42" t="s">
        <v>64</v>
      </c>
      <c r="DB42" t="s">
        <v>170</v>
      </c>
      <c r="DD42" t="s">
        <v>176</v>
      </c>
      <c r="DE42">
        <v>5.3</v>
      </c>
      <c r="DF42">
        <v>2250</v>
      </c>
      <c r="DG42" t="s">
        <v>63</v>
      </c>
      <c r="DH42" t="s">
        <v>62</v>
      </c>
      <c r="DL42">
        <v>118</v>
      </c>
      <c r="DM42" t="s">
        <v>177</v>
      </c>
      <c r="DN42" t="s">
        <v>178</v>
      </c>
      <c r="DP42" t="s">
        <v>76</v>
      </c>
    </row>
    <row r="43" spans="1:120" x14ac:dyDescent="0.25">
      <c r="A43" t="s">
        <v>10</v>
      </c>
      <c r="B43" t="s">
        <v>192</v>
      </c>
      <c r="C43" t="s">
        <v>180</v>
      </c>
      <c r="D43">
        <v>38</v>
      </c>
      <c r="E43">
        <v>120</v>
      </c>
      <c r="F43" t="s">
        <v>76</v>
      </c>
      <c r="G43" s="16">
        <v>44704.654166666667</v>
      </c>
      <c r="H43" t="s">
        <v>139</v>
      </c>
      <c r="I43">
        <v>30.9</v>
      </c>
      <c r="J43">
        <v>60</v>
      </c>
      <c r="K43" s="16">
        <v>44704.655347222222</v>
      </c>
      <c r="L43">
        <v>33.36</v>
      </c>
      <c r="M43" t="s">
        <v>140</v>
      </c>
      <c r="N43">
        <v>55056</v>
      </c>
      <c r="O43" t="s">
        <v>141</v>
      </c>
      <c r="P43">
        <v>55066</v>
      </c>
      <c r="Q43">
        <v>5000</v>
      </c>
      <c r="R43">
        <v>60</v>
      </c>
      <c r="S43" t="s">
        <v>142</v>
      </c>
      <c r="U43">
        <v>37.4</v>
      </c>
      <c r="V43" t="s">
        <v>143</v>
      </c>
      <c r="AA43">
        <v>19</v>
      </c>
      <c r="AB43">
        <v>11.9</v>
      </c>
      <c r="AC43" t="s">
        <v>144</v>
      </c>
      <c r="AD43" t="s">
        <v>145</v>
      </c>
      <c r="AE43" t="s">
        <v>146</v>
      </c>
      <c r="AF43">
        <v>28.5</v>
      </c>
      <c r="AG43">
        <v>7</v>
      </c>
      <c r="AH43" t="s">
        <v>147</v>
      </c>
      <c r="AI43" t="s">
        <v>148</v>
      </c>
      <c r="AJ43" t="s">
        <v>149</v>
      </c>
      <c r="AK43" t="s">
        <v>150</v>
      </c>
      <c r="AM43" t="s">
        <v>151</v>
      </c>
      <c r="AN43" s="16">
        <v>44693.542812500003</v>
      </c>
      <c r="AO43" t="s">
        <v>152</v>
      </c>
      <c r="AP43" t="s">
        <v>153</v>
      </c>
      <c r="AQ43">
        <v>0.3</v>
      </c>
      <c r="AV43" t="s">
        <v>154</v>
      </c>
      <c r="AW43" t="s">
        <v>155</v>
      </c>
      <c r="AX43" s="16">
        <v>44676.60628472222</v>
      </c>
      <c r="AY43" t="s">
        <v>61</v>
      </c>
      <c r="AZ43" t="s">
        <v>156</v>
      </c>
      <c r="BB43">
        <v>0</v>
      </c>
      <c r="BC43">
        <v>500</v>
      </c>
      <c r="BD43">
        <v>250</v>
      </c>
      <c r="BE43" t="s">
        <v>157</v>
      </c>
      <c r="BF43">
        <v>400</v>
      </c>
      <c r="BG43" t="s">
        <v>158</v>
      </c>
      <c r="BH43">
        <v>60000</v>
      </c>
      <c r="BI43" t="s">
        <v>159</v>
      </c>
      <c r="BJ43" t="s">
        <v>160</v>
      </c>
      <c r="BK43" t="s">
        <v>161</v>
      </c>
      <c r="BL43">
        <v>0</v>
      </c>
      <c r="BM43" s="17">
        <v>42583</v>
      </c>
      <c r="BN43">
        <v>2</v>
      </c>
      <c r="BO43" t="s">
        <v>162</v>
      </c>
      <c r="BP43" t="s">
        <v>162</v>
      </c>
      <c r="BQ43">
        <v>3.7</v>
      </c>
      <c r="BR43" t="s">
        <v>163</v>
      </c>
      <c r="BS43">
        <v>12</v>
      </c>
      <c r="BT43">
        <v>154727</v>
      </c>
      <c r="BU43" t="s">
        <v>164</v>
      </c>
      <c r="BV43" t="s">
        <v>165</v>
      </c>
      <c r="BW43" t="s">
        <v>166</v>
      </c>
      <c r="BY43" t="s">
        <v>167</v>
      </c>
      <c r="BZ43" t="s">
        <v>168</v>
      </c>
      <c r="CA43" s="16">
        <v>44693.574444444443</v>
      </c>
      <c r="CB43" t="s">
        <v>76</v>
      </c>
      <c r="CC43" t="s">
        <v>169</v>
      </c>
      <c r="CD43" t="s">
        <v>62</v>
      </c>
      <c r="CE43">
        <v>2</v>
      </c>
      <c r="CF43" t="s">
        <v>64</v>
      </c>
      <c r="CH43" t="s">
        <v>170</v>
      </c>
      <c r="CJ43" t="s">
        <v>171</v>
      </c>
      <c r="CK43" t="s">
        <v>76</v>
      </c>
      <c r="CL43" t="s">
        <v>172</v>
      </c>
      <c r="CM43" t="s">
        <v>173</v>
      </c>
      <c r="CN43" t="s">
        <v>174</v>
      </c>
      <c r="CO43" t="s">
        <v>175</v>
      </c>
      <c r="CP43">
        <v>5000</v>
      </c>
      <c r="CQ43">
        <v>60</v>
      </c>
      <c r="CR43" t="s">
        <v>223</v>
      </c>
      <c r="CS43" t="s">
        <v>224</v>
      </c>
      <c r="CY43" t="s">
        <v>64</v>
      </c>
      <c r="DB43" t="s">
        <v>170</v>
      </c>
      <c r="DD43" t="s">
        <v>176</v>
      </c>
      <c r="DE43">
        <v>5.3</v>
      </c>
      <c r="DF43">
        <v>2250</v>
      </c>
      <c r="DG43" t="s">
        <v>63</v>
      </c>
      <c r="DH43" t="s">
        <v>62</v>
      </c>
      <c r="DL43">
        <v>136</v>
      </c>
      <c r="DM43" t="s">
        <v>177</v>
      </c>
      <c r="DN43" t="s">
        <v>178</v>
      </c>
      <c r="DP43" t="s">
        <v>76</v>
      </c>
    </row>
    <row r="44" spans="1:120" x14ac:dyDescent="0.25">
      <c r="A44" t="s">
        <v>10</v>
      </c>
      <c r="B44" t="s">
        <v>189</v>
      </c>
      <c r="C44" t="s">
        <v>183</v>
      </c>
      <c r="D44">
        <v>38</v>
      </c>
      <c r="E44">
        <v>120</v>
      </c>
      <c r="F44" t="s">
        <v>76</v>
      </c>
      <c r="G44" s="16">
        <v>44704.652453703704</v>
      </c>
      <c r="H44" t="s">
        <v>139</v>
      </c>
      <c r="I44">
        <v>24.1</v>
      </c>
      <c r="J44">
        <v>60</v>
      </c>
      <c r="K44" s="16">
        <v>44704.653414351851</v>
      </c>
      <c r="L44">
        <v>25.72</v>
      </c>
      <c r="M44" t="s">
        <v>140</v>
      </c>
      <c r="N44">
        <v>55056</v>
      </c>
      <c r="O44" t="s">
        <v>141</v>
      </c>
      <c r="P44">
        <v>55066</v>
      </c>
      <c r="Q44">
        <v>5000</v>
      </c>
      <c r="R44">
        <v>60</v>
      </c>
      <c r="S44" t="s">
        <v>142</v>
      </c>
      <c r="U44">
        <v>37.4</v>
      </c>
      <c r="V44" t="s">
        <v>143</v>
      </c>
      <c r="AA44">
        <v>8.1999999999999993</v>
      </c>
      <c r="AB44">
        <v>15.9</v>
      </c>
      <c r="AC44" t="s">
        <v>144</v>
      </c>
      <c r="AD44" t="s">
        <v>145</v>
      </c>
      <c r="AE44" t="s">
        <v>146</v>
      </c>
      <c r="AF44">
        <v>28.5</v>
      </c>
      <c r="AG44">
        <v>7</v>
      </c>
      <c r="AH44" t="s">
        <v>147</v>
      </c>
      <c r="AI44" t="s">
        <v>148</v>
      </c>
      <c r="AJ44" t="s">
        <v>149</v>
      </c>
      <c r="AK44" t="s">
        <v>150</v>
      </c>
      <c r="AM44" t="s">
        <v>151</v>
      </c>
      <c r="AN44" s="16">
        <v>44693.542812500003</v>
      </c>
      <c r="AO44" t="s">
        <v>152</v>
      </c>
      <c r="AP44" t="s">
        <v>153</v>
      </c>
      <c r="AQ44">
        <v>0.3</v>
      </c>
      <c r="AV44" t="s">
        <v>154</v>
      </c>
      <c r="AW44" t="s">
        <v>155</v>
      </c>
      <c r="AX44" s="16">
        <v>44676.593981481485</v>
      </c>
      <c r="AY44" t="s">
        <v>61</v>
      </c>
      <c r="AZ44" t="s">
        <v>156</v>
      </c>
      <c r="BB44">
        <v>0</v>
      </c>
      <c r="BC44">
        <v>500</v>
      </c>
      <c r="BD44">
        <v>250</v>
      </c>
      <c r="BE44" t="s">
        <v>157</v>
      </c>
      <c r="BF44">
        <v>400</v>
      </c>
      <c r="BG44" t="s">
        <v>158</v>
      </c>
      <c r="BH44">
        <v>60000</v>
      </c>
      <c r="BI44" t="s">
        <v>159</v>
      </c>
      <c r="BJ44" t="s">
        <v>160</v>
      </c>
      <c r="BK44" t="s">
        <v>161</v>
      </c>
      <c r="BL44">
        <v>0</v>
      </c>
      <c r="BM44" s="17">
        <v>42583</v>
      </c>
      <c r="BN44">
        <v>2</v>
      </c>
      <c r="BO44" t="s">
        <v>162</v>
      </c>
      <c r="BP44" t="s">
        <v>162</v>
      </c>
      <c r="BQ44">
        <v>3.7</v>
      </c>
      <c r="BR44" t="s">
        <v>163</v>
      </c>
      <c r="BS44">
        <v>12</v>
      </c>
      <c r="BT44">
        <v>154727</v>
      </c>
      <c r="BU44" t="s">
        <v>164</v>
      </c>
      <c r="BV44" t="s">
        <v>165</v>
      </c>
      <c r="BW44" t="s">
        <v>166</v>
      </c>
      <c r="BY44" t="s">
        <v>167</v>
      </c>
      <c r="BZ44" t="s">
        <v>168</v>
      </c>
      <c r="CA44" s="16">
        <v>44693.574444444443</v>
      </c>
      <c r="CB44" t="s">
        <v>76</v>
      </c>
      <c r="CC44" t="s">
        <v>169</v>
      </c>
      <c r="CD44" t="s">
        <v>62</v>
      </c>
      <c r="CE44">
        <v>2</v>
      </c>
      <c r="CF44" t="s">
        <v>64</v>
      </c>
      <c r="CH44" t="s">
        <v>170</v>
      </c>
      <c r="CJ44" t="s">
        <v>171</v>
      </c>
      <c r="CK44" t="s">
        <v>76</v>
      </c>
      <c r="CL44" t="s">
        <v>172</v>
      </c>
      <c r="CM44" t="s">
        <v>173</v>
      </c>
      <c r="CN44" t="s">
        <v>174</v>
      </c>
      <c r="CO44" t="s">
        <v>175</v>
      </c>
      <c r="CP44">
        <v>5000</v>
      </c>
      <c r="CQ44">
        <v>60</v>
      </c>
      <c r="CR44" t="s">
        <v>223</v>
      </c>
      <c r="CS44" t="s">
        <v>224</v>
      </c>
      <c r="CY44" t="s">
        <v>64</v>
      </c>
      <c r="DB44" t="s">
        <v>170</v>
      </c>
      <c r="DD44" t="s">
        <v>176</v>
      </c>
      <c r="DE44">
        <v>5.3</v>
      </c>
      <c r="DF44">
        <v>2250</v>
      </c>
      <c r="DG44" t="s">
        <v>63</v>
      </c>
      <c r="DH44" t="s">
        <v>62</v>
      </c>
      <c r="DL44">
        <v>110</v>
      </c>
      <c r="DM44" t="s">
        <v>177</v>
      </c>
      <c r="DN44" t="s">
        <v>178</v>
      </c>
      <c r="DP44" t="s">
        <v>76</v>
      </c>
    </row>
    <row r="45" spans="1:120" x14ac:dyDescent="0.25">
      <c r="A45" t="s">
        <v>10</v>
      </c>
      <c r="B45" t="s">
        <v>179</v>
      </c>
      <c r="C45" t="s">
        <v>180</v>
      </c>
      <c r="D45">
        <v>38</v>
      </c>
      <c r="E45">
        <v>120</v>
      </c>
      <c r="F45" t="s">
        <v>76</v>
      </c>
      <c r="G45" s="16">
        <v>44704.65079861111</v>
      </c>
      <c r="H45" t="s">
        <v>139</v>
      </c>
      <c r="I45">
        <v>26.3</v>
      </c>
      <c r="J45">
        <v>60</v>
      </c>
      <c r="K45" s="16">
        <v>44704.651724537034</v>
      </c>
      <c r="L45">
        <v>28.13</v>
      </c>
      <c r="M45" t="s">
        <v>140</v>
      </c>
      <c r="N45">
        <v>55056</v>
      </c>
      <c r="O45" t="s">
        <v>141</v>
      </c>
      <c r="P45">
        <v>55066</v>
      </c>
      <c r="Q45">
        <v>5000</v>
      </c>
      <c r="R45">
        <v>60</v>
      </c>
      <c r="S45" t="s">
        <v>142</v>
      </c>
      <c r="U45">
        <v>37.6</v>
      </c>
      <c r="V45" t="s">
        <v>143</v>
      </c>
      <c r="AA45">
        <v>10.8</v>
      </c>
      <c r="AB45">
        <v>15.5</v>
      </c>
      <c r="AC45" t="s">
        <v>144</v>
      </c>
      <c r="AD45" t="s">
        <v>145</v>
      </c>
      <c r="AE45" t="s">
        <v>146</v>
      </c>
      <c r="AF45">
        <v>28.5</v>
      </c>
      <c r="AG45">
        <v>7</v>
      </c>
      <c r="AH45" t="s">
        <v>147</v>
      </c>
      <c r="AI45" t="s">
        <v>148</v>
      </c>
      <c r="AJ45" t="s">
        <v>149</v>
      </c>
      <c r="AK45" t="s">
        <v>150</v>
      </c>
      <c r="AM45" t="s">
        <v>151</v>
      </c>
      <c r="AN45" s="16">
        <v>44693.542812500003</v>
      </c>
      <c r="AO45" t="s">
        <v>152</v>
      </c>
      <c r="AP45" t="s">
        <v>153</v>
      </c>
      <c r="AQ45">
        <v>0.3</v>
      </c>
      <c r="AV45" t="s">
        <v>154</v>
      </c>
      <c r="AW45" t="s">
        <v>155</v>
      </c>
      <c r="AX45" s="16">
        <v>44676.584641203706</v>
      </c>
      <c r="AY45" t="s">
        <v>61</v>
      </c>
      <c r="AZ45" t="s">
        <v>156</v>
      </c>
      <c r="BB45">
        <v>0</v>
      </c>
      <c r="BC45">
        <v>500</v>
      </c>
      <c r="BD45">
        <v>250</v>
      </c>
      <c r="BE45" t="s">
        <v>157</v>
      </c>
      <c r="BF45">
        <v>400</v>
      </c>
      <c r="BG45" t="s">
        <v>158</v>
      </c>
      <c r="BH45">
        <v>60000</v>
      </c>
      <c r="BI45" t="s">
        <v>159</v>
      </c>
      <c r="BJ45" t="s">
        <v>160</v>
      </c>
      <c r="BK45" t="s">
        <v>161</v>
      </c>
      <c r="BL45">
        <v>0</v>
      </c>
      <c r="BM45" s="17">
        <v>42583</v>
      </c>
      <c r="BN45">
        <v>2</v>
      </c>
      <c r="BO45" t="s">
        <v>162</v>
      </c>
      <c r="BP45" t="s">
        <v>162</v>
      </c>
      <c r="BQ45">
        <v>3.7</v>
      </c>
      <c r="BR45" t="s">
        <v>163</v>
      </c>
      <c r="BS45">
        <v>12</v>
      </c>
      <c r="BT45">
        <v>154727</v>
      </c>
      <c r="BU45" t="s">
        <v>164</v>
      </c>
      <c r="BV45" t="s">
        <v>165</v>
      </c>
      <c r="BW45" t="s">
        <v>166</v>
      </c>
      <c r="BY45" t="s">
        <v>167</v>
      </c>
      <c r="BZ45" t="s">
        <v>168</v>
      </c>
      <c r="CA45" s="16">
        <v>44693.574444444443</v>
      </c>
      <c r="CB45" t="s">
        <v>76</v>
      </c>
      <c r="CC45" t="s">
        <v>169</v>
      </c>
      <c r="CD45" t="s">
        <v>62</v>
      </c>
      <c r="CE45">
        <v>2</v>
      </c>
      <c r="CF45" t="s">
        <v>64</v>
      </c>
      <c r="CH45" t="s">
        <v>170</v>
      </c>
      <c r="CJ45" t="s">
        <v>171</v>
      </c>
      <c r="CK45" t="s">
        <v>76</v>
      </c>
      <c r="CL45" t="s">
        <v>172</v>
      </c>
      <c r="CM45" t="s">
        <v>173</v>
      </c>
      <c r="CN45" t="s">
        <v>174</v>
      </c>
      <c r="CO45" t="s">
        <v>175</v>
      </c>
      <c r="CP45">
        <v>5000</v>
      </c>
      <c r="CQ45">
        <v>60</v>
      </c>
      <c r="CR45" t="s">
        <v>223</v>
      </c>
      <c r="CS45" t="s">
        <v>224</v>
      </c>
      <c r="CY45" t="s">
        <v>64</v>
      </c>
      <c r="DB45" t="s">
        <v>170</v>
      </c>
      <c r="DD45" t="s">
        <v>176</v>
      </c>
      <c r="DE45">
        <v>5.3</v>
      </c>
      <c r="DF45">
        <v>2250</v>
      </c>
      <c r="DG45" t="s">
        <v>63</v>
      </c>
      <c r="DH45" t="s">
        <v>62</v>
      </c>
      <c r="DL45">
        <v>118</v>
      </c>
      <c r="DM45" t="s">
        <v>177</v>
      </c>
      <c r="DN45" t="s">
        <v>178</v>
      </c>
      <c r="DP45" t="s">
        <v>76</v>
      </c>
    </row>
    <row r="46" spans="1:120" x14ac:dyDescent="0.25">
      <c r="A46" t="s">
        <v>10</v>
      </c>
      <c r="B46" t="s">
        <v>194</v>
      </c>
      <c r="C46" t="s">
        <v>183</v>
      </c>
      <c r="D46">
        <v>38</v>
      </c>
      <c r="E46">
        <v>120</v>
      </c>
      <c r="F46" t="s">
        <v>76</v>
      </c>
      <c r="G46" s="16">
        <v>44704.649016203701</v>
      </c>
      <c r="H46" t="s">
        <v>139</v>
      </c>
      <c r="I46">
        <v>26.5</v>
      </c>
      <c r="J46">
        <v>60</v>
      </c>
      <c r="K46" s="16">
        <v>44704.650069444448</v>
      </c>
      <c r="L46">
        <v>28.53</v>
      </c>
      <c r="M46" t="s">
        <v>140</v>
      </c>
      <c r="N46">
        <v>55056</v>
      </c>
      <c r="O46" t="s">
        <v>141</v>
      </c>
      <c r="P46">
        <v>55066</v>
      </c>
      <c r="Q46">
        <v>5000</v>
      </c>
      <c r="R46">
        <v>60</v>
      </c>
      <c r="S46" t="s">
        <v>142</v>
      </c>
      <c r="U46">
        <v>37.6</v>
      </c>
      <c r="V46" t="s">
        <v>143</v>
      </c>
      <c r="AA46">
        <v>7.5</v>
      </c>
      <c r="AB46">
        <v>19</v>
      </c>
      <c r="AC46" t="s">
        <v>144</v>
      </c>
      <c r="AD46" t="s">
        <v>145</v>
      </c>
      <c r="AE46" t="s">
        <v>146</v>
      </c>
      <c r="AF46">
        <v>28.5</v>
      </c>
      <c r="AG46">
        <v>7</v>
      </c>
      <c r="AH46" t="s">
        <v>147</v>
      </c>
      <c r="AI46" t="s">
        <v>148</v>
      </c>
      <c r="AJ46" t="s">
        <v>149</v>
      </c>
      <c r="AK46" t="s">
        <v>150</v>
      </c>
      <c r="AM46" t="s">
        <v>151</v>
      </c>
      <c r="AN46" s="16">
        <v>44693.542812500003</v>
      </c>
      <c r="AO46" t="s">
        <v>152</v>
      </c>
      <c r="AP46" t="s">
        <v>153</v>
      </c>
      <c r="AQ46">
        <v>0.3</v>
      </c>
      <c r="AV46" t="s">
        <v>154</v>
      </c>
      <c r="AW46" t="s">
        <v>155</v>
      </c>
      <c r="AX46" s="16">
        <v>44676.555439814816</v>
      </c>
      <c r="AY46" t="s">
        <v>61</v>
      </c>
      <c r="AZ46" t="s">
        <v>156</v>
      </c>
      <c r="BB46">
        <v>0</v>
      </c>
      <c r="BC46">
        <v>500</v>
      </c>
      <c r="BD46">
        <v>250</v>
      </c>
      <c r="BE46" t="s">
        <v>157</v>
      </c>
      <c r="BF46">
        <v>400</v>
      </c>
      <c r="BG46" t="s">
        <v>158</v>
      </c>
      <c r="BH46">
        <v>60000</v>
      </c>
      <c r="BI46" t="s">
        <v>159</v>
      </c>
      <c r="BJ46" t="s">
        <v>160</v>
      </c>
      <c r="BK46" t="s">
        <v>161</v>
      </c>
      <c r="BL46">
        <v>0</v>
      </c>
      <c r="BM46" s="17">
        <v>42583</v>
      </c>
      <c r="BN46">
        <v>2</v>
      </c>
      <c r="BO46" t="s">
        <v>162</v>
      </c>
      <c r="BP46" t="s">
        <v>162</v>
      </c>
      <c r="BQ46">
        <v>3.7</v>
      </c>
      <c r="BR46" t="s">
        <v>163</v>
      </c>
      <c r="BS46">
        <v>12</v>
      </c>
      <c r="BT46">
        <v>154727</v>
      </c>
      <c r="BU46" t="s">
        <v>164</v>
      </c>
      <c r="BV46" t="s">
        <v>165</v>
      </c>
      <c r="BW46" t="s">
        <v>166</v>
      </c>
      <c r="BY46" t="s">
        <v>167</v>
      </c>
      <c r="BZ46" t="s">
        <v>168</v>
      </c>
      <c r="CA46" s="16">
        <v>44693.574444444443</v>
      </c>
      <c r="CB46" t="s">
        <v>76</v>
      </c>
      <c r="CC46" t="s">
        <v>169</v>
      </c>
      <c r="CD46" t="s">
        <v>62</v>
      </c>
      <c r="CE46">
        <v>2</v>
      </c>
      <c r="CF46" t="s">
        <v>64</v>
      </c>
      <c r="CH46" t="s">
        <v>170</v>
      </c>
      <c r="CJ46" t="s">
        <v>171</v>
      </c>
      <c r="CK46" t="s">
        <v>76</v>
      </c>
      <c r="CL46" t="s">
        <v>172</v>
      </c>
      <c r="CM46" t="s">
        <v>173</v>
      </c>
      <c r="CN46" t="s">
        <v>174</v>
      </c>
      <c r="CO46" t="s">
        <v>175</v>
      </c>
      <c r="CP46">
        <v>5000</v>
      </c>
      <c r="CQ46">
        <v>60</v>
      </c>
      <c r="CR46" t="s">
        <v>223</v>
      </c>
      <c r="CS46" t="s">
        <v>224</v>
      </c>
      <c r="CY46" t="s">
        <v>64</v>
      </c>
      <c r="DB46" t="s">
        <v>170</v>
      </c>
      <c r="DD46" t="s">
        <v>176</v>
      </c>
      <c r="DE46">
        <v>5.3</v>
      </c>
      <c r="DF46">
        <v>2250</v>
      </c>
      <c r="DG46" t="s">
        <v>63</v>
      </c>
      <c r="DH46" t="s">
        <v>62</v>
      </c>
      <c r="DL46">
        <v>130</v>
      </c>
      <c r="DM46" t="s">
        <v>177</v>
      </c>
      <c r="DN46" t="s">
        <v>178</v>
      </c>
      <c r="DP46" t="s">
        <v>76</v>
      </c>
    </row>
    <row r="47" spans="1:120" x14ac:dyDescent="0.25">
      <c r="A47" t="s">
        <v>10</v>
      </c>
      <c r="B47" t="s">
        <v>187</v>
      </c>
      <c r="C47" t="s">
        <v>138</v>
      </c>
      <c r="D47">
        <v>37</v>
      </c>
      <c r="E47">
        <v>120</v>
      </c>
      <c r="F47" t="s">
        <v>76</v>
      </c>
      <c r="G47" s="16">
        <v>44704.647060185183</v>
      </c>
      <c r="H47" t="s">
        <v>139</v>
      </c>
      <c r="I47">
        <v>25.7</v>
      </c>
      <c r="J47">
        <v>60</v>
      </c>
      <c r="K47" s="16">
        <v>44704.648113425923</v>
      </c>
      <c r="L47">
        <v>27.33</v>
      </c>
      <c r="M47" t="s">
        <v>140</v>
      </c>
      <c r="N47">
        <v>55056</v>
      </c>
      <c r="O47" t="s">
        <v>141</v>
      </c>
      <c r="P47">
        <v>55066</v>
      </c>
      <c r="Q47">
        <v>5000</v>
      </c>
      <c r="R47">
        <v>60</v>
      </c>
      <c r="S47" t="s">
        <v>142</v>
      </c>
      <c r="U47">
        <v>37.6</v>
      </c>
      <c r="V47" t="s">
        <v>143</v>
      </c>
      <c r="AA47">
        <v>11.6</v>
      </c>
      <c r="AB47">
        <v>14.1</v>
      </c>
      <c r="AC47" t="s">
        <v>144</v>
      </c>
      <c r="AD47" t="s">
        <v>145</v>
      </c>
      <c r="AE47" t="s">
        <v>146</v>
      </c>
      <c r="AF47">
        <v>28.5</v>
      </c>
      <c r="AG47">
        <v>7</v>
      </c>
      <c r="AH47" t="s">
        <v>147</v>
      </c>
      <c r="AI47" t="s">
        <v>148</v>
      </c>
      <c r="AJ47" t="s">
        <v>149</v>
      </c>
      <c r="AK47" t="s">
        <v>150</v>
      </c>
      <c r="AM47" t="s">
        <v>151</v>
      </c>
      <c r="AN47" s="16">
        <v>44693.542812500003</v>
      </c>
      <c r="AO47" t="s">
        <v>152</v>
      </c>
      <c r="AP47" t="s">
        <v>153</v>
      </c>
      <c r="AQ47">
        <v>0.3</v>
      </c>
      <c r="AV47" t="s">
        <v>154</v>
      </c>
      <c r="AW47" t="s">
        <v>155</v>
      </c>
      <c r="AX47" s="16">
        <v>44676.565138888887</v>
      </c>
      <c r="AY47" t="s">
        <v>61</v>
      </c>
      <c r="AZ47" t="s">
        <v>156</v>
      </c>
      <c r="BB47">
        <v>0</v>
      </c>
      <c r="BC47">
        <v>500</v>
      </c>
      <c r="BD47">
        <v>250</v>
      </c>
      <c r="BE47" t="s">
        <v>157</v>
      </c>
      <c r="BF47">
        <v>400</v>
      </c>
      <c r="BG47" t="s">
        <v>158</v>
      </c>
      <c r="BH47">
        <v>60000</v>
      </c>
      <c r="BI47" t="s">
        <v>159</v>
      </c>
      <c r="BJ47" t="s">
        <v>160</v>
      </c>
      <c r="BK47" t="s">
        <v>161</v>
      </c>
      <c r="BL47">
        <v>0</v>
      </c>
      <c r="BM47" s="17">
        <v>42583</v>
      </c>
      <c r="BN47">
        <v>2</v>
      </c>
      <c r="BO47" t="s">
        <v>162</v>
      </c>
      <c r="BP47" t="s">
        <v>162</v>
      </c>
      <c r="BQ47">
        <v>3.7</v>
      </c>
      <c r="BR47" t="s">
        <v>163</v>
      </c>
      <c r="BS47">
        <v>12</v>
      </c>
      <c r="BT47">
        <v>154727</v>
      </c>
      <c r="BU47" t="s">
        <v>164</v>
      </c>
      <c r="BV47" t="s">
        <v>165</v>
      </c>
      <c r="BW47" t="s">
        <v>166</v>
      </c>
      <c r="BY47" t="s">
        <v>167</v>
      </c>
      <c r="BZ47" t="s">
        <v>168</v>
      </c>
      <c r="CA47" s="16">
        <v>44693.574444444443</v>
      </c>
      <c r="CB47" t="s">
        <v>76</v>
      </c>
      <c r="CC47" t="s">
        <v>169</v>
      </c>
      <c r="CD47" t="s">
        <v>62</v>
      </c>
      <c r="CE47">
        <v>2</v>
      </c>
      <c r="CF47" t="s">
        <v>64</v>
      </c>
      <c r="CH47" t="s">
        <v>170</v>
      </c>
      <c r="CJ47" t="s">
        <v>171</v>
      </c>
      <c r="CK47" t="s">
        <v>76</v>
      </c>
      <c r="CL47" t="s">
        <v>172</v>
      </c>
      <c r="CM47" t="s">
        <v>173</v>
      </c>
      <c r="CN47" t="s">
        <v>174</v>
      </c>
      <c r="CO47" t="s">
        <v>175</v>
      </c>
      <c r="CP47">
        <v>5000</v>
      </c>
      <c r="CQ47">
        <v>60</v>
      </c>
      <c r="CR47" t="s">
        <v>223</v>
      </c>
      <c r="CS47" t="s">
        <v>224</v>
      </c>
      <c r="CY47" t="s">
        <v>64</v>
      </c>
      <c r="DB47" t="s">
        <v>170</v>
      </c>
      <c r="DD47" t="s">
        <v>176</v>
      </c>
      <c r="DE47">
        <v>5.3</v>
      </c>
      <c r="DF47">
        <v>2250</v>
      </c>
      <c r="DG47" t="s">
        <v>63</v>
      </c>
      <c r="DH47" t="s">
        <v>62</v>
      </c>
      <c r="DL47">
        <v>114</v>
      </c>
      <c r="DM47" t="s">
        <v>177</v>
      </c>
      <c r="DN47" t="s">
        <v>178</v>
      </c>
      <c r="DP47" t="s">
        <v>76</v>
      </c>
    </row>
    <row r="48" spans="1:120" x14ac:dyDescent="0.25">
      <c r="A48" t="s">
        <v>10</v>
      </c>
      <c r="B48" t="s">
        <v>181</v>
      </c>
      <c r="C48" t="s">
        <v>180</v>
      </c>
      <c r="D48">
        <v>37</v>
      </c>
      <c r="E48">
        <v>120</v>
      </c>
      <c r="F48" t="s">
        <v>76</v>
      </c>
      <c r="G48" s="16">
        <v>44704.642141203702</v>
      </c>
      <c r="H48" t="s">
        <v>139</v>
      </c>
      <c r="I48">
        <v>27.8</v>
      </c>
      <c r="J48">
        <v>60</v>
      </c>
      <c r="K48" s="16">
        <v>44704.645486111112</v>
      </c>
      <c r="L48">
        <v>29.74</v>
      </c>
      <c r="M48" t="s">
        <v>140</v>
      </c>
      <c r="N48">
        <v>55056</v>
      </c>
      <c r="O48" t="s">
        <v>141</v>
      </c>
      <c r="P48">
        <v>55066</v>
      </c>
      <c r="Q48">
        <v>5000</v>
      </c>
      <c r="R48">
        <v>60</v>
      </c>
      <c r="S48" t="s">
        <v>142</v>
      </c>
      <c r="U48">
        <v>37.9</v>
      </c>
      <c r="V48" t="s">
        <v>143</v>
      </c>
      <c r="AA48">
        <v>11.2</v>
      </c>
      <c r="AB48">
        <v>16.600000000000001</v>
      </c>
      <c r="AC48" t="s">
        <v>144</v>
      </c>
      <c r="AD48" t="s">
        <v>145</v>
      </c>
      <c r="AE48" t="s">
        <v>146</v>
      </c>
      <c r="AF48">
        <v>28.5</v>
      </c>
      <c r="AG48">
        <v>7</v>
      </c>
      <c r="AH48" t="s">
        <v>147</v>
      </c>
      <c r="AI48" t="s">
        <v>148</v>
      </c>
      <c r="AJ48" t="s">
        <v>149</v>
      </c>
      <c r="AK48" t="s">
        <v>150</v>
      </c>
      <c r="AM48" t="s">
        <v>151</v>
      </c>
      <c r="AN48" s="16">
        <v>44693.542812500003</v>
      </c>
      <c r="AO48" t="s">
        <v>152</v>
      </c>
      <c r="AP48" t="s">
        <v>153</v>
      </c>
      <c r="AQ48">
        <v>0.3</v>
      </c>
      <c r="AV48" t="s">
        <v>154</v>
      </c>
      <c r="AW48" t="s">
        <v>155</v>
      </c>
      <c r="AX48" s="16">
        <v>44676.573645833334</v>
      </c>
      <c r="AY48" t="s">
        <v>61</v>
      </c>
      <c r="AZ48" t="s">
        <v>156</v>
      </c>
      <c r="BB48">
        <v>0</v>
      </c>
      <c r="BC48">
        <v>500</v>
      </c>
      <c r="BD48">
        <v>250</v>
      </c>
      <c r="BE48" t="s">
        <v>157</v>
      </c>
      <c r="BF48">
        <v>400</v>
      </c>
      <c r="BG48" t="s">
        <v>158</v>
      </c>
      <c r="BH48">
        <v>60000</v>
      </c>
      <c r="BI48" t="s">
        <v>159</v>
      </c>
      <c r="BJ48" t="s">
        <v>160</v>
      </c>
      <c r="BK48" t="s">
        <v>161</v>
      </c>
      <c r="BL48">
        <v>0</v>
      </c>
      <c r="BM48" s="17">
        <v>42583</v>
      </c>
      <c r="BN48">
        <v>2</v>
      </c>
      <c r="BO48" t="s">
        <v>162</v>
      </c>
      <c r="BP48" t="s">
        <v>162</v>
      </c>
      <c r="BQ48">
        <v>3.7</v>
      </c>
      <c r="BR48" t="s">
        <v>163</v>
      </c>
      <c r="BS48">
        <v>12</v>
      </c>
      <c r="BT48">
        <v>154727</v>
      </c>
      <c r="BU48" t="s">
        <v>164</v>
      </c>
      <c r="BV48" t="s">
        <v>165</v>
      </c>
      <c r="BW48" t="s">
        <v>166</v>
      </c>
      <c r="BY48" t="s">
        <v>167</v>
      </c>
      <c r="BZ48" t="s">
        <v>168</v>
      </c>
      <c r="CA48" s="16">
        <v>44693.574444444443</v>
      </c>
      <c r="CB48" t="s">
        <v>76</v>
      </c>
      <c r="CC48" t="s">
        <v>169</v>
      </c>
      <c r="CD48" t="s">
        <v>62</v>
      </c>
      <c r="CE48">
        <v>2</v>
      </c>
      <c r="CF48" t="s">
        <v>64</v>
      </c>
      <c r="CH48" t="s">
        <v>170</v>
      </c>
      <c r="CJ48" t="s">
        <v>171</v>
      </c>
      <c r="CK48" t="s">
        <v>76</v>
      </c>
      <c r="CL48" t="s">
        <v>172</v>
      </c>
      <c r="CM48" t="s">
        <v>173</v>
      </c>
      <c r="CN48" t="s">
        <v>174</v>
      </c>
      <c r="CO48" t="s">
        <v>175</v>
      </c>
      <c r="CP48">
        <v>5000</v>
      </c>
      <c r="CQ48">
        <v>60</v>
      </c>
      <c r="CR48" t="s">
        <v>223</v>
      </c>
      <c r="CS48" t="s">
        <v>224</v>
      </c>
      <c r="CY48" t="s">
        <v>64</v>
      </c>
      <c r="DB48" t="s">
        <v>170</v>
      </c>
      <c r="DD48" t="s">
        <v>176</v>
      </c>
      <c r="DE48">
        <v>5.3</v>
      </c>
      <c r="DF48">
        <v>2250</v>
      </c>
      <c r="DG48" t="s">
        <v>63</v>
      </c>
      <c r="DH48" t="s">
        <v>62</v>
      </c>
      <c r="DL48">
        <v>148</v>
      </c>
      <c r="DM48" t="s">
        <v>177</v>
      </c>
      <c r="DN48" t="s">
        <v>178</v>
      </c>
      <c r="DP48" t="s">
        <v>76</v>
      </c>
    </row>
    <row r="49" spans="1:120" x14ac:dyDescent="0.25">
      <c r="A49" t="s">
        <v>10</v>
      </c>
      <c r="B49" t="s">
        <v>190</v>
      </c>
      <c r="C49" t="s">
        <v>180</v>
      </c>
      <c r="D49">
        <v>37</v>
      </c>
      <c r="E49">
        <v>120</v>
      </c>
      <c r="F49" t="s">
        <v>76</v>
      </c>
      <c r="G49" s="16">
        <v>44704.63685185185</v>
      </c>
      <c r="H49" t="s">
        <v>139</v>
      </c>
      <c r="I49">
        <v>20.3</v>
      </c>
      <c r="J49">
        <v>60</v>
      </c>
      <c r="K49" s="16">
        <v>44704.640775462962</v>
      </c>
      <c r="L49">
        <v>21.7</v>
      </c>
      <c r="M49" t="s">
        <v>140</v>
      </c>
      <c r="N49">
        <v>55056</v>
      </c>
      <c r="O49" t="s">
        <v>141</v>
      </c>
      <c r="P49">
        <v>55066</v>
      </c>
      <c r="Q49">
        <v>5000</v>
      </c>
      <c r="R49">
        <v>60</v>
      </c>
      <c r="S49" t="s">
        <v>142</v>
      </c>
      <c r="U49">
        <v>37.6</v>
      </c>
      <c r="V49" t="s">
        <v>143</v>
      </c>
      <c r="AA49">
        <v>4.8</v>
      </c>
      <c r="AB49">
        <v>15.5</v>
      </c>
      <c r="AC49" t="s">
        <v>144</v>
      </c>
      <c r="AD49" t="s">
        <v>145</v>
      </c>
      <c r="AE49" t="s">
        <v>146</v>
      </c>
      <c r="AF49">
        <v>28.5</v>
      </c>
      <c r="AG49">
        <v>7</v>
      </c>
      <c r="AH49" t="s">
        <v>147</v>
      </c>
      <c r="AI49" t="s">
        <v>148</v>
      </c>
      <c r="AJ49" t="s">
        <v>149</v>
      </c>
      <c r="AK49" t="s">
        <v>150</v>
      </c>
      <c r="AM49" t="s">
        <v>151</v>
      </c>
      <c r="AN49" s="16">
        <v>44693.542812500003</v>
      </c>
      <c r="AO49" t="s">
        <v>152</v>
      </c>
      <c r="AP49" t="s">
        <v>153</v>
      </c>
      <c r="AQ49">
        <v>0.3</v>
      </c>
      <c r="AV49" t="s">
        <v>154</v>
      </c>
      <c r="AW49" t="s">
        <v>155</v>
      </c>
      <c r="AX49" s="16">
        <v>44676.580821759257</v>
      </c>
      <c r="AY49" t="s">
        <v>61</v>
      </c>
      <c r="AZ49" t="s">
        <v>156</v>
      </c>
      <c r="BB49">
        <v>0</v>
      </c>
      <c r="BC49">
        <v>500</v>
      </c>
      <c r="BD49">
        <v>250</v>
      </c>
      <c r="BE49" t="s">
        <v>157</v>
      </c>
      <c r="BF49">
        <v>400</v>
      </c>
      <c r="BG49" t="s">
        <v>158</v>
      </c>
      <c r="BH49">
        <v>60000</v>
      </c>
      <c r="BI49" t="s">
        <v>159</v>
      </c>
      <c r="BJ49" t="s">
        <v>160</v>
      </c>
      <c r="BK49" t="s">
        <v>161</v>
      </c>
      <c r="BL49">
        <v>0</v>
      </c>
      <c r="BM49" s="17">
        <v>42583</v>
      </c>
      <c r="BN49">
        <v>2</v>
      </c>
      <c r="BO49" t="s">
        <v>162</v>
      </c>
      <c r="BP49" t="s">
        <v>162</v>
      </c>
      <c r="BQ49">
        <v>3.7</v>
      </c>
      <c r="BR49" t="s">
        <v>163</v>
      </c>
      <c r="BS49">
        <v>12</v>
      </c>
      <c r="BT49">
        <v>154727</v>
      </c>
      <c r="BU49" t="s">
        <v>164</v>
      </c>
      <c r="BV49" t="s">
        <v>165</v>
      </c>
      <c r="BW49" t="s">
        <v>166</v>
      </c>
      <c r="BY49" t="s">
        <v>167</v>
      </c>
      <c r="BZ49" t="s">
        <v>168</v>
      </c>
      <c r="CA49" s="16">
        <v>44693.574444444443</v>
      </c>
      <c r="CB49" t="s">
        <v>76</v>
      </c>
      <c r="CC49" t="s">
        <v>169</v>
      </c>
      <c r="CD49" t="s">
        <v>62</v>
      </c>
      <c r="CE49">
        <v>2</v>
      </c>
      <c r="CF49" t="s">
        <v>64</v>
      </c>
      <c r="CH49" t="s">
        <v>170</v>
      </c>
      <c r="CJ49" t="s">
        <v>171</v>
      </c>
      <c r="CK49" t="s">
        <v>76</v>
      </c>
      <c r="CL49" t="s">
        <v>172</v>
      </c>
      <c r="CM49" t="s">
        <v>173</v>
      </c>
      <c r="CN49" t="s">
        <v>174</v>
      </c>
      <c r="CO49" t="s">
        <v>175</v>
      </c>
      <c r="CP49">
        <v>5000</v>
      </c>
      <c r="CQ49">
        <v>60</v>
      </c>
      <c r="CR49" t="s">
        <v>223</v>
      </c>
      <c r="CS49" t="s">
        <v>224</v>
      </c>
      <c r="CY49" t="s">
        <v>64</v>
      </c>
      <c r="DB49" t="s">
        <v>170</v>
      </c>
      <c r="DD49" t="s">
        <v>176</v>
      </c>
      <c r="DE49">
        <v>5.3</v>
      </c>
      <c r="DF49">
        <v>2250</v>
      </c>
      <c r="DG49" t="s">
        <v>63</v>
      </c>
      <c r="DH49" t="s">
        <v>62</v>
      </c>
      <c r="DL49">
        <v>168</v>
      </c>
      <c r="DM49" t="s">
        <v>177</v>
      </c>
      <c r="DN49" t="s">
        <v>178</v>
      </c>
      <c r="DP49" t="s">
        <v>76</v>
      </c>
    </row>
    <row r="50" spans="1:120" x14ac:dyDescent="0.25">
      <c r="A50" t="s">
        <v>10</v>
      </c>
      <c r="B50" t="s">
        <v>192</v>
      </c>
      <c r="C50" t="s">
        <v>180</v>
      </c>
      <c r="D50">
        <v>37</v>
      </c>
      <c r="E50">
        <v>120</v>
      </c>
      <c r="F50" t="s">
        <v>76</v>
      </c>
      <c r="G50" s="16">
        <v>44704.634745370371</v>
      </c>
      <c r="H50" t="s">
        <v>139</v>
      </c>
      <c r="I50">
        <v>30.2</v>
      </c>
      <c r="J50">
        <v>60</v>
      </c>
      <c r="K50" s="16">
        <v>44704.636018518519</v>
      </c>
      <c r="L50">
        <v>32.96</v>
      </c>
      <c r="M50" t="s">
        <v>140</v>
      </c>
      <c r="N50">
        <v>55056</v>
      </c>
      <c r="O50" t="s">
        <v>141</v>
      </c>
      <c r="P50">
        <v>55066</v>
      </c>
      <c r="Q50">
        <v>5000</v>
      </c>
      <c r="R50">
        <v>60</v>
      </c>
      <c r="S50" t="s">
        <v>142</v>
      </c>
      <c r="U50">
        <v>37.6</v>
      </c>
      <c r="V50" t="s">
        <v>143</v>
      </c>
      <c r="AA50">
        <v>7.5</v>
      </c>
      <c r="AB50">
        <v>22.7</v>
      </c>
      <c r="AC50" t="s">
        <v>144</v>
      </c>
      <c r="AD50" t="s">
        <v>145</v>
      </c>
      <c r="AE50" t="s">
        <v>146</v>
      </c>
      <c r="AF50">
        <v>28.5</v>
      </c>
      <c r="AG50">
        <v>7</v>
      </c>
      <c r="AH50" t="s">
        <v>147</v>
      </c>
      <c r="AI50" t="s">
        <v>148</v>
      </c>
      <c r="AJ50" t="s">
        <v>149</v>
      </c>
      <c r="AK50" t="s">
        <v>150</v>
      </c>
      <c r="AM50" t="s">
        <v>151</v>
      </c>
      <c r="AN50" s="16">
        <v>44693.542812500003</v>
      </c>
      <c r="AO50" t="s">
        <v>152</v>
      </c>
      <c r="AP50" t="s">
        <v>153</v>
      </c>
      <c r="AQ50">
        <v>0.3</v>
      </c>
      <c r="AV50" t="s">
        <v>154</v>
      </c>
      <c r="AW50" t="s">
        <v>155</v>
      </c>
      <c r="AX50" s="16">
        <v>44676.60628472222</v>
      </c>
      <c r="AY50" t="s">
        <v>61</v>
      </c>
      <c r="AZ50" t="s">
        <v>156</v>
      </c>
      <c r="BB50">
        <v>0</v>
      </c>
      <c r="BC50">
        <v>500</v>
      </c>
      <c r="BD50">
        <v>250</v>
      </c>
      <c r="BE50" t="s">
        <v>157</v>
      </c>
      <c r="BF50">
        <v>400</v>
      </c>
      <c r="BG50" t="s">
        <v>158</v>
      </c>
      <c r="BH50">
        <v>60000</v>
      </c>
      <c r="BI50" t="s">
        <v>159</v>
      </c>
      <c r="BJ50" t="s">
        <v>160</v>
      </c>
      <c r="BK50" t="s">
        <v>161</v>
      </c>
      <c r="BL50">
        <v>0</v>
      </c>
      <c r="BM50" s="17">
        <v>42583</v>
      </c>
      <c r="BN50">
        <v>2</v>
      </c>
      <c r="BO50" t="s">
        <v>162</v>
      </c>
      <c r="BP50" t="s">
        <v>162</v>
      </c>
      <c r="BQ50">
        <v>3.7</v>
      </c>
      <c r="BR50" t="s">
        <v>163</v>
      </c>
      <c r="BS50">
        <v>12</v>
      </c>
      <c r="BT50">
        <v>154727</v>
      </c>
      <c r="BU50" t="s">
        <v>164</v>
      </c>
      <c r="BV50" t="s">
        <v>165</v>
      </c>
      <c r="BW50" t="s">
        <v>166</v>
      </c>
      <c r="BY50" t="s">
        <v>167</v>
      </c>
      <c r="BZ50" t="s">
        <v>168</v>
      </c>
      <c r="CA50" s="16">
        <v>44693.574444444443</v>
      </c>
      <c r="CB50" t="s">
        <v>76</v>
      </c>
      <c r="CC50" t="s">
        <v>169</v>
      </c>
      <c r="CD50" t="s">
        <v>62</v>
      </c>
      <c r="CE50">
        <v>2</v>
      </c>
      <c r="CF50" t="s">
        <v>64</v>
      </c>
      <c r="CH50" t="s">
        <v>170</v>
      </c>
      <c r="CJ50" t="s">
        <v>171</v>
      </c>
      <c r="CK50" t="s">
        <v>76</v>
      </c>
      <c r="CL50" t="s">
        <v>172</v>
      </c>
      <c r="CM50" t="s">
        <v>173</v>
      </c>
      <c r="CN50" t="s">
        <v>174</v>
      </c>
      <c r="CO50" t="s">
        <v>175</v>
      </c>
      <c r="CP50">
        <v>5000</v>
      </c>
      <c r="CQ50">
        <v>60</v>
      </c>
      <c r="CR50" t="s">
        <v>223</v>
      </c>
      <c r="CS50" t="s">
        <v>224</v>
      </c>
      <c r="CY50" t="s">
        <v>64</v>
      </c>
      <c r="DB50" t="s">
        <v>170</v>
      </c>
      <c r="DD50" t="s">
        <v>176</v>
      </c>
      <c r="DE50">
        <v>5.3</v>
      </c>
      <c r="DF50">
        <v>2250</v>
      </c>
      <c r="DG50" t="s">
        <v>63</v>
      </c>
      <c r="DH50" t="s">
        <v>62</v>
      </c>
      <c r="DL50">
        <v>126</v>
      </c>
      <c r="DM50" t="s">
        <v>177</v>
      </c>
      <c r="DN50" t="s">
        <v>178</v>
      </c>
      <c r="DP50" t="s">
        <v>76</v>
      </c>
    </row>
    <row r="51" spans="1:120" x14ac:dyDescent="0.25">
      <c r="A51" t="s">
        <v>10</v>
      </c>
      <c r="B51" t="s">
        <v>191</v>
      </c>
      <c r="C51" t="s">
        <v>138</v>
      </c>
      <c r="D51">
        <v>37</v>
      </c>
      <c r="E51">
        <v>120</v>
      </c>
      <c r="F51" t="s">
        <v>76</v>
      </c>
      <c r="G51" s="16">
        <v>44704.632847222223</v>
      </c>
      <c r="H51" t="s">
        <v>139</v>
      </c>
      <c r="I51">
        <v>30.6</v>
      </c>
      <c r="J51">
        <v>60</v>
      </c>
      <c r="K51" s="16">
        <v>44704.633900462963</v>
      </c>
      <c r="L51">
        <v>32.96</v>
      </c>
      <c r="M51" t="s">
        <v>140</v>
      </c>
      <c r="N51">
        <v>55056</v>
      </c>
      <c r="O51" t="s">
        <v>141</v>
      </c>
      <c r="P51">
        <v>55066</v>
      </c>
      <c r="Q51">
        <v>5000</v>
      </c>
      <c r="R51">
        <v>60</v>
      </c>
      <c r="S51" t="s">
        <v>142</v>
      </c>
      <c r="U51">
        <v>37.700000000000003</v>
      </c>
      <c r="V51" t="s">
        <v>143</v>
      </c>
      <c r="AA51">
        <v>11.2</v>
      </c>
      <c r="AB51">
        <v>19.399999999999999</v>
      </c>
      <c r="AC51" t="s">
        <v>144</v>
      </c>
      <c r="AD51" t="s">
        <v>145</v>
      </c>
      <c r="AE51" t="s">
        <v>146</v>
      </c>
      <c r="AF51">
        <v>28.5</v>
      </c>
      <c r="AG51">
        <v>7</v>
      </c>
      <c r="AH51" t="s">
        <v>147</v>
      </c>
      <c r="AI51" t="s">
        <v>148</v>
      </c>
      <c r="AJ51" t="s">
        <v>149</v>
      </c>
      <c r="AK51" t="s">
        <v>150</v>
      </c>
      <c r="AM51" t="s">
        <v>151</v>
      </c>
      <c r="AN51" s="16">
        <v>44693.542812500003</v>
      </c>
      <c r="AO51" t="s">
        <v>152</v>
      </c>
      <c r="AP51" t="s">
        <v>153</v>
      </c>
      <c r="AQ51">
        <v>0.3</v>
      </c>
      <c r="AV51" t="s">
        <v>154</v>
      </c>
      <c r="AW51" t="s">
        <v>155</v>
      </c>
      <c r="AX51" s="16">
        <v>44676.588865740741</v>
      </c>
      <c r="AY51" t="s">
        <v>61</v>
      </c>
      <c r="AZ51" t="s">
        <v>156</v>
      </c>
      <c r="BB51">
        <v>0</v>
      </c>
      <c r="BC51">
        <v>500</v>
      </c>
      <c r="BD51">
        <v>250</v>
      </c>
      <c r="BE51" t="s">
        <v>157</v>
      </c>
      <c r="BF51">
        <v>400</v>
      </c>
      <c r="BG51" t="s">
        <v>158</v>
      </c>
      <c r="BH51">
        <v>60000</v>
      </c>
      <c r="BI51" t="s">
        <v>159</v>
      </c>
      <c r="BJ51" t="s">
        <v>160</v>
      </c>
      <c r="BK51" t="s">
        <v>161</v>
      </c>
      <c r="BL51">
        <v>0</v>
      </c>
      <c r="BM51" s="17">
        <v>42583</v>
      </c>
      <c r="BN51">
        <v>2</v>
      </c>
      <c r="BO51" t="s">
        <v>162</v>
      </c>
      <c r="BP51" t="s">
        <v>162</v>
      </c>
      <c r="BQ51">
        <v>3.7</v>
      </c>
      <c r="BR51" t="s">
        <v>163</v>
      </c>
      <c r="BS51">
        <v>12</v>
      </c>
      <c r="BT51">
        <v>154727</v>
      </c>
      <c r="BU51" t="s">
        <v>164</v>
      </c>
      <c r="BV51" t="s">
        <v>165</v>
      </c>
      <c r="BW51" t="s">
        <v>166</v>
      </c>
      <c r="BY51" t="s">
        <v>167</v>
      </c>
      <c r="BZ51" t="s">
        <v>168</v>
      </c>
      <c r="CA51" s="16">
        <v>44693.574444444443</v>
      </c>
      <c r="CB51" t="s">
        <v>76</v>
      </c>
      <c r="CC51" t="s">
        <v>169</v>
      </c>
      <c r="CD51" t="s">
        <v>62</v>
      </c>
      <c r="CE51">
        <v>2</v>
      </c>
      <c r="CF51" t="s">
        <v>64</v>
      </c>
      <c r="CH51" t="s">
        <v>170</v>
      </c>
      <c r="CJ51" t="s">
        <v>171</v>
      </c>
      <c r="CK51" t="s">
        <v>76</v>
      </c>
      <c r="CL51" t="s">
        <v>172</v>
      </c>
      <c r="CM51" t="s">
        <v>173</v>
      </c>
      <c r="CN51" t="s">
        <v>174</v>
      </c>
      <c r="CO51" t="s">
        <v>175</v>
      </c>
      <c r="CP51">
        <v>5000</v>
      </c>
      <c r="CQ51">
        <v>60</v>
      </c>
      <c r="CR51" t="s">
        <v>223</v>
      </c>
      <c r="CS51" t="s">
        <v>224</v>
      </c>
      <c r="CY51" t="s">
        <v>64</v>
      </c>
      <c r="DB51" t="s">
        <v>170</v>
      </c>
      <c r="DD51" t="s">
        <v>176</v>
      </c>
      <c r="DE51">
        <v>5.3</v>
      </c>
      <c r="DF51">
        <v>2250</v>
      </c>
      <c r="DG51" t="s">
        <v>63</v>
      </c>
      <c r="DH51" t="s">
        <v>62</v>
      </c>
      <c r="DL51">
        <v>180</v>
      </c>
      <c r="DM51" t="s">
        <v>177</v>
      </c>
      <c r="DN51" t="s">
        <v>178</v>
      </c>
      <c r="DP51" t="s">
        <v>76</v>
      </c>
    </row>
    <row r="52" spans="1:120" x14ac:dyDescent="0.25">
      <c r="A52" t="s">
        <v>10</v>
      </c>
      <c r="B52" t="s">
        <v>186</v>
      </c>
      <c r="C52" t="s">
        <v>138</v>
      </c>
      <c r="D52">
        <v>37</v>
      </c>
      <c r="E52">
        <v>120</v>
      </c>
      <c r="F52" t="s">
        <v>76</v>
      </c>
      <c r="G52" s="16">
        <v>44704.630428240744</v>
      </c>
      <c r="H52" t="s">
        <v>139</v>
      </c>
      <c r="I52">
        <v>23.9</v>
      </c>
      <c r="J52">
        <v>60</v>
      </c>
      <c r="K52" s="16">
        <v>44704.632025462961</v>
      </c>
      <c r="L52">
        <v>25.72</v>
      </c>
      <c r="M52" t="s">
        <v>140</v>
      </c>
      <c r="N52">
        <v>55056</v>
      </c>
      <c r="O52" t="s">
        <v>141</v>
      </c>
      <c r="P52">
        <v>55066</v>
      </c>
      <c r="Q52">
        <v>5000</v>
      </c>
      <c r="R52">
        <v>60</v>
      </c>
      <c r="S52" t="s">
        <v>142</v>
      </c>
      <c r="U52">
        <v>37.6</v>
      </c>
      <c r="V52" t="s">
        <v>143</v>
      </c>
      <c r="AA52">
        <v>6.3</v>
      </c>
      <c r="AB52">
        <v>17.600000000000001</v>
      </c>
      <c r="AC52" t="s">
        <v>144</v>
      </c>
      <c r="AD52" t="s">
        <v>145</v>
      </c>
      <c r="AE52" t="s">
        <v>146</v>
      </c>
      <c r="AF52">
        <v>28.5</v>
      </c>
      <c r="AG52">
        <v>7</v>
      </c>
      <c r="AH52" t="s">
        <v>147</v>
      </c>
      <c r="AI52" t="s">
        <v>148</v>
      </c>
      <c r="AJ52" t="s">
        <v>149</v>
      </c>
      <c r="AK52" t="s">
        <v>150</v>
      </c>
      <c r="AM52" t="s">
        <v>151</v>
      </c>
      <c r="AN52" s="16">
        <v>44693.542812500003</v>
      </c>
      <c r="AO52" t="s">
        <v>152</v>
      </c>
      <c r="AP52" t="s">
        <v>153</v>
      </c>
      <c r="AQ52">
        <v>0.3</v>
      </c>
      <c r="AV52" t="s">
        <v>154</v>
      </c>
      <c r="AW52" t="s">
        <v>155</v>
      </c>
      <c r="AX52" s="16">
        <v>44676.591226851851</v>
      </c>
      <c r="AY52" t="s">
        <v>61</v>
      </c>
      <c r="AZ52" t="s">
        <v>156</v>
      </c>
      <c r="BB52">
        <v>0</v>
      </c>
      <c r="BC52">
        <v>500</v>
      </c>
      <c r="BD52">
        <v>250</v>
      </c>
      <c r="BE52" t="s">
        <v>157</v>
      </c>
      <c r="BF52">
        <v>400</v>
      </c>
      <c r="BG52" t="s">
        <v>158</v>
      </c>
      <c r="BH52">
        <v>60000</v>
      </c>
      <c r="BI52" t="s">
        <v>159</v>
      </c>
      <c r="BJ52" t="s">
        <v>160</v>
      </c>
      <c r="BK52" t="s">
        <v>161</v>
      </c>
      <c r="BL52">
        <v>0</v>
      </c>
      <c r="BM52" s="17">
        <v>42583</v>
      </c>
      <c r="BN52">
        <v>2</v>
      </c>
      <c r="BO52" t="s">
        <v>162</v>
      </c>
      <c r="BP52" t="s">
        <v>162</v>
      </c>
      <c r="BQ52">
        <v>3.7</v>
      </c>
      <c r="BR52" t="s">
        <v>163</v>
      </c>
      <c r="BS52">
        <v>12</v>
      </c>
      <c r="BT52">
        <v>154727</v>
      </c>
      <c r="BU52" t="s">
        <v>164</v>
      </c>
      <c r="BV52" t="s">
        <v>165</v>
      </c>
      <c r="BW52" t="s">
        <v>166</v>
      </c>
      <c r="BY52" t="s">
        <v>167</v>
      </c>
      <c r="BZ52" t="s">
        <v>168</v>
      </c>
      <c r="CA52" s="16">
        <v>44693.574444444443</v>
      </c>
      <c r="CB52" t="s">
        <v>76</v>
      </c>
      <c r="CC52" t="s">
        <v>169</v>
      </c>
      <c r="CD52" t="s">
        <v>62</v>
      </c>
      <c r="CE52">
        <v>2</v>
      </c>
      <c r="CF52" t="s">
        <v>64</v>
      </c>
      <c r="CH52" t="s">
        <v>170</v>
      </c>
      <c r="CJ52" t="s">
        <v>171</v>
      </c>
      <c r="CK52" t="s">
        <v>76</v>
      </c>
      <c r="CL52" t="s">
        <v>172</v>
      </c>
      <c r="CM52" t="s">
        <v>173</v>
      </c>
      <c r="CN52" t="s">
        <v>174</v>
      </c>
      <c r="CO52" t="s">
        <v>175</v>
      </c>
      <c r="CP52">
        <v>5000</v>
      </c>
      <c r="CQ52">
        <v>60</v>
      </c>
      <c r="CR52" t="s">
        <v>223</v>
      </c>
      <c r="CS52" t="s">
        <v>224</v>
      </c>
      <c r="CY52" t="s">
        <v>64</v>
      </c>
      <c r="DB52" t="s">
        <v>170</v>
      </c>
      <c r="DD52" t="s">
        <v>176</v>
      </c>
      <c r="DE52">
        <v>5.3</v>
      </c>
      <c r="DF52">
        <v>2250</v>
      </c>
      <c r="DG52" t="s">
        <v>63</v>
      </c>
      <c r="DH52" t="s">
        <v>62</v>
      </c>
      <c r="DL52">
        <v>100</v>
      </c>
      <c r="DM52" t="s">
        <v>177</v>
      </c>
      <c r="DN52" t="s">
        <v>178</v>
      </c>
      <c r="DP52" t="s">
        <v>76</v>
      </c>
    </row>
    <row r="53" spans="1:120" x14ac:dyDescent="0.25">
      <c r="A53" t="s">
        <v>10</v>
      </c>
      <c r="B53" t="s">
        <v>189</v>
      </c>
      <c r="C53" t="s">
        <v>183</v>
      </c>
      <c r="D53">
        <v>37</v>
      </c>
      <c r="E53">
        <v>120</v>
      </c>
      <c r="F53" t="s">
        <v>76</v>
      </c>
      <c r="G53" s="16">
        <v>44704.627881944441</v>
      </c>
      <c r="H53" t="s">
        <v>139</v>
      </c>
      <c r="I53">
        <v>25.2</v>
      </c>
      <c r="J53">
        <v>60</v>
      </c>
      <c r="K53" s="16">
        <v>44704.628807870373</v>
      </c>
      <c r="L53">
        <v>26.93</v>
      </c>
      <c r="M53" t="s">
        <v>140</v>
      </c>
      <c r="N53">
        <v>55056</v>
      </c>
      <c r="O53" t="s">
        <v>141</v>
      </c>
      <c r="P53">
        <v>55066</v>
      </c>
      <c r="Q53">
        <v>5000</v>
      </c>
      <c r="R53">
        <v>60</v>
      </c>
      <c r="S53" t="s">
        <v>142</v>
      </c>
      <c r="U53">
        <v>37.6</v>
      </c>
      <c r="V53" t="s">
        <v>143</v>
      </c>
      <c r="AA53">
        <v>9.6999999999999993</v>
      </c>
      <c r="AB53">
        <v>15.5</v>
      </c>
      <c r="AC53" t="s">
        <v>144</v>
      </c>
      <c r="AD53" t="s">
        <v>145</v>
      </c>
      <c r="AE53" t="s">
        <v>146</v>
      </c>
      <c r="AF53">
        <v>28.5</v>
      </c>
      <c r="AG53">
        <v>7</v>
      </c>
      <c r="AH53" t="s">
        <v>147</v>
      </c>
      <c r="AI53" t="s">
        <v>148</v>
      </c>
      <c r="AJ53" t="s">
        <v>149</v>
      </c>
      <c r="AK53" t="s">
        <v>150</v>
      </c>
      <c r="AM53" t="s">
        <v>151</v>
      </c>
      <c r="AN53" s="16">
        <v>44693.542812500003</v>
      </c>
      <c r="AO53" t="s">
        <v>152</v>
      </c>
      <c r="AP53" t="s">
        <v>153</v>
      </c>
      <c r="AQ53">
        <v>0.3</v>
      </c>
      <c r="AV53" t="s">
        <v>154</v>
      </c>
      <c r="AW53" t="s">
        <v>155</v>
      </c>
      <c r="AX53" s="16">
        <v>44676.593981481485</v>
      </c>
      <c r="AY53" t="s">
        <v>61</v>
      </c>
      <c r="AZ53" t="s">
        <v>156</v>
      </c>
      <c r="BB53">
        <v>0</v>
      </c>
      <c r="BC53">
        <v>500</v>
      </c>
      <c r="BD53">
        <v>250</v>
      </c>
      <c r="BE53" t="s">
        <v>157</v>
      </c>
      <c r="BF53">
        <v>400</v>
      </c>
      <c r="BG53" t="s">
        <v>158</v>
      </c>
      <c r="BH53">
        <v>60000</v>
      </c>
      <c r="BI53" t="s">
        <v>159</v>
      </c>
      <c r="BJ53" t="s">
        <v>160</v>
      </c>
      <c r="BK53" t="s">
        <v>161</v>
      </c>
      <c r="BL53">
        <v>0</v>
      </c>
      <c r="BM53" s="17">
        <v>42583</v>
      </c>
      <c r="BN53">
        <v>2</v>
      </c>
      <c r="BO53" t="s">
        <v>162</v>
      </c>
      <c r="BP53" t="s">
        <v>162</v>
      </c>
      <c r="BQ53">
        <v>3.7</v>
      </c>
      <c r="BR53" t="s">
        <v>163</v>
      </c>
      <c r="BS53">
        <v>12</v>
      </c>
      <c r="BT53">
        <v>154727</v>
      </c>
      <c r="BU53" t="s">
        <v>164</v>
      </c>
      <c r="BV53" t="s">
        <v>165</v>
      </c>
      <c r="BW53" t="s">
        <v>166</v>
      </c>
      <c r="BY53" t="s">
        <v>167</v>
      </c>
      <c r="BZ53" t="s">
        <v>168</v>
      </c>
      <c r="CA53" s="16">
        <v>44693.574444444443</v>
      </c>
      <c r="CB53" t="s">
        <v>76</v>
      </c>
      <c r="CC53" t="s">
        <v>169</v>
      </c>
      <c r="CD53" t="s">
        <v>62</v>
      </c>
      <c r="CE53">
        <v>2</v>
      </c>
      <c r="CF53" t="s">
        <v>64</v>
      </c>
      <c r="CH53" t="s">
        <v>170</v>
      </c>
      <c r="CJ53" t="s">
        <v>171</v>
      </c>
      <c r="CK53" t="s">
        <v>76</v>
      </c>
      <c r="CL53" t="s">
        <v>172</v>
      </c>
      <c r="CM53" t="s">
        <v>173</v>
      </c>
      <c r="CN53" t="s">
        <v>174</v>
      </c>
      <c r="CO53" t="s">
        <v>175</v>
      </c>
      <c r="CP53">
        <v>5000</v>
      </c>
      <c r="CQ53">
        <v>60</v>
      </c>
      <c r="CR53" t="s">
        <v>223</v>
      </c>
      <c r="CS53" t="s">
        <v>224</v>
      </c>
      <c r="CY53" t="s">
        <v>64</v>
      </c>
      <c r="DB53" t="s">
        <v>170</v>
      </c>
      <c r="DD53" t="s">
        <v>176</v>
      </c>
      <c r="DE53">
        <v>5.3</v>
      </c>
      <c r="DF53">
        <v>2250</v>
      </c>
      <c r="DG53" t="s">
        <v>63</v>
      </c>
      <c r="DH53" t="s">
        <v>62</v>
      </c>
      <c r="DL53">
        <v>122</v>
      </c>
      <c r="DM53" t="s">
        <v>177</v>
      </c>
      <c r="DN53" t="s">
        <v>178</v>
      </c>
      <c r="DP53" t="s">
        <v>76</v>
      </c>
    </row>
    <row r="54" spans="1:120" x14ac:dyDescent="0.25">
      <c r="A54" t="s">
        <v>10</v>
      </c>
      <c r="B54" t="s">
        <v>137</v>
      </c>
      <c r="C54" t="s">
        <v>138</v>
      </c>
      <c r="D54">
        <v>37</v>
      </c>
      <c r="E54">
        <v>120</v>
      </c>
      <c r="F54" t="s">
        <v>76</v>
      </c>
      <c r="G54" s="16">
        <v>44704.625925925924</v>
      </c>
      <c r="H54" t="s">
        <v>139</v>
      </c>
      <c r="I54">
        <v>25.9</v>
      </c>
      <c r="J54">
        <v>60</v>
      </c>
      <c r="K54" s="16">
        <v>44704.627025462964</v>
      </c>
      <c r="L54">
        <v>28.13</v>
      </c>
      <c r="M54" t="s">
        <v>140</v>
      </c>
      <c r="N54">
        <v>55056</v>
      </c>
      <c r="O54" t="s">
        <v>141</v>
      </c>
      <c r="P54">
        <v>55066</v>
      </c>
      <c r="Q54">
        <v>5000</v>
      </c>
      <c r="R54">
        <v>60</v>
      </c>
      <c r="S54" t="s">
        <v>142</v>
      </c>
      <c r="U54">
        <v>37.6</v>
      </c>
      <c r="V54" t="s">
        <v>143</v>
      </c>
      <c r="AA54">
        <v>5.9</v>
      </c>
      <c r="AB54">
        <v>20</v>
      </c>
      <c r="AC54" t="s">
        <v>144</v>
      </c>
      <c r="AD54" t="s">
        <v>145</v>
      </c>
      <c r="AE54" t="s">
        <v>146</v>
      </c>
      <c r="AF54">
        <v>28.5</v>
      </c>
      <c r="AG54">
        <v>7</v>
      </c>
      <c r="AH54" t="s">
        <v>147</v>
      </c>
      <c r="AI54" t="s">
        <v>148</v>
      </c>
      <c r="AJ54" t="s">
        <v>149</v>
      </c>
      <c r="AK54" t="s">
        <v>150</v>
      </c>
      <c r="AM54" t="s">
        <v>151</v>
      </c>
      <c r="AN54" s="16">
        <v>44693.542812500003</v>
      </c>
      <c r="AO54" t="s">
        <v>152</v>
      </c>
      <c r="AP54" t="s">
        <v>153</v>
      </c>
      <c r="AQ54">
        <v>0.3</v>
      </c>
      <c r="AV54" t="s">
        <v>154</v>
      </c>
      <c r="AW54" t="s">
        <v>155</v>
      </c>
      <c r="AX54" s="16">
        <v>44676.612939814811</v>
      </c>
      <c r="AY54" t="s">
        <v>61</v>
      </c>
      <c r="AZ54" t="s">
        <v>156</v>
      </c>
      <c r="BB54">
        <v>0</v>
      </c>
      <c r="BC54">
        <v>500</v>
      </c>
      <c r="BD54">
        <v>250</v>
      </c>
      <c r="BE54" t="s">
        <v>157</v>
      </c>
      <c r="BF54">
        <v>400</v>
      </c>
      <c r="BG54" t="s">
        <v>158</v>
      </c>
      <c r="BH54">
        <v>60000</v>
      </c>
      <c r="BI54" t="s">
        <v>159</v>
      </c>
      <c r="BJ54" t="s">
        <v>160</v>
      </c>
      <c r="BK54" t="s">
        <v>161</v>
      </c>
      <c r="BL54">
        <v>0</v>
      </c>
      <c r="BM54" s="17">
        <v>42583</v>
      </c>
      <c r="BN54">
        <v>2</v>
      </c>
      <c r="BO54" t="s">
        <v>162</v>
      </c>
      <c r="BP54" t="s">
        <v>162</v>
      </c>
      <c r="BQ54">
        <v>3.7</v>
      </c>
      <c r="BR54" t="s">
        <v>163</v>
      </c>
      <c r="BS54">
        <v>12</v>
      </c>
      <c r="BT54">
        <v>154727</v>
      </c>
      <c r="BU54" t="s">
        <v>164</v>
      </c>
      <c r="BV54" t="s">
        <v>165</v>
      </c>
      <c r="BW54" t="s">
        <v>166</v>
      </c>
      <c r="BY54" t="s">
        <v>167</v>
      </c>
      <c r="BZ54" t="s">
        <v>168</v>
      </c>
      <c r="CA54" s="16">
        <v>44693.574444444443</v>
      </c>
      <c r="CB54" t="s">
        <v>76</v>
      </c>
      <c r="CC54" t="s">
        <v>169</v>
      </c>
      <c r="CD54" t="s">
        <v>62</v>
      </c>
      <c r="CE54">
        <v>2</v>
      </c>
      <c r="CF54" t="s">
        <v>64</v>
      </c>
      <c r="CH54" t="s">
        <v>170</v>
      </c>
      <c r="CJ54" t="s">
        <v>171</v>
      </c>
      <c r="CK54" t="s">
        <v>76</v>
      </c>
      <c r="CL54" t="s">
        <v>172</v>
      </c>
      <c r="CM54" t="s">
        <v>173</v>
      </c>
      <c r="CN54" t="s">
        <v>174</v>
      </c>
      <c r="CO54" t="s">
        <v>175</v>
      </c>
      <c r="CP54">
        <v>5000</v>
      </c>
      <c r="CQ54">
        <v>60</v>
      </c>
      <c r="CR54" t="s">
        <v>223</v>
      </c>
      <c r="CS54" t="s">
        <v>224</v>
      </c>
      <c r="CY54" t="s">
        <v>64</v>
      </c>
      <c r="DB54" t="s">
        <v>170</v>
      </c>
      <c r="DD54" t="s">
        <v>176</v>
      </c>
      <c r="DE54">
        <v>5.3</v>
      </c>
      <c r="DF54">
        <v>2250</v>
      </c>
      <c r="DG54" t="s">
        <v>63</v>
      </c>
      <c r="DH54" t="s">
        <v>62</v>
      </c>
      <c r="DL54">
        <v>120</v>
      </c>
      <c r="DM54" t="s">
        <v>177</v>
      </c>
      <c r="DN54" t="s">
        <v>178</v>
      </c>
      <c r="DP54" t="s">
        <v>76</v>
      </c>
    </row>
    <row r="55" spans="1:120" x14ac:dyDescent="0.25">
      <c r="A55" t="s">
        <v>10</v>
      </c>
      <c r="B55" t="s">
        <v>182</v>
      </c>
      <c r="C55" t="s">
        <v>183</v>
      </c>
      <c r="D55">
        <v>37</v>
      </c>
      <c r="E55">
        <v>120</v>
      </c>
      <c r="F55" t="s">
        <v>76</v>
      </c>
      <c r="G55" s="16">
        <v>44704.624074074076</v>
      </c>
      <c r="H55" t="s">
        <v>139</v>
      </c>
      <c r="I55">
        <v>25.4</v>
      </c>
      <c r="J55">
        <v>60</v>
      </c>
      <c r="K55" s="16">
        <v>44704.625023148146</v>
      </c>
      <c r="L55">
        <v>27.33</v>
      </c>
      <c r="M55" t="s">
        <v>140</v>
      </c>
      <c r="N55">
        <v>55056</v>
      </c>
      <c r="O55" t="s">
        <v>141</v>
      </c>
      <c r="P55">
        <v>55066</v>
      </c>
      <c r="Q55">
        <v>5000</v>
      </c>
      <c r="R55">
        <v>60</v>
      </c>
      <c r="S55" t="s">
        <v>142</v>
      </c>
      <c r="U55">
        <v>37.6</v>
      </c>
      <c r="V55" t="s">
        <v>143</v>
      </c>
      <c r="AA55">
        <v>7.8</v>
      </c>
      <c r="AB55">
        <v>17.600000000000001</v>
      </c>
      <c r="AC55" t="s">
        <v>144</v>
      </c>
      <c r="AD55" t="s">
        <v>145</v>
      </c>
      <c r="AE55" t="s">
        <v>146</v>
      </c>
      <c r="AF55">
        <v>28.5</v>
      </c>
      <c r="AG55">
        <v>7</v>
      </c>
      <c r="AH55" t="s">
        <v>147</v>
      </c>
      <c r="AI55" t="s">
        <v>148</v>
      </c>
      <c r="AJ55" t="s">
        <v>149</v>
      </c>
      <c r="AK55" t="s">
        <v>150</v>
      </c>
      <c r="AM55" t="s">
        <v>151</v>
      </c>
      <c r="AN55" s="16">
        <v>44693.542812500003</v>
      </c>
      <c r="AO55" t="s">
        <v>152</v>
      </c>
      <c r="AP55" t="s">
        <v>153</v>
      </c>
      <c r="AQ55">
        <v>0.3</v>
      </c>
      <c r="AV55" t="s">
        <v>154</v>
      </c>
      <c r="AW55" t="s">
        <v>155</v>
      </c>
      <c r="AX55" s="16">
        <v>44676.603634259256</v>
      </c>
      <c r="AY55" t="s">
        <v>61</v>
      </c>
      <c r="AZ55" t="s">
        <v>156</v>
      </c>
      <c r="BB55">
        <v>0</v>
      </c>
      <c r="BC55">
        <v>500</v>
      </c>
      <c r="BD55">
        <v>250</v>
      </c>
      <c r="BE55" t="s">
        <v>157</v>
      </c>
      <c r="BF55">
        <v>400</v>
      </c>
      <c r="BG55" t="s">
        <v>158</v>
      </c>
      <c r="BH55">
        <v>60000</v>
      </c>
      <c r="BI55" t="s">
        <v>159</v>
      </c>
      <c r="BJ55" t="s">
        <v>160</v>
      </c>
      <c r="BK55" t="s">
        <v>161</v>
      </c>
      <c r="BL55">
        <v>0</v>
      </c>
      <c r="BM55" s="17">
        <v>42583</v>
      </c>
      <c r="BN55">
        <v>2</v>
      </c>
      <c r="BO55" t="s">
        <v>162</v>
      </c>
      <c r="BP55" t="s">
        <v>162</v>
      </c>
      <c r="BQ55">
        <v>3.7</v>
      </c>
      <c r="BR55" t="s">
        <v>163</v>
      </c>
      <c r="BS55">
        <v>12</v>
      </c>
      <c r="BT55">
        <v>154727</v>
      </c>
      <c r="BU55" t="s">
        <v>164</v>
      </c>
      <c r="BV55" t="s">
        <v>165</v>
      </c>
      <c r="BW55" t="s">
        <v>166</v>
      </c>
      <c r="BY55" t="s">
        <v>167</v>
      </c>
      <c r="BZ55" t="s">
        <v>168</v>
      </c>
      <c r="CA55" s="16">
        <v>44693.574444444443</v>
      </c>
      <c r="CB55" t="s">
        <v>76</v>
      </c>
      <c r="CC55" t="s">
        <v>169</v>
      </c>
      <c r="CD55" t="s">
        <v>62</v>
      </c>
      <c r="CE55">
        <v>2</v>
      </c>
      <c r="CF55" t="s">
        <v>64</v>
      </c>
      <c r="CH55" t="s">
        <v>170</v>
      </c>
      <c r="CJ55" t="s">
        <v>171</v>
      </c>
      <c r="CK55" t="s">
        <v>76</v>
      </c>
      <c r="CL55" t="s">
        <v>172</v>
      </c>
      <c r="CM55" t="s">
        <v>173</v>
      </c>
      <c r="CN55" t="s">
        <v>174</v>
      </c>
      <c r="CO55" t="s">
        <v>175</v>
      </c>
      <c r="CP55">
        <v>5000</v>
      </c>
      <c r="CQ55">
        <v>60</v>
      </c>
      <c r="CR55" t="s">
        <v>223</v>
      </c>
      <c r="CS55" t="s">
        <v>224</v>
      </c>
      <c r="CY55" t="s">
        <v>64</v>
      </c>
      <c r="DB55" t="s">
        <v>170</v>
      </c>
      <c r="DD55" t="s">
        <v>176</v>
      </c>
      <c r="DE55">
        <v>5.3</v>
      </c>
      <c r="DF55">
        <v>2250</v>
      </c>
      <c r="DG55" t="s">
        <v>63</v>
      </c>
      <c r="DH55" t="s">
        <v>62</v>
      </c>
      <c r="DL55">
        <v>120</v>
      </c>
      <c r="DM55" t="s">
        <v>177</v>
      </c>
      <c r="DN55" t="s">
        <v>178</v>
      </c>
      <c r="DP55" t="s">
        <v>76</v>
      </c>
    </row>
    <row r="56" spans="1:120" x14ac:dyDescent="0.25">
      <c r="A56" t="s">
        <v>10</v>
      </c>
      <c r="B56" t="s">
        <v>193</v>
      </c>
      <c r="C56" t="s">
        <v>138</v>
      </c>
      <c r="D56">
        <v>37</v>
      </c>
      <c r="E56">
        <v>120</v>
      </c>
      <c r="F56" t="s">
        <v>76</v>
      </c>
      <c r="G56" s="16">
        <v>44704.622164351851</v>
      </c>
      <c r="H56" t="s">
        <v>139</v>
      </c>
      <c r="I56">
        <v>29.6</v>
      </c>
      <c r="J56">
        <v>60</v>
      </c>
      <c r="K56" s="16">
        <v>44704.623182870368</v>
      </c>
      <c r="L56">
        <v>31.75</v>
      </c>
      <c r="M56" t="s">
        <v>140</v>
      </c>
      <c r="N56">
        <v>55056</v>
      </c>
      <c r="O56" t="s">
        <v>141</v>
      </c>
      <c r="P56">
        <v>55066</v>
      </c>
      <c r="Q56">
        <v>5000</v>
      </c>
      <c r="R56">
        <v>60</v>
      </c>
      <c r="S56" t="s">
        <v>142</v>
      </c>
      <c r="U56">
        <v>37.6</v>
      </c>
      <c r="V56" t="s">
        <v>143</v>
      </c>
      <c r="AA56">
        <v>14.1</v>
      </c>
      <c r="AB56">
        <v>15.5</v>
      </c>
      <c r="AC56" t="s">
        <v>144</v>
      </c>
      <c r="AD56" t="s">
        <v>145</v>
      </c>
      <c r="AE56" t="s">
        <v>146</v>
      </c>
      <c r="AF56">
        <v>28.5</v>
      </c>
      <c r="AG56">
        <v>7</v>
      </c>
      <c r="AH56" t="s">
        <v>147</v>
      </c>
      <c r="AI56" t="s">
        <v>148</v>
      </c>
      <c r="AJ56" t="s">
        <v>149</v>
      </c>
      <c r="AK56" t="s">
        <v>150</v>
      </c>
      <c r="AM56" t="s">
        <v>151</v>
      </c>
      <c r="AN56" s="16">
        <v>44693.542812500003</v>
      </c>
      <c r="AO56" t="s">
        <v>152</v>
      </c>
      <c r="AP56" t="s">
        <v>153</v>
      </c>
      <c r="AQ56">
        <v>0.3</v>
      </c>
      <c r="AV56" t="s">
        <v>154</v>
      </c>
      <c r="AW56" t="s">
        <v>155</v>
      </c>
      <c r="AX56" s="16">
        <v>44676.610300925924</v>
      </c>
      <c r="AY56" t="s">
        <v>61</v>
      </c>
      <c r="AZ56" t="s">
        <v>156</v>
      </c>
      <c r="BB56">
        <v>0</v>
      </c>
      <c r="BC56">
        <v>500</v>
      </c>
      <c r="BD56">
        <v>250</v>
      </c>
      <c r="BE56" t="s">
        <v>157</v>
      </c>
      <c r="BF56">
        <v>400</v>
      </c>
      <c r="BG56" t="s">
        <v>158</v>
      </c>
      <c r="BH56">
        <v>60000</v>
      </c>
      <c r="BI56" t="s">
        <v>159</v>
      </c>
      <c r="BJ56" t="s">
        <v>160</v>
      </c>
      <c r="BK56" t="s">
        <v>161</v>
      </c>
      <c r="BL56">
        <v>0</v>
      </c>
      <c r="BM56" s="17">
        <v>42583</v>
      </c>
      <c r="BN56">
        <v>2</v>
      </c>
      <c r="BO56" t="s">
        <v>162</v>
      </c>
      <c r="BP56" t="s">
        <v>162</v>
      </c>
      <c r="BQ56">
        <v>3.7</v>
      </c>
      <c r="BR56" t="s">
        <v>163</v>
      </c>
      <c r="BS56">
        <v>12</v>
      </c>
      <c r="BT56">
        <v>154727</v>
      </c>
      <c r="BU56" t="s">
        <v>164</v>
      </c>
      <c r="BV56" t="s">
        <v>165</v>
      </c>
      <c r="BW56" t="s">
        <v>166</v>
      </c>
      <c r="BY56" t="s">
        <v>167</v>
      </c>
      <c r="BZ56" t="s">
        <v>168</v>
      </c>
      <c r="CA56" s="16">
        <v>44693.574444444443</v>
      </c>
      <c r="CB56" t="s">
        <v>76</v>
      </c>
      <c r="CC56" t="s">
        <v>169</v>
      </c>
      <c r="CD56" t="s">
        <v>62</v>
      </c>
      <c r="CE56">
        <v>2</v>
      </c>
      <c r="CF56" t="s">
        <v>64</v>
      </c>
      <c r="CH56" t="s">
        <v>170</v>
      </c>
      <c r="CJ56" t="s">
        <v>171</v>
      </c>
      <c r="CK56" t="s">
        <v>76</v>
      </c>
      <c r="CL56" t="s">
        <v>172</v>
      </c>
      <c r="CM56" t="s">
        <v>173</v>
      </c>
      <c r="CN56" t="s">
        <v>174</v>
      </c>
      <c r="CO56" t="s">
        <v>175</v>
      </c>
      <c r="CP56">
        <v>5000</v>
      </c>
      <c r="CQ56">
        <v>60</v>
      </c>
      <c r="CR56" t="s">
        <v>223</v>
      </c>
      <c r="CS56" t="s">
        <v>224</v>
      </c>
      <c r="CY56" t="s">
        <v>64</v>
      </c>
      <c r="DB56" t="s">
        <v>170</v>
      </c>
      <c r="DD56" t="s">
        <v>176</v>
      </c>
      <c r="DE56">
        <v>5.3</v>
      </c>
      <c r="DF56">
        <v>2250</v>
      </c>
      <c r="DG56" t="s">
        <v>63</v>
      </c>
      <c r="DH56" t="s">
        <v>62</v>
      </c>
      <c r="DL56">
        <v>176</v>
      </c>
      <c r="DM56" t="s">
        <v>177</v>
      </c>
      <c r="DN56" t="s">
        <v>178</v>
      </c>
      <c r="DP56" t="s">
        <v>76</v>
      </c>
    </row>
    <row r="57" spans="1:120" x14ac:dyDescent="0.25">
      <c r="A57" t="s">
        <v>10</v>
      </c>
      <c r="B57" t="s">
        <v>179</v>
      </c>
      <c r="C57" t="s">
        <v>180</v>
      </c>
      <c r="D57">
        <v>37</v>
      </c>
      <c r="E57">
        <v>120</v>
      </c>
      <c r="F57" t="s">
        <v>76</v>
      </c>
      <c r="G57" s="16">
        <v>44704.620185185187</v>
      </c>
      <c r="H57" t="s">
        <v>139</v>
      </c>
      <c r="I57">
        <v>25.3</v>
      </c>
      <c r="J57">
        <v>60</v>
      </c>
      <c r="K57" s="16">
        <v>44704.621261574073</v>
      </c>
      <c r="L57">
        <v>27.33</v>
      </c>
      <c r="M57" t="s">
        <v>140</v>
      </c>
      <c r="N57">
        <v>55056</v>
      </c>
      <c r="O57" t="s">
        <v>141</v>
      </c>
      <c r="P57">
        <v>55066</v>
      </c>
      <c r="Q57">
        <v>5000</v>
      </c>
      <c r="R57">
        <v>60</v>
      </c>
      <c r="S57" t="s">
        <v>142</v>
      </c>
      <c r="U57">
        <v>37.6</v>
      </c>
      <c r="V57" t="s">
        <v>143</v>
      </c>
      <c r="AA57">
        <v>6.3</v>
      </c>
      <c r="AB57">
        <v>19</v>
      </c>
      <c r="AC57" t="s">
        <v>144</v>
      </c>
      <c r="AD57" t="s">
        <v>145</v>
      </c>
      <c r="AE57" t="s">
        <v>146</v>
      </c>
      <c r="AF57">
        <v>28.5</v>
      </c>
      <c r="AG57">
        <v>7</v>
      </c>
      <c r="AH57" t="s">
        <v>147</v>
      </c>
      <c r="AI57" t="s">
        <v>148</v>
      </c>
      <c r="AJ57" t="s">
        <v>149</v>
      </c>
      <c r="AK57" t="s">
        <v>150</v>
      </c>
      <c r="AM57" t="s">
        <v>151</v>
      </c>
      <c r="AN57" s="16">
        <v>44693.542812500003</v>
      </c>
      <c r="AO57" t="s">
        <v>152</v>
      </c>
      <c r="AP57" t="s">
        <v>153</v>
      </c>
      <c r="AQ57">
        <v>0.3</v>
      </c>
      <c r="AV57" t="s">
        <v>154</v>
      </c>
      <c r="AW57" t="s">
        <v>155</v>
      </c>
      <c r="AX57" s="16">
        <v>44676.584641203706</v>
      </c>
      <c r="AY57" t="s">
        <v>61</v>
      </c>
      <c r="AZ57" t="s">
        <v>156</v>
      </c>
      <c r="BB57">
        <v>0</v>
      </c>
      <c r="BC57">
        <v>500</v>
      </c>
      <c r="BD57">
        <v>250</v>
      </c>
      <c r="BE57" t="s">
        <v>157</v>
      </c>
      <c r="BF57">
        <v>400</v>
      </c>
      <c r="BG57" t="s">
        <v>158</v>
      </c>
      <c r="BH57">
        <v>60000</v>
      </c>
      <c r="BI57" t="s">
        <v>159</v>
      </c>
      <c r="BJ57" t="s">
        <v>160</v>
      </c>
      <c r="BK57" t="s">
        <v>161</v>
      </c>
      <c r="BL57">
        <v>0</v>
      </c>
      <c r="BM57" s="17">
        <v>42583</v>
      </c>
      <c r="BN57">
        <v>2</v>
      </c>
      <c r="BO57" t="s">
        <v>162</v>
      </c>
      <c r="BP57" t="s">
        <v>162</v>
      </c>
      <c r="BQ57">
        <v>3.7</v>
      </c>
      <c r="BR57" t="s">
        <v>163</v>
      </c>
      <c r="BS57">
        <v>12</v>
      </c>
      <c r="BT57">
        <v>154727</v>
      </c>
      <c r="BU57" t="s">
        <v>164</v>
      </c>
      <c r="BV57" t="s">
        <v>165</v>
      </c>
      <c r="BW57" t="s">
        <v>166</v>
      </c>
      <c r="BY57" t="s">
        <v>167</v>
      </c>
      <c r="BZ57" t="s">
        <v>168</v>
      </c>
      <c r="CA57" s="16">
        <v>44693.574444444443</v>
      </c>
      <c r="CB57" t="s">
        <v>76</v>
      </c>
      <c r="CC57" t="s">
        <v>169</v>
      </c>
      <c r="CD57" t="s">
        <v>62</v>
      </c>
      <c r="CE57">
        <v>2</v>
      </c>
      <c r="CF57" t="s">
        <v>64</v>
      </c>
      <c r="CH57" t="s">
        <v>170</v>
      </c>
      <c r="CJ57" t="s">
        <v>171</v>
      </c>
      <c r="CK57" t="s">
        <v>76</v>
      </c>
      <c r="CL57" t="s">
        <v>172</v>
      </c>
      <c r="CM57" t="s">
        <v>173</v>
      </c>
      <c r="CN57" t="s">
        <v>174</v>
      </c>
      <c r="CO57" t="s">
        <v>175</v>
      </c>
      <c r="CP57">
        <v>5000</v>
      </c>
      <c r="CQ57">
        <v>60</v>
      </c>
      <c r="CR57" t="s">
        <v>223</v>
      </c>
      <c r="CS57" t="s">
        <v>224</v>
      </c>
      <c r="CY57" t="s">
        <v>64</v>
      </c>
      <c r="DB57" t="s">
        <v>170</v>
      </c>
      <c r="DD57" t="s">
        <v>176</v>
      </c>
      <c r="DE57">
        <v>5.3</v>
      </c>
      <c r="DF57">
        <v>2250</v>
      </c>
      <c r="DG57" t="s">
        <v>63</v>
      </c>
      <c r="DH57" t="s">
        <v>62</v>
      </c>
      <c r="DL57">
        <v>102</v>
      </c>
      <c r="DM57" t="s">
        <v>177</v>
      </c>
      <c r="DN57" t="s">
        <v>178</v>
      </c>
      <c r="DP57" t="s">
        <v>76</v>
      </c>
    </row>
    <row r="58" spans="1:120" x14ac:dyDescent="0.25">
      <c r="A58" t="s">
        <v>10</v>
      </c>
      <c r="B58" t="s">
        <v>184</v>
      </c>
      <c r="C58" t="s">
        <v>183</v>
      </c>
      <c r="D58">
        <v>37</v>
      </c>
      <c r="E58">
        <v>120</v>
      </c>
      <c r="F58" t="s">
        <v>76</v>
      </c>
      <c r="G58" s="16">
        <v>44704.618425925924</v>
      </c>
      <c r="H58" t="s">
        <v>139</v>
      </c>
      <c r="I58">
        <v>30</v>
      </c>
      <c r="J58">
        <v>60</v>
      </c>
      <c r="K58" s="16">
        <v>44704.619351851848</v>
      </c>
      <c r="L58">
        <v>32.15</v>
      </c>
      <c r="M58" t="s">
        <v>140</v>
      </c>
      <c r="N58">
        <v>55056</v>
      </c>
      <c r="O58" t="s">
        <v>141</v>
      </c>
      <c r="P58">
        <v>55066</v>
      </c>
      <c r="Q58">
        <v>5000</v>
      </c>
      <c r="R58">
        <v>60</v>
      </c>
      <c r="S58" t="s">
        <v>142</v>
      </c>
      <c r="U58">
        <v>37.6</v>
      </c>
      <c r="V58" t="s">
        <v>143</v>
      </c>
      <c r="AA58">
        <v>15.9</v>
      </c>
      <c r="AB58">
        <v>14.1</v>
      </c>
      <c r="AC58" t="s">
        <v>144</v>
      </c>
      <c r="AD58" t="s">
        <v>145</v>
      </c>
      <c r="AE58" t="s">
        <v>146</v>
      </c>
      <c r="AF58">
        <v>28.5</v>
      </c>
      <c r="AG58">
        <v>7</v>
      </c>
      <c r="AH58" t="s">
        <v>147</v>
      </c>
      <c r="AI58" t="s">
        <v>148</v>
      </c>
      <c r="AJ58" t="s">
        <v>149</v>
      </c>
      <c r="AK58" t="s">
        <v>150</v>
      </c>
      <c r="AM58" t="s">
        <v>151</v>
      </c>
      <c r="AN58" s="16">
        <v>44693.542812500003</v>
      </c>
      <c r="AO58" t="s">
        <v>152</v>
      </c>
      <c r="AP58" t="s">
        <v>153</v>
      </c>
      <c r="AQ58">
        <v>0.3</v>
      </c>
      <c r="AV58" t="s">
        <v>154</v>
      </c>
      <c r="AW58" t="s">
        <v>155</v>
      </c>
      <c r="AX58" s="16">
        <v>44676.577118055553</v>
      </c>
      <c r="AY58" t="s">
        <v>61</v>
      </c>
      <c r="AZ58" t="s">
        <v>156</v>
      </c>
      <c r="BB58">
        <v>0</v>
      </c>
      <c r="BC58">
        <v>500</v>
      </c>
      <c r="BD58">
        <v>250</v>
      </c>
      <c r="BE58" t="s">
        <v>157</v>
      </c>
      <c r="BF58">
        <v>400</v>
      </c>
      <c r="BG58" t="s">
        <v>158</v>
      </c>
      <c r="BH58">
        <v>60000</v>
      </c>
      <c r="BI58" t="s">
        <v>159</v>
      </c>
      <c r="BJ58" t="s">
        <v>160</v>
      </c>
      <c r="BK58" t="s">
        <v>161</v>
      </c>
      <c r="BL58">
        <v>0</v>
      </c>
      <c r="BM58" s="17">
        <v>42583</v>
      </c>
      <c r="BN58">
        <v>2</v>
      </c>
      <c r="BO58" t="s">
        <v>162</v>
      </c>
      <c r="BP58" t="s">
        <v>162</v>
      </c>
      <c r="BQ58">
        <v>3.7</v>
      </c>
      <c r="BR58" t="s">
        <v>163</v>
      </c>
      <c r="BS58">
        <v>12</v>
      </c>
      <c r="BT58">
        <v>154727</v>
      </c>
      <c r="BU58" t="s">
        <v>164</v>
      </c>
      <c r="BV58" t="s">
        <v>165</v>
      </c>
      <c r="BW58" t="s">
        <v>166</v>
      </c>
      <c r="BY58" t="s">
        <v>167</v>
      </c>
      <c r="BZ58" t="s">
        <v>168</v>
      </c>
      <c r="CA58" s="16">
        <v>44693.574444444443</v>
      </c>
      <c r="CB58" t="s">
        <v>76</v>
      </c>
      <c r="CC58" t="s">
        <v>169</v>
      </c>
      <c r="CD58" t="s">
        <v>62</v>
      </c>
      <c r="CE58">
        <v>2</v>
      </c>
      <c r="CF58" t="s">
        <v>64</v>
      </c>
      <c r="CH58" t="s">
        <v>170</v>
      </c>
      <c r="CJ58" t="s">
        <v>171</v>
      </c>
      <c r="CK58" t="s">
        <v>76</v>
      </c>
      <c r="CL58" t="s">
        <v>172</v>
      </c>
      <c r="CM58" t="s">
        <v>173</v>
      </c>
      <c r="CN58" t="s">
        <v>174</v>
      </c>
      <c r="CO58" t="s">
        <v>175</v>
      </c>
      <c r="CP58">
        <v>5000</v>
      </c>
      <c r="CQ58">
        <v>60</v>
      </c>
      <c r="CR58" t="s">
        <v>223</v>
      </c>
      <c r="CS58" t="s">
        <v>224</v>
      </c>
      <c r="CY58" t="s">
        <v>64</v>
      </c>
      <c r="DB58" t="s">
        <v>170</v>
      </c>
      <c r="DD58" t="s">
        <v>176</v>
      </c>
      <c r="DE58">
        <v>5.3</v>
      </c>
      <c r="DF58">
        <v>2250</v>
      </c>
      <c r="DG58" t="s">
        <v>63</v>
      </c>
      <c r="DH58" t="s">
        <v>62</v>
      </c>
      <c r="DL58">
        <v>132</v>
      </c>
      <c r="DM58" t="s">
        <v>177</v>
      </c>
      <c r="DN58" t="s">
        <v>178</v>
      </c>
      <c r="DP58" t="s">
        <v>76</v>
      </c>
    </row>
    <row r="59" spans="1:120" x14ac:dyDescent="0.25">
      <c r="A59" t="s">
        <v>10</v>
      </c>
      <c r="B59" t="s">
        <v>185</v>
      </c>
      <c r="C59" t="s">
        <v>180</v>
      </c>
      <c r="D59">
        <v>37</v>
      </c>
      <c r="E59">
        <v>120</v>
      </c>
      <c r="F59" t="s">
        <v>76</v>
      </c>
      <c r="G59" s="16">
        <v>44704.613657407404</v>
      </c>
      <c r="H59" t="s">
        <v>139</v>
      </c>
      <c r="I59">
        <v>27.1</v>
      </c>
      <c r="J59">
        <v>60</v>
      </c>
      <c r="K59" s="16">
        <v>44704.6172337963</v>
      </c>
      <c r="L59">
        <v>28.94</v>
      </c>
      <c r="M59" t="s">
        <v>140</v>
      </c>
      <c r="N59">
        <v>55056</v>
      </c>
      <c r="O59" t="s">
        <v>141</v>
      </c>
      <c r="P59">
        <v>55066</v>
      </c>
      <c r="Q59">
        <v>5000</v>
      </c>
      <c r="R59">
        <v>60</v>
      </c>
      <c r="S59" t="s">
        <v>142</v>
      </c>
      <c r="U59">
        <v>37.700000000000003</v>
      </c>
      <c r="V59" t="s">
        <v>143</v>
      </c>
      <c r="AA59">
        <v>14.1</v>
      </c>
      <c r="AB59">
        <v>13</v>
      </c>
      <c r="AC59" t="s">
        <v>144</v>
      </c>
      <c r="AD59" t="s">
        <v>145</v>
      </c>
      <c r="AE59" t="s">
        <v>146</v>
      </c>
      <c r="AF59">
        <v>28.5</v>
      </c>
      <c r="AG59">
        <v>7</v>
      </c>
      <c r="AH59" t="s">
        <v>147</v>
      </c>
      <c r="AI59" t="s">
        <v>148</v>
      </c>
      <c r="AJ59" t="s">
        <v>149</v>
      </c>
      <c r="AK59" t="s">
        <v>150</v>
      </c>
      <c r="AM59" t="s">
        <v>151</v>
      </c>
      <c r="AN59" s="16">
        <v>44693.542812500003</v>
      </c>
      <c r="AO59" t="s">
        <v>152</v>
      </c>
      <c r="AP59" t="s">
        <v>153</v>
      </c>
      <c r="AQ59">
        <v>0.3</v>
      </c>
      <c r="AV59" t="s">
        <v>154</v>
      </c>
      <c r="AW59" t="s">
        <v>155</v>
      </c>
      <c r="AX59" s="16">
        <v>44676.600798611114</v>
      </c>
      <c r="AY59" t="s">
        <v>61</v>
      </c>
      <c r="AZ59" t="s">
        <v>156</v>
      </c>
      <c r="BB59">
        <v>0</v>
      </c>
      <c r="BC59">
        <v>500</v>
      </c>
      <c r="BD59">
        <v>250</v>
      </c>
      <c r="BE59" t="s">
        <v>157</v>
      </c>
      <c r="BF59">
        <v>400</v>
      </c>
      <c r="BG59" t="s">
        <v>158</v>
      </c>
      <c r="BH59">
        <v>60000</v>
      </c>
      <c r="BI59" t="s">
        <v>159</v>
      </c>
      <c r="BJ59" t="s">
        <v>160</v>
      </c>
      <c r="BK59" t="s">
        <v>161</v>
      </c>
      <c r="BL59">
        <v>0</v>
      </c>
      <c r="BM59" s="17">
        <v>42583</v>
      </c>
      <c r="BN59">
        <v>2</v>
      </c>
      <c r="BO59" t="s">
        <v>162</v>
      </c>
      <c r="BP59" t="s">
        <v>162</v>
      </c>
      <c r="BQ59">
        <v>3.7</v>
      </c>
      <c r="BR59" t="s">
        <v>163</v>
      </c>
      <c r="BS59">
        <v>12</v>
      </c>
      <c r="BT59">
        <v>154727</v>
      </c>
      <c r="BU59" t="s">
        <v>164</v>
      </c>
      <c r="BV59" t="s">
        <v>165</v>
      </c>
      <c r="BW59" t="s">
        <v>166</v>
      </c>
      <c r="BY59" t="s">
        <v>167</v>
      </c>
      <c r="BZ59" t="s">
        <v>168</v>
      </c>
      <c r="CA59" s="16">
        <v>44693.574444444443</v>
      </c>
      <c r="CB59" t="s">
        <v>76</v>
      </c>
      <c r="CC59" t="s">
        <v>169</v>
      </c>
      <c r="CD59" t="s">
        <v>62</v>
      </c>
      <c r="CE59">
        <v>2</v>
      </c>
      <c r="CF59" t="s">
        <v>64</v>
      </c>
      <c r="CH59" t="s">
        <v>170</v>
      </c>
      <c r="CJ59" t="s">
        <v>171</v>
      </c>
      <c r="CK59" t="s">
        <v>76</v>
      </c>
      <c r="CL59" t="s">
        <v>172</v>
      </c>
      <c r="CM59" t="s">
        <v>173</v>
      </c>
      <c r="CN59" t="s">
        <v>174</v>
      </c>
      <c r="CO59" t="s">
        <v>175</v>
      </c>
      <c r="CP59">
        <v>5000</v>
      </c>
      <c r="CQ59">
        <v>60</v>
      </c>
      <c r="CR59" t="s">
        <v>223</v>
      </c>
      <c r="CS59" t="s">
        <v>224</v>
      </c>
      <c r="CY59" t="s">
        <v>64</v>
      </c>
      <c r="DB59" t="s">
        <v>170</v>
      </c>
      <c r="DD59" t="s">
        <v>176</v>
      </c>
      <c r="DE59">
        <v>5.3</v>
      </c>
      <c r="DF59">
        <v>2250</v>
      </c>
      <c r="DG59" t="s">
        <v>63</v>
      </c>
      <c r="DH59" t="s">
        <v>62</v>
      </c>
      <c r="DL59">
        <v>158</v>
      </c>
      <c r="DM59" t="s">
        <v>177</v>
      </c>
      <c r="DN59" t="s">
        <v>178</v>
      </c>
      <c r="DP59" t="s">
        <v>76</v>
      </c>
    </row>
    <row r="60" spans="1:120" x14ac:dyDescent="0.25">
      <c r="A60" t="s">
        <v>10</v>
      </c>
      <c r="B60" t="s">
        <v>188</v>
      </c>
      <c r="C60" t="s">
        <v>183</v>
      </c>
      <c r="D60">
        <v>37</v>
      </c>
      <c r="E60">
        <v>120</v>
      </c>
      <c r="F60" t="s">
        <v>76</v>
      </c>
      <c r="G60" s="16">
        <v>44704.611122685186</v>
      </c>
      <c r="H60" t="s">
        <v>139</v>
      </c>
      <c r="I60">
        <v>27.3</v>
      </c>
      <c r="J60">
        <v>60</v>
      </c>
      <c r="K60" s="16">
        <v>44704.612222222226</v>
      </c>
      <c r="L60">
        <v>29.34</v>
      </c>
      <c r="M60" t="s">
        <v>140</v>
      </c>
      <c r="N60">
        <v>55056</v>
      </c>
      <c r="O60" t="s">
        <v>141</v>
      </c>
      <c r="P60">
        <v>55066</v>
      </c>
      <c r="Q60">
        <v>5000</v>
      </c>
      <c r="R60">
        <v>60</v>
      </c>
      <c r="S60" t="s">
        <v>142</v>
      </c>
      <c r="U60">
        <v>37.700000000000003</v>
      </c>
      <c r="V60" t="s">
        <v>143</v>
      </c>
      <c r="AA60">
        <v>17.3</v>
      </c>
      <c r="AB60">
        <v>10</v>
      </c>
      <c r="AC60" t="s">
        <v>144</v>
      </c>
      <c r="AD60" t="s">
        <v>145</v>
      </c>
      <c r="AE60" t="s">
        <v>146</v>
      </c>
      <c r="AF60">
        <v>28.5</v>
      </c>
      <c r="AG60">
        <v>7</v>
      </c>
      <c r="AH60" t="s">
        <v>147</v>
      </c>
      <c r="AI60" t="s">
        <v>148</v>
      </c>
      <c r="AJ60" t="s">
        <v>149</v>
      </c>
      <c r="AK60" t="s">
        <v>150</v>
      </c>
      <c r="AM60" t="s">
        <v>151</v>
      </c>
      <c r="AN60" s="16">
        <v>44693.542812500003</v>
      </c>
      <c r="AO60" t="s">
        <v>152</v>
      </c>
      <c r="AP60" t="s">
        <v>153</v>
      </c>
      <c r="AQ60">
        <v>0.3</v>
      </c>
      <c r="AV60" t="s">
        <v>154</v>
      </c>
      <c r="AW60" t="s">
        <v>155</v>
      </c>
      <c r="AX60" s="16">
        <v>44676.570625</v>
      </c>
      <c r="AY60" t="s">
        <v>61</v>
      </c>
      <c r="AZ60" t="s">
        <v>156</v>
      </c>
      <c r="BB60">
        <v>0</v>
      </c>
      <c r="BC60">
        <v>500</v>
      </c>
      <c r="BD60">
        <v>250</v>
      </c>
      <c r="BE60" t="s">
        <v>157</v>
      </c>
      <c r="BF60">
        <v>400</v>
      </c>
      <c r="BG60" t="s">
        <v>158</v>
      </c>
      <c r="BH60">
        <v>60000</v>
      </c>
      <c r="BI60" t="s">
        <v>159</v>
      </c>
      <c r="BJ60" t="s">
        <v>160</v>
      </c>
      <c r="BK60" t="s">
        <v>161</v>
      </c>
      <c r="BL60">
        <v>0</v>
      </c>
      <c r="BM60" s="17">
        <v>42583</v>
      </c>
      <c r="BN60">
        <v>2</v>
      </c>
      <c r="BO60" t="s">
        <v>162</v>
      </c>
      <c r="BP60" t="s">
        <v>162</v>
      </c>
      <c r="BQ60">
        <v>3.7</v>
      </c>
      <c r="BR60" t="s">
        <v>163</v>
      </c>
      <c r="BS60">
        <v>12</v>
      </c>
      <c r="BT60">
        <v>154727</v>
      </c>
      <c r="BU60" t="s">
        <v>164</v>
      </c>
      <c r="BV60" t="s">
        <v>165</v>
      </c>
      <c r="BW60" t="s">
        <v>166</v>
      </c>
      <c r="BY60" t="s">
        <v>167</v>
      </c>
      <c r="BZ60" t="s">
        <v>168</v>
      </c>
      <c r="CA60" s="16">
        <v>44693.574444444443</v>
      </c>
      <c r="CB60" t="s">
        <v>76</v>
      </c>
      <c r="CC60" t="s">
        <v>169</v>
      </c>
      <c r="CD60" t="s">
        <v>62</v>
      </c>
      <c r="CE60">
        <v>2</v>
      </c>
      <c r="CF60" t="s">
        <v>64</v>
      </c>
      <c r="CH60" t="s">
        <v>170</v>
      </c>
      <c r="CJ60" t="s">
        <v>171</v>
      </c>
      <c r="CK60" t="s">
        <v>76</v>
      </c>
      <c r="CL60" t="s">
        <v>172</v>
      </c>
      <c r="CM60" t="s">
        <v>173</v>
      </c>
      <c r="CN60" t="s">
        <v>174</v>
      </c>
      <c r="CO60" t="s">
        <v>175</v>
      </c>
      <c r="CP60">
        <v>5000</v>
      </c>
      <c r="CQ60">
        <v>60</v>
      </c>
      <c r="CR60" t="s">
        <v>223</v>
      </c>
      <c r="CS60" t="s">
        <v>224</v>
      </c>
      <c r="CY60" t="s">
        <v>64</v>
      </c>
      <c r="DB60" t="s">
        <v>170</v>
      </c>
      <c r="DD60" t="s">
        <v>176</v>
      </c>
      <c r="DE60">
        <v>5.3</v>
      </c>
      <c r="DF60">
        <v>2250</v>
      </c>
      <c r="DG60" t="s">
        <v>63</v>
      </c>
      <c r="DH60" t="s">
        <v>62</v>
      </c>
      <c r="DL60">
        <v>164</v>
      </c>
      <c r="DM60" t="s">
        <v>177</v>
      </c>
      <c r="DN60" t="s">
        <v>178</v>
      </c>
      <c r="DP60" t="s">
        <v>76</v>
      </c>
    </row>
    <row r="61" spans="1:120" x14ac:dyDescent="0.25">
      <c r="A61" t="s">
        <v>10</v>
      </c>
      <c r="B61" t="s">
        <v>194</v>
      </c>
      <c r="C61" t="s">
        <v>183</v>
      </c>
      <c r="D61">
        <v>37</v>
      </c>
      <c r="E61">
        <v>120</v>
      </c>
      <c r="F61" t="s">
        <v>76</v>
      </c>
      <c r="G61" s="16">
        <v>44704.609166666669</v>
      </c>
      <c r="H61" t="s">
        <v>139</v>
      </c>
      <c r="I61">
        <v>27.3</v>
      </c>
      <c r="J61">
        <v>60</v>
      </c>
      <c r="K61" s="16">
        <v>44704.610393518517</v>
      </c>
      <c r="L61">
        <v>29.34</v>
      </c>
      <c r="M61" t="s">
        <v>140</v>
      </c>
      <c r="N61">
        <v>55056</v>
      </c>
      <c r="O61" t="s">
        <v>141</v>
      </c>
      <c r="P61">
        <v>55066</v>
      </c>
      <c r="Q61">
        <v>5000</v>
      </c>
      <c r="R61">
        <v>60</v>
      </c>
      <c r="S61" t="s">
        <v>142</v>
      </c>
      <c r="U61">
        <v>37.6</v>
      </c>
      <c r="V61" t="s">
        <v>143</v>
      </c>
      <c r="AA61">
        <v>9.6999999999999993</v>
      </c>
      <c r="AB61">
        <v>17.600000000000001</v>
      </c>
      <c r="AC61" t="s">
        <v>144</v>
      </c>
      <c r="AD61" t="s">
        <v>145</v>
      </c>
      <c r="AE61" t="s">
        <v>146</v>
      </c>
      <c r="AF61">
        <v>28.5</v>
      </c>
      <c r="AG61">
        <v>7</v>
      </c>
      <c r="AH61" t="s">
        <v>147</v>
      </c>
      <c r="AI61" t="s">
        <v>148</v>
      </c>
      <c r="AJ61" t="s">
        <v>149</v>
      </c>
      <c r="AK61" t="s">
        <v>150</v>
      </c>
      <c r="AM61" t="s">
        <v>151</v>
      </c>
      <c r="AN61" s="16">
        <v>44693.542812500003</v>
      </c>
      <c r="AO61" t="s">
        <v>152</v>
      </c>
      <c r="AP61" t="s">
        <v>153</v>
      </c>
      <c r="AQ61">
        <v>0.3</v>
      </c>
      <c r="AV61" t="s">
        <v>154</v>
      </c>
      <c r="AW61" t="s">
        <v>155</v>
      </c>
      <c r="AX61" s="16">
        <v>44676.555439814816</v>
      </c>
      <c r="AY61" t="s">
        <v>61</v>
      </c>
      <c r="AZ61" t="s">
        <v>156</v>
      </c>
      <c r="BB61">
        <v>0</v>
      </c>
      <c r="BC61">
        <v>500</v>
      </c>
      <c r="BD61">
        <v>250</v>
      </c>
      <c r="BE61" t="s">
        <v>157</v>
      </c>
      <c r="BF61">
        <v>400</v>
      </c>
      <c r="BG61" t="s">
        <v>158</v>
      </c>
      <c r="BH61">
        <v>60000</v>
      </c>
      <c r="BI61" t="s">
        <v>159</v>
      </c>
      <c r="BJ61" t="s">
        <v>160</v>
      </c>
      <c r="BK61" t="s">
        <v>161</v>
      </c>
      <c r="BL61">
        <v>0</v>
      </c>
      <c r="BM61" s="17">
        <v>42583</v>
      </c>
      <c r="BN61">
        <v>2</v>
      </c>
      <c r="BO61" t="s">
        <v>162</v>
      </c>
      <c r="BP61" t="s">
        <v>162</v>
      </c>
      <c r="BQ61">
        <v>3.7</v>
      </c>
      <c r="BR61" t="s">
        <v>163</v>
      </c>
      <c r="BS61">
        <v>12</v>
      </c>
      <c r="BT61">
        <v>154727</v>
      </c>
      <c r="BU61" t="s">
        <v>164</v>
      </c>
      <c r="BV61" t="s">
        <v>165</v>
      </c>
      <c r="BW61" t="s">
        <v>166</v>
      </c>
      <c r="BY61" t="s">
        <v>167</v>
      </c>
      <c r="BZ61" t="s">
        <v>168</v>
      </c>
      <c r="CA61" s="16">
        <v>44693.574444444443</v>
      </c>
      <c r="CB61" t="s">
        <v>76</v>
      </c>
      <c r="CC61" t="s">
        <v>169</v>
      </c>
      <c r="CD61" t="s">
        <v>62</v>
      </c>
      <c r="CE61">
        <v>2</v>
      </c>
      <c r="CF61" t="s">
        <v>64</v>
      </c>
      <c r="CH61" t="s">
        <v>170</v>
      </c>
      <c r="CJ61" t="s">
        <v>171</v>
      </c>
      <c r="CK61" t="s">
        <v>76</v>
      </c>
      <c r="CL61" t="s">
        <v>172</v>
      </c>
      <c r="CM61" t="s">
        <v>173</v>
      </c>
      <c r="CN61" t="s">
        <v>174</v>
      </c>
      <c r="CO61" t="s">
        <v>175</v>
      </c>
      <c r="CP61">
        <v>5000</v>
      </c>
      <c r="CQ61">
        <v>60</v>
      </c>
      <c r="CR61" t="s">
        <v>223</v>
      </c>
      <c r="CS61" t="s">
        <v>224</v>
      </c>
      <c r="CY61" t="s">
        <v>64</v>
      </c>
      <c r="DB61" t="s">
        <v>170</v>
      </c>
      <c r="DD61" t="s">
        <v>176</v>
      </c>
      <c r="DE61">
        <v>5.3</v>
      </c>
      <c r="DF61">
        <v>2250</v>
      </c>
      <c r="DG61" t="s">
        <v>63</v>
      </c>
      <c r="DH61" t="s">
        <v>62</v>
      </c>
      <c r="DL61">
        <v>152</v>
      </c>
      <c r="DM61" t="s">
        <v>177</v>
      </c>
      <c r="DN61" t="s">
        <v>178</v>
      </c>
      <c r="DP61" t="s">
        <v>76</v>
      </c>
    </row>
    <row r="62" spans="1:120" x14ac:dyDescent="0.25">
      <c r="A62" t="s">
        <v>10</v>
      </c>
      <c r="B62" t="s">
        <v>181</v>
      </c>
      <c r="C62" t="s">
        <v>180</v>
      </c>
      <c r="D62">
        <v>36</v>
      </c>
      <c r="E62">
        <v>120</v>
      </c>
      <c r="F62" t="s">
        <v>76</v>
      </c>
      <c r="G62" s="16">
        <v>44704.599166666667</v>
      </c>
      <c r="H62" t="s">
        <v>139</v>
      </c>
      <c r="I62">
        <v>28.5</v>
      </c>
      <c r="J62">
        <v>60</v>
      </c>
      <c r="K62" s="16">
        <v>44704.60050925926</v>
      </c>
      <c r="L62">
        <v>30.95</v>
      </c>
      <c r="M62" t="s">
        <v>140</v>
      </c>
      <c r="N62">
        <v>55056</v>
      </c>
      <c r="O62" t="s">
        <v>141</v>
      </c>
      <c r="P62">
        <v>55066</v>
      </c>
      <c r="Q62">
        <v>5000</v>
      </c>
      <c r="R62">
        <v>60</v>
      </c>
      <c r="S62" t="s">
        <v>142</v>
      </c>
      <c r="U62">
        <v>38.299999999999997</v>
      </c>
      <c r="V62" t="s">
        <v>143</v>
      </c>
      <c r="AA62">
        <v>7.8</v>
      </c>
      <c r="AB62">
        <v>20.7</v>
      </c>
      <c r="AC62" t="s">
        <v>144</v>
      </c>
      <c r="AD62" t="s">
        <v>145</v>
      </c>
      <c r="AE62" t="s">
        <v>146</v>
      </c>
      <c r="AF62">
        <v>28.5</v>
      </c>
      <c r="AG62">
        <v>7</v>
      </c>
      <c r="AH62" t="s">
        <v>147</v>
      </c>
      <c r="AI62" t="s">
        <v>148</v>
      </c>
      <c r="AJ62" t="s">
        <v>149</v>
      </c>
      <c r="AK62" t="s">
        <v>150</v>
      </c>
      <c r="AM62" t="s">
        <v>151</v>
      </c>
      <c r="AN62" s="16">
        <v>44693.542812500003</v>
      </c>
      <c r="AO62" t="s">
        <v>152</v>
      </c>
      <c r="AP62" t="s">
        <v>153</v>
      </c>
      <c r="AQ62">
        <v>0.3</v>
      </c>
      <c r="AV62" t="s">
        <v>154</v>
      </c>
      <c r="AW62" t="s">
        <v>155</v>
      </c>
      <c r="AX62" s="16">
        <v>44676.573645833334</v>
      </c>
      <c r="AY62" t="s">
        <v>61</v>
      </c>
      <c r="AZ62" t="s">
        <v>156</v>
      </c>
      <c r="BB62">
        <v>0</v>
      </c>
      <c r="BC62">
        <v>500</v>
      </c>
      <c r="BD62">
        <v>250</v>
      </c>
      <c r="BE62" t="s">
        <v>157</v>
      </c>
      <c r="BF62">
        <v>400</v>
      </c>
      <c r="BG62" t="s">
        <v>158</v>
      </c>
      <c r="BH62">
        <v>60000</v>
      </c>
      <c r="BI62" t="s">
        <v>159</v>
      </c>
      <c r="BJ62" t="s">
        <v>160</v>
      </c>
      <c r="BK62" t="s">
        <v>161</v>
      </c>
      <c r="BL62">
        <v>0</v>
      </c>
      <c r="BM62" s="17">
        <v>42583</v>
      </c>
      <c r="BN62">
        <v>2</v>
      </c>
      <c r="BO62" t="s">
        <v>162</v>
      </c>
      <c r="BP62" t="s">
        <v>162</v>
      </c>
      <c r="BQ62">
        <v>3.7</v>
      </c>
      <c r="BR62" t="s">
        <v>163</v>
      </c>
      <c r="BS62">
        <v>12</v>
      </c>
      <c r="BT62">
        <v>154727</v>
      </c>
      <c r="BU62" t="s">
        <v>164</v>
      </c>
      <c r="BV62" t="s">
        <v>165</v>
      </c>
      <c r="BW62" t="s">
        <v>166</v>
      </c>
      <c r="BY62" t="s">
        <v>167</v>
      </c>
      <c r="BZ62" t="s">
        <v>168</v>
      </c>
      <c r="CA62" s="16">
        <v>44693.574444444443</v>
      </c>
      <c r="CB62" t="s">
        <v>76</v>
      </c>
      <c r="CC62" t="s">
        <v>169</v>
      </c>
      <c r="CD62" t="s">
        <v>62</v>
      </c>
      <c r="CE62">
        <v>2</v>
      </c>
      <c r="CF62" t="s">
        <v>64</v>
      </c>
      <c r="CH62" t="s">
        <v>170</v>
      </c>
      <c r="CJ62" t="s">
        <v>171</v>
      </c>
      <c r="CK62" t="s">
        <v>76</v>
      </c>
      <c r="CL62" t="s">
        <v>172</v>
      </c>
      <c r="CM62" t="s">
        <v>173</v>
      </c>
      <c r="CN62" t="s">
        <v>174</v>
      </c>
      <c r="CO62" t="s">
        <v>175</v>
      </c>
      <c r="CP62">
        <v>5000</v>
      </c>
      <c r="CQ62">
        <v>60</v>
      </c>
      <c r="CR62" t="s">
        <v>223</v>
      </c>
      <c r="CS62" t="s">
        <v>224</v>
      </c>
      <c r="CY62" t="s">
        <v>64</v>
      </c>
      <c r="DB62" t="s">
        <v>170</v>
      </c>
      <c r="DD62" t="s">
        <v>176</v>
      </c>
      <c r="DE62">
        <v>5.3</v>
      </c>
      <c r="DF62">
        <v>2250</v>
      </c>
      <c r="DG62" t="s">
        <v>63</v>
      </c>
      <c r="DH62" t="s">
        <v>62</v>
      </c>
      <c r="DL62">
        <v>152</v>
      </c>
      <c r="DM62" t="s">
        <v>177</v>
      </c>
      <c r="DN62" t="s">
        <v>178</v>
      </c>
      <c r="DP62" t="s">
        <v>76</v>
      </c>
    </row>
    <row r="63" spans="1:120" x14ac:dyDescent="0.25">
      <c r="A63" t="s">
        <v>10</v>
      </c>
      <c r="B63" t="s">
        <v>137</v>
      </c>
      <c r="C63" t="s">
        <v>138</v>
      </c>
      <c r="D63">
        <v>36</v>
      </c>
      <c r="E63">
        <v>120</v>
      </c>
      <c r="F63" t="s">
        <v>76</v>
      </c>
      <c r="G63" s="16">
        <v>44704.597129629627</v>
      </c>
      <c r="H63" t="s">
        <v>139</v>
      </c>
      <c r="I63">
        <v>26.6</v>
      </c>
      <c r="J63">
        <v>60</v>
      </c>
      <c r="K63" s="16">
        <v>44704.598425925928</v>
      </c>
      <c r="L63">
        <v>28.53</v>
      </c>
      <c r="M63" t="s">
        <v>140</v>
      </c>
      <c r="N63">
        <v>55056</v>
      </c>
      <c r="O63" t="s">
        <v>141</v>
      </c>
      <c r="P63">
        <v>55066</v>
      </c>
      <c r="Q63">
        <v>5000</v>
      </c>
      <c r="R63">
        <v>60</v>
      </c>
      <c r="S63" t="s">
        <v>142</v>
      </c>
      <c r="U63">
        <v>38.299999999999997</v>
      </c>
      <c r="V63" t="s">
        <v>143</v>
      </c>
      <c r="AA63">
        <v>9.3000000000000007</v>
      </c>
      <c r="AB63">
        <v>17.3</v>
      </c>
      <c r="AC63" t="s">
        <v>144</v>
      </c>
      <c r="AD63" t="s">
        <v>145</v>
      </c>
      <c r="AE63" t="s">
        <v>146</v>
      </c>
      <c r="AF63">
        <v>28.5</v>
      </c>
      <c r="AG63">
        <v>7</v>
      </c>
      <c r="AH63" t="s">
        <v>147</v>
      </c>
      <c r="AI63" t="s">
        <v>148</v>
      </c>
      <c r="AJ63" t="s">
        <v>149</v>
      </c>
      <c r="AK63" t="s">
        <v>150</v>
      </c>
      <c r="AM63" t="s">
        <v>151</v>
      </c>
      <c r="AN63" s="16">
        <v>44693.542812500003</v>
      </c>
      <c r="AO63" t="s">
        <v>152</v>
      </c>
      <c r="AP63" t="s">
        <v>153</v>
      </c>
      <c r="AQ63">
        <v>0.3</v>
      </c>
      <c r="AV63" t="s">
        <v>154</v>
      </c>
      <c r="AW63" t="s">
        <v>155</v>
      </c>
      <c r="AX63" s="16">
        <v>44676.612939814811</v>
      </c>
      <c r="AY63" t="s">
        <v>61</v>
      </c>
      <c r="AZ63" t="s">
        <v>156</v>
      </c>
      <c r="BB63">
        <v>0</v>
      </c>
      <c r="BC63">
        <v>500</v>
      </c>
      <c r="BD63">
        <v>250</v>
      </c>
      <c r="BE63" t="s">
        <v>157</v>
      </c>
      <c r="BF63">
        <v>400</v>
      </c>
      <c r="BG63" t="s">
        <v>158</v>
      </c>
      <c r="BH63">
        <v>60000</v>
      </c>
      <c r="BI63" t="s">
        <v>159</v>
      </c>
      <c r="BJ63" t="s">
        <v>160</v>
      </c>
      <c r="BK63" t="s">
        <v>161</v>
      </c>
      <c r="BL63">
        <v>0</v>
      </c>
      <c r="BM63" s="17">
        <v>42583</v>
      </c>
      <c r="BN63">
        <v>2</v>
      </c>
      <c r="BO63" t="s">
        <v>162</v>
      </c>
      <c r="BP63" t="s">
        <v>162</v>
      </c>
      <c r="BQ63">
        <v>3.7</v>
      </c>
      <c r="BR63" t="s">
        <v>163</v>
      </c>
      <c r="BS63">
        <v>12</v>
      </c>
      <c r="BT63">
        <v>154727</v>
      </c>
      <c r="BU63" t="s">
        <v>164</v>
      </c>
      <c r="BV63" t="s">
        <v>165</v>
      </c>
      <c r="BW63" t="s">
        <v>166</v>
      </c>
      <c r="BY63" t="s">
        <v>167</v>
      </c>
      <c r="BZ63" t="s">
        <v>168</v>
      </c>
      <c r="CA63" s="16">
        <v>44693.574444444443</v>
      </c>
      <c r="CB63" t="s">
        <v>76</v>
      </c>
      <c r="CC63" t="s">
        <v>169</v>
      </c>
      <c r="CD63" t="s">
        <v>62</v>
      </c>
      <c r="CE63">
        <v>2</v>
      </c>
      <c r="CF63" t="s">
        <v>64</v>
      </c>
      <c r="CH63" t="s">
        <v>170</v>
      </c>
      <c r="CJ63" t="s">
        <v>171</v>
      </c>
      <c r="CK63" t="s">
        <v>76</v>
      </c>
      <c r="CL63" t="s">
        <v>172</v>
      </c>
      <c r="CM63" t="s">
        <v>173</v>
      </c>
      <c r="CN63" t="s">
        <v>174</v>
      </c>
      <c r="CO63" t="s">
        <v>175</v>
      </c>
      <c r="CP63">
        <v>5000</v>
      </c>
      <c r="CQ63">
        <v>60</v>
      </c>
      <c r="CR63" t="s">
        <v>223</v>
      </c>
      <c r="CS63" t="s">
        <v>224</v>
      </c>
      <c r="CY63" t="s">
        <v>64</v>
      </c>
      <c r="DB63" t="s">
        <v>170</v>
      </c>
      <c r="DD63" t="s">
        <v>176</v>
      </c>
      <c r="DE63">
        <v>5.3</v>
      </c>
      <c r="DF63">
        <v>2250</v>
      </c>
      <c r="DG63" t="s">
        <v>63</v>
      </c>
      <c r="DH63" t="s">
        <v>62</v>
      </c>
      <c r="DL63">
        <v>130</v>
      </c>
      <c r="DM63" t="s">
        <v>177</v>
      </c>
      <c r="DN63" t="s">
        <v>178</v>
      </c>
      <c r="DP63" t="s">
        <v>76</v>
      </c>
    </row>
    <row r="64" spans="1:120" x14ac:dyDescent="0.25">
      <c r="A64" t="s">
        <v>10</v>
      </c>
      <c r="B64" t="s">
        <v>192</v>
      </c>
      <c r="C64" t="s">
        <v>180</v>
      </c>
      <c r="D64">
        <v>36</v>
      </c>
      <c r="E64">
        <v>120</v>
      </c>
      <c r="F64" t="s">
        <v>76</v>
      </c>
      <c r="G64" s="16">
        <v>44704.595312500001</v>
      </c>
      <c r="H64" t="s">
        <v>139</v>
      </c>
      <c r="I64">
        <v>26.1</v>
      </c>
      <c r="J64">
        <v>60</v>
      </c>
      <c r="K64" s="16">
        <v>44704.596273148149</v>
      </c>
      <c r="L64">
        <v>28.13</v>
      </c>
      <c r="M64" t="s">
        <v>140</v>
      </c>
      <c r="N64">
        <v>55056</v>
      </c>
      <c r="O64" t="s">
        <v>141</v>
      </c>
      <c r="P64">
        <v>55066</v>
      </c>
      <c r="Q64">
        <v>5000</v>
      </c>
      <c r="R64">
        <v>60</v>
      </c>
      <c r="S64" t="s">
        <v>142</v>
      </c>
      <c r="U64">
        <v>38.299999999999997</v>
      </c>
      <c r="V64" t="s">
        <v>143</v>
      </c>
      <c r="AA64">
        <v>7.1</v>
      </c>
      <c r="AB64">
        <v>19</v>
      </c>
      <c r="AC64" t="s">
        <v>144</v>
      </c>
      <c r="AD64" t="s">
        <v>145</v>
      </c>
      <c r="AE64" t="s">
        <v>146</v>
      </c>
      <c r="AF64">
        <v>28.5</v>
      </c>
      <c r="AG64">
        <v>7</v>
      </c>
      <c r="AH64" t="s">
        <v>147</v>
      </c>
      <c r="AI64" t="s">
        <v>148</v>
      </c>
      <c r="AJ64" t="s">
        <v>149</v>
      </c>
      <c r="AK64" t="s">
        <v>150</v>
      </c>
      <c r="AM64" t="s">
        <v>151</v>
      </c>
      <c r="AN64" s="16">
        <v>44693.542812500003</v>
      </c>
      <c r="AO64" t="s">
        <v>152</v>
      </c>
      <c r="AP64" t="s">
        <v>153</v>
      </c>
      <c r="AQ64">
        <v>0.3</v>
      </c>
      <c r="AV64" t="s">
        <v>154</v>
      </c>
      <c r="AW64" t="s">
        <v>155</v>
      </c>
      <c r="AX64" s="16">
        <v>44676.60628472222</v>
      </c>
      <c r="AY64" t="s">
        <v>61</v>
      </c>
      <c r="AZ64" t="s">
        <v>156</v>
      </c>
      <c r="BB64">
        <v>0</v>
      </c>
      <c r="BC64">
        <v>500</v>
      </c>
      <c r="BD64">
        <v>250</v>
      </c>
      <c r="BE64" t="s">
        <v>157</v>
      </c>
      <c r="BF64">
        <v>400</v>
      </c>
      <c r="BG64" t="s">
        <v>158</v>
      </c>
      <c r="BH64">
        <v>60000</v>
      </c>
      <c r="BI64" t="s">
        <v>159</v>
      </c>
      <c r="BJ64" t="s">
        <v>160</v>
      </c>
      <c r="BK64" t="s">
        <v>161</v>
      </c>
      <c r="BL64">
        <v>0</v>
      </c>
      <c r="BM64" s="17">
        <v>42583</v>
      </c>
      <c r="BN64">
        <v>2</v>
      </c>
      <c r="BO64" t="s">
        <v>162</v>
      </c>
      <c r="BP64" t="s">
        <v>162</v>
      </c>
      <c r="BQ64">
        <v>3.7</v>
      </c>
      <c r="BR64" t="s">
        <v>163</v>
      </c>
      <c r="BS64">
        <v>12</v>
      </c>
      <c r="BT64">
        <v>154727</v>
      </c>
      <c r="BU64" t="s">
        <v>164</v>
      </c>
      <c r="BV64" t="s">
        <v>165</v>
      </c>
      <c r="BW64" t="s">
        <v>166</v>
      </c>
      <c r="BY64" t="s">
        <v>167</v>
      </c>
      <c r="BZ64" t="s">
        <v>168</v>
      </c>
      <c r="CA64" s="16">
        <v>44693.574444444443</v>
      </c>
      <c r="CB64" t="s">
        <v>76</v>
      </c>
      <c r="CC64" t="s">
        <v>169</v>
      </c>
      <c r="CD64" t="s">
        <v>62</v>
      </c>
      <c r="CE64">
        <v>2</v>
      </c>
      <c r="CF64" t="s">
        <v>64</v>
      </c>
      <c r="CH64" t="s">
        <v>170</v>
      </c>
      <c r="CJ64" t="s">
        <v>171</v>
      </c>
      <c r="CK64" t="s">
        <v>76</v>
      </c>
      <c r="CL64" t="s">
        <v>172</v>
      </c>
      <c r="CM64" t="s">
        <v>173</v>
      </c>
      <c r="CN64" t="s">
        <v>174</v>
      </c>
      <c r="CO64" t="s">
        <v>175</v>
      </c>
      <c r="CP64">
        <v>5000</v>
      </c>
      <c r="CQ64">
        <v>60</v>
      </c>
      <c r="CR64" t="s">
        <v>223</v>
      </c>
      <c r="CS64" t="s">
        <v>224</v>
      </c>
      <c r="CY64" t="s">
        <v>64</v>
      </c>
      <c r="DB64" t="s">
        <v>170</v>
      </c>
      <c r="DD64" t="s">
        <v>176</v>
      </c>
      <c r="DE64">
        <v>5.3</v>
      </c>
      <c r="DF64">
        <v>2250</v>
      </c>
      <c r="DG64" t="s">
        <v>63</v>
      </c>
      <c r="DH64" t="s">
        <v>62</v>
      </c>
      <c r="DL64">
        <v>132</v>
      </c>
      <c r="DM64" t="s">
        <v>177</v>
      </c>
      <c r="DN64" t="s">
        <v>178</v>
      </c>
      <c r="DP64" t="s">
        <v>76</v>
      </c>
    </row>
    <row r="65" spans="1:120" x14ac:dyDescent="0.25">
      <c r="A65" t="s">
        <v>10</v>
      </c>
      <c r="B65" t="s">
        <v>193</v>
      </c>
      <c r="C65" t="s">
        <v>138</v>
      </c>
      <c r="D65">
        <v>36</v>
      </c>
      <c r="E65">
        <v>120</v>
      </c>
      <c r="F65" t="s">
        <v>76</v>
      </c>
      <c r="G65" s="16">
        <v>44704.593194444446</v>
      </c>
      <c r="H65" t="s">
        <v>139</v>
      </c>
      <c r="I65">
        <v>25.3</v>
      </c>
      <c r="J65">
        <v>60</v>
      </c>
      <c r="K65" s="16">
        <v>44704.594398148147</v>
      </c>
      <c r="L65">
        <v>26.93</v>
      </c>
      <c r="M65" t="s">
        <v>140</v>
      </c>
      <c r="N65">
        <v>55056</v>
      </c>
      <c r="O65" t="s">
        <v>141</v>
      </c>
      <c r="P65">
        <v>55066</v>
      </c>
      <c r="Q65">
        <v>5000</v>
      </c>
      <c r="R65">
        <v>60</v>
      </c>
      <c r="S65" t="s">
        <v>142</v>
      </c>
      <c r="U65">
        <v>38.299999999999997</v>
      </c>
      <c r="V65" t="s">
        <v>143</v>
      </c>
      <c r="AA65">
        <v>14.1</v>
      </c>
      <c r="AB65">
        <v>11.2</v>
      </c>
      <c r="AC65" t="s">
        <v>144</v>
      </c>
      <c r="AD65" t="s">
        <v>145</v>
      </c>
      <c r="AE65" t="s">
        <v>146</v>
      </c>
      <c r="AF65">
        <v>28.5</v>
      </c>
      <c r="AG65">
        <v>7</v>
      </c>
      <c r="AH65" t="s">
        <v>147</v>
      </c>
      <c r="AI65" t="s">
        <v>148</v>
      </c>
      <c r="AJ65" t="s">
        <v>149</v>
      </c>
      <c r="AK65" t="s">
        <v>150</v>
      </c>
      <c r="AM65" t="s">
        <v>151</v>
      </c>
      <c r="AN65" s="16">
        <v>44693.542812500003</v>
      </c>
      <c r="AO65" t="s">
        <v>152</v>
      </c>
      <c r="AP65" t="s">
        <v>153</v>
      </c>
      <c r="AQ65">
        <v>0.3</v>
      </c>
      <c r="AV65" t="s">
        <v>154</v>
      </c>
      <c r="AW65" t="s">
        <v>155</v>
      </c>
      <c r="AX65" s="16">
        <v>44676.610300925924</v>
      </c>
      <c r="AY65" t="s">
        <v>61</v>
      </c>
      <c r="AZ65" t="s">
        <v>156</v>
      </c>
      <c r="BB65">
        <v>0</v>
      </c>
      <c r="BC65">
        <v>500</v>
      </c>
      <c r="BD65">
        <v>250</v>
      </c>
      <c r="BE65" t="s">
        <v>157</v>
      </c>
      <c r="BF65">
        <v>400</v>
      </c>
      <c r="BG65" t="s">
        <v>158</v>
      </c>
      <c r="BH65">
        <v>60000</v>
      </c>
      <c r="BI65" t="s">
        <v>159</v>
      </c>
      <c r="BJ65" t="s">
        <v>160</v>
      </c>
      <c r="BK65" t="s">
        <v>161</v>
      </c>
      <c r="BL65">
        <v>0</v>
      </c>
      <c r="BM65" s="17">
        <v>42583</v>
      </c>
      <c r="BN65">
        <v>2</v>
      </c>
      <c r="BO65" t="s">
        <v>162</v>
      </c>
      <c r="BP65" t="s">
        <v>162</v>
      </c>
      <c r="BQ65">
        <v>3.7</v>
      </c>
      <c r="BR65" t="s">
        <v>163</v>
      </c>
      <c r="BS65">
        <v>12</v>
      </c>
      <c r="BT65">
        <v>154727</v>
      </c>
      <c r="BU65" t="s">
        <v>164</v>
      </c>
      <c r="BV65" t="s">
        <v>165</v>
      </c>
      <c r="BW65" t="s">
        <v>166</v>
      </c>
      <c r="BY65" t="s">
        <v>167</v>
      </c>
      <c r="BZ65" t="s">
        <v>168</v>
      </c>
      <c r="CA65" s="16">
        <v>44693.574444444443</v>
      </c>
      <c r="CB65" t="s">
        <v>76</v>
      </c>
      <c r="CC65" t="s">
        <v>169</v>
      </c>
      <c r="CD65" t="s">
        <v>62</v>
      </c>
      <c r="CE65">
        <v>2</v>
      </c>
      <c r="CF65" t="s">
        <v>64</v>
      </c>
      <c r="CH65" t="s">
        <v>170</v>
      </c>
      <c r="CJ65" t="s">
        <v>171</v>
      </c>
      <c r="CK65" t="s">
        <v>76</v>
      </c>
      <c r="CL65" t="s">
        <v>172</v>
      </c>
      <c r="CM65" t="s">
        <v>173</v>
      </c>
      <c r="CN65" t="s">
        <v>174</v>
      </c>
      <c r="CO65" t="s">
        <v>175</v>
      </c>
      <c r="CP65">
        <v>5000</v>
      </c>
      <c r="CQ65">
        <v>60</v>
      </c>
      <c r="CR65" t="s">
        <v>223</v>
      </c>
      <c r="CS65" t="s">
        <v>224</v>
      </c>
      <c r="CY65" t="s">
        <v>64</v>
      </c>
      <c r="DB65" t="s">
        <v>170</v>
      </c>
      <c r="DD65" t="s">
        <v>176</v>
      </c>
      <c r="DE65">
        <v>5.3</v>
      </c>
      <c r="DF65">
        <v>2250</v>
      </c>
      <c r="DG65" t="s">
        <v>63</v>
      </c>
      <c r="DH65" t="s">
        <v>62</v>
      </c>
      <c r="DL65">
        <v>182</v>
      </c>
      <c r="DM65" t="s">
        <v>177</v>
      </c>
      <c r="DN65" t="s">
        <v>178</v>
      </c>
      <c r="DP65" t="s">
        <v>76</v>
      </c>
    </row>
    <row r="66" spans="1:120" x14ac:dyDescent="0.25">
      <c r="A66" t="s">
        <v>10</v>
      </c>
      <c r="B66" t="s">
        <v>185</v>
      </c>
      <c r="C66" t="s">
        <v>180</v>
      </c>
      <c r="D66">
        <v>36</v>
      </c>
      <c r="E66">
        <v>120</v>
      </c>
      <c r="F66" t="s">
        <v>76</v>
      </c>
      <c r="G66" s="16">
        <v>44704.590810185182</v>
      </c>
      <c r="H66" t="s">
        <v>139</v>
      </c>
      <c r="I66">
        <v>20.7</v>
      </c>
      <c r="J66">
        <v>60</v>
      </c>
      <c r="K66" s="16">
        <v>44704.591967592591</v>
      </c>
      <c r="L66">
        <v>22.51</v>
      </c>
      <c r="M66" t="s">
        <v>140</v>
      </c>
      <c r="N66">
        <v>55056</v>
      </c>
      <c r="O66" t="s">
        <v>141</v>
      </c>
      <c r="P66">
        <v>55066</v>
      </c>
      <c r="Q66">
        <v>5000</v>
      </c>
      <c r="R66">
        <v>60</v>
      </c>
      <c r="S66" t="s">
        <v>142</v>
      </c>
      <c r="U66">
        <v>38.4</v>
      </c>
      <c r="V66" t="s">
        <v>143</v>
      </c>
      <c r="AA66">
        <v>1</v>
      </c>
      <c r="AB66">
        <v>19.7</v>
      </c>
      <c r="AC66" t="s">
        <v>144</v>
      </c>
      <c r="AD66" t="s">
        <v>145</v>
      </c>
      <c r="AE66" t="s">
        <v>146</v>
      </c>
      <c r="AF66">
        <v>28.5</v>
      </c>
      <c r="AG66">
        <v>7</v>
      </c>
      <c r="AH66" t="s">
        <v>147</v>
      </c>
      <c r="AI66" t="s">
        <v>148</v>
      </c>
      <c r="AJ66" t="s">
        <v>149</v>
      </c>
      <c r="AK66" t="s">
        <v>150</v>
      </c>
      <c r="AM66" t="s">
        <v>151</v>
      </c>
      <c r="AN66" s="16">
        <v>44693.542812500003</v>
      </c>
      <c r="AO66" t="s">
        <v>152</v>
      </c>
      <c r="AP66" t="s">
        <v>153</v>
      </c>
      <c r="AQ66">
        <v>0.3</v>
      </c>
      <c r="AV66" t="s">
        <v>154</v>
      </c>
      <c r="AW66" t="s">
        <v>155</v>
      </c>
      <c r="AX66" s="16">
        <v>44676.600798611114</v>
      </c>
      <c r="AY66" t="s">
        <v>61</v>
      </c>
      <c r="AZ66" t="s">
        <v>156</v>
      </c>
      <c r="BB66">
        <v>0</v>
      </c>
      <c r="BC66">
        <v>500</v>
      </c>
      <c r="BD66">
        <v>250</v>
      </c>
      <c r="BE66" t="s">
        <v>157</v>
      </c>
      <c r="BF66">
        <v>400</v>
      </c>
      <c r="BG66" t="s">
        <v>158</v>
      </c>
      <c r="BH66">
        <v>60000</v>
      </c>
      <c r="BI66" t="s">
        <v>159</v>
      </c>
      <c r="BJ66" t="s">
        <v>160</v>
      </c>
      <c r="BK66" t="s">
        <v>161</v>
      </c>
      <c r="BL66">
        <v>0</v>
      </c>
      <c r="BM66" s="17">
        <v>42583</v>
      </c>
      <c r="BN66">
        <v>2</v>
      </c>
      <c r="BO66" t="s">
        <v>162</v>
      </c>
      <c r="BP66" t="s">
        <v>162</v>
      </c>
      <c r="BQ66">
        <v>3.7</v>
      </c>
      <c r="BR66" t="s">
        <v>163</v>
      </c>
      <c r="BS66">
        <v>12</v>
      </c>
      <c r="BT66">
        <v>154727</v>
      </c>
      <c r="BU66" t="s">
        <v>164</v>
      </c>
      <c r="BV66" t="s">
        <v>165</v>
      </c>
      <c r="BW66" t="s">
        <v>166</v>
      </c>
      <c r="BY66" t="s">
        <v>167</v>
      </c>
      <c r="BZ66" t="s">
        <v>168</v>
      </c>
      <c r="CA66" s="16">
        <v>44693.574444444443</v>
      </c>
      <c r="CB66" t="s">
        <v>76</v>
      </c>
      <c r="CC66" t="s">
        <v>169</v>
      </c>
      <c r="CD66" t="s">
        <v>62</v>
      </c>
      <c r="CE66">
        <v>2</v>
      </c>
      <c r="CF66" t="s">
        <v>64</v>
      </c>
      <c r="CH66" t="s">
        <v>170</v>
      </c>
      <c r="CJ66" t="s">
        <v>171</v>
      </c>
      <c r="CK66" t="s">
        <v>76</v>
      </c>
      <c r="CL66" t="s">
        <v>172</v>
      </c>
      <c r="CM66" t="s">
        <v>173</v>
      </c>
      <c r="CN66" t="s">
        <v>174</v>
      </c>
      <c r="CO66" t="s">
        <v>175</v>
      </c>
      <c r="CP66">
        <v>5000</v>
      </c>
      <c r="CQ66">
        <v>60</v>
      </c>
      <c r="CR66" t="s">
        <v>223</v>
      </c>
      <c r="CS66" t="s">
        <v>224</v>
      </c>
      <c r="CY66" t="s">
        <v>64</v>
      </c>
      <c r="DB66" t="s">
        <v>170</v>
      </c>
      <c r="DD66" t="s">
        <v>176</v>
      </c>
      <c r="DE66">
        <v>5.3</v>
      </c>
      <c r="DF66">
        <v>2250</v>
      </c>
      <c r="DG66" t="s">
        <v>63</v>
      </c>
      <c r="DH66" t="s">
        <v>62</v>
      </c>
      <c r="DL66">
        <v>164</v>
      </c>
      <c r="DM66" t="s">
        <v>177</v>
      </c>
      <c r="DN66" t="s">
        <v>178</v>
      </c>
      <c r="DP66" t="s">
        <v>76</v>
      </c>
    </row>
    <row r="67" spans="1:120" x14ac:dyDescent="0.25">
      <c r="A67" t="s">
        <v>10</v>
      </c>
      <c r="B67" t="s">
        <v>182</v>
      </c>
      <c r="C67" t="s">
        <v>183</v>
      </c>
      <c r="D67">
        <v>36</v>
      </c>
      <c r="E67">
        <v>120</v>
      </c>
      <c r="F67" t="s">
        <v>76</v>
      </c>
      <c r="G67" s="16">
        <v>44704.588090277779</v>
      </c>
      <c r="H67" t="s">
        <v>139</v>
      </c>
      <c r="I67">
        <v>27.4</v>
      </c>
      <c r="J67">
        <v>60</v>
      </c>
      <c r="K67" s="16">
        <v>44704.589745370373</v>
      </c>
      <c r="L67">
        <v>29.34</v>
      </c>
      <c r="M67" t="s">
        <v>140</v>
      </c>
      <c r="N67">
        <v>55056</v>
      </c>
      <c r="O67" t="s">
        <v>141</v>
      </c>
      <c r="P67">
        <v>55066</v>
      </c>
      <c r="Q67">
        <v>5000</v>
      </c>
      <c r="R67">
        <v>60</v>
      </c>
      <c r="S67" t="s">
        <v>142</v>
      </c>
      <c r="U67">
        <v>38.299999999999997</v>
      </c>
      <c r="V67" t="s">
        <v>143</v>
      </c>
      <c r="AA67">
        <v>15.9</v>
      </c>
      <c r="AB67">
        <v>11.5</v>
      </c>
      <c r="AC67" t="s">
        <v>144</v>
      </c>
      <c r="AD67" t="s">
        <v>145</v>
      </c>
      <c r="AE67" t="s">
        <v>146</v>
      </c>
      <c r="AF67">
        <v>28.5</v>
      </c>
      <c r="AG67">
        <v>7</v>
      </c>
      <c r="AH67" t="s">
        <v>147</v>
      </c>
      <c r="AI67" t="s">
        <v>148</v>
      </c>
      <c r="AJ67" t="s">
        <v>149</v>
      </c>
      <c r="AK67" t="s">
        <v>150</v>
      </c>
      <c r="AM67" t="s">
        <v>151</v>
      </c>
      <c r="AN67" s="16">
        <v>44693.542812500003</v>
      </c>
      <c r="AO67" t="s">
        <v>152</v>
      </c>
      <c r="AP67" t="s">
        <v>153</v>
      </c>
      <c r="AQ67">
        <v>0.3</v>
      </c>
      <c r="AV67" t="s">
        <v>154</v>
      </c>
      <c r="AW67" t="s">
        <v>155</v>
      </c>
      <c r="AX67" s="16">
        <v>44676.603634259256</v>
      </c>
      <c r="AY67" t="s">
        <v>61</v>
      </c>
      <c r="AZ67" t="s">
        <v>156</v>
      </c>
      <c r="BB67">
        <v>0</v>
      </c>
      <c r="BC67">
        <v>500</v>
      </c>
      <c r="BD67">
        <v>250</v>
      </c>
      <c r="BE67" t="s">
        <v>157</v>
      </c>
      <c r="BF67">
        <v>400</v>
      </c>
      <c r="BG67" t="s">
        <v>158</v>
      </c>
      <c r="BH67">
        <v>60000</v>
      </c>
      <c r="BI67" t="s">
        <v>159</v>
      </c>
      <c r="BJ67" t="s">
        <v>160</v>
      </c>
      <c r="BK67" t="s">
        <v>161</v>
      </c>
      <c r="BL67">
        <v>0</v>
      </c>
      <c r="BM67" s="17">
        <v>42583</v>
      </c>
      <c r="BN67">
        <v>2</v>
      </c>
      <c r="BO67" t="s">
        <v>162</v>
      </c>
      <c r="BP67" t="s">
        <v>162</v>
      </c>
      <c r="BQ67">
        <v>3.7</v>
      </c>
      <c r="BR67" t="s">
        <v>163</v>
      </c>
      <c r="BS67">
        <v>12</v>
      </c>
      <c r="BT67">
        <v>154727</v>
      </c>
      <c r="BU67" t="s">
        <v>164</v>
      </c>
      <c r="BV67" t="s">
        <v>165</v>
      </c>
      <c r="BW67" t="s">
        <v>166</v>
      </c>
      <c r="BY67" t="s">
        <v>167</v>
      </c>
      <c r="BZ67" t="s">
        <v>168</v>
      </c>
      <c r="CA67" s="16">
        <v>44693.574444444443</v>
      </c>
      <c r="CB67" t="s">
        <v>76</v>
      </c>
      <c r="CC67" t="s">
        <v>169</v>
      </c>
      <c r="CD67" t="s">
        <v>62</v>
      </c>
      <c r="CE67">
        <v>2</v>
      </c>
      <c r="CF67" t="s">
        <v>64</v>
      </c>
      <c r="CH67" t="s">
        <v>170</v>
      </c>
      <c r="CJ67" t="s">
        <v>171</v>
      </c>
      <c r="CK67" t="s">
        <v>76</v>
      </c>
      <c r="CL67" t="s">
        <v>172</v>
      </c>
      <c r="CM67" t="s">
        <v>173</v>
      </c>
      <c r="CN67" t="s">
        <v>174</v>
      </c>
      <c r="CO67" t="s">
        <v>175</v>
      </c>
      <c r="CP67">
        <v>5000</v>
      </c>
      <c r="CQ67">
        <v>60</v>
      </c>
      <c r="CR67" t="s">
        <v>223</v>
      </c>
      <c r="CS67" t="s">
        <v>224</v>
      </c>
      <c r="CY67" t="s">
        <v>64</v>
      </c>
      <c r="DB67" t="s">
        <v>170</v>
      </c>
      <c r="DD67" t="s">
        <v>176</v>
      </c>
      <c r="DE67">
        <v>5.3</v>
      </c>
      <c r="DF67">
        <v>2250</v>
      </c>
      <c r="DG67" t="s">
        <v>63</v>
      </c>
      <c r="DH67" t="s">
        <v>62</v>
      </c>
      <c r="DL67">
        <v>132</v>
      </c>
      <c r="DM67" t="s">
        <v>177</v>
      </c>
      <c r="DN67" t="s">
        <v>178</v>
      </c>
      <c r="DP67" t="s">
        <v>76</v>
      </c>
    </row>
    <row r="68" spans="1:120" x14ac:dyDescent="0.25">
      <c r="A68" t="s">
        <v>10</v>
      </c>
      <c r="B68" t="s">
        <v>191</v>
      </c>
      <c r="C68" t="s">
        <v>138</v>
      </c>
      <c r="D68">
        <v>36</v>
      </c>
      <c r="E68">
        <v>120</v>
      </c>
      <c r="F68" t="s">
        <v>76</v>
      </c>
      <c r="G68" s="16">
        <v>44704.584953703707</v>
      </c>
      <c r="H68" t="s">
        <v>139</v>
      </c>
      <c r="I68">
        <v>30.7</v>
      </c>
      <c r="J68">
        <v>60</v>
      </c>
      <c r="K68" s="16">
        <v>44704.585925925923</v>
      </c>
      <c r="L68">
        <v>32.96</v>
      </c>
      <c r="M68" t="s">
        <v>140</v>
      </c>
      <c r="N68">
        <v>55056</v>
      </c>
      <c r="O68" t="s">
        <v>141</v>
      </c>
      <c r="P68">
        <v>55066</v>
      </c>
      <c r="Q68">
        <v>5000</v>
      </c>
      <c r="R68">
        <v>60</v>
      </c>
      <c r="S68" t="s">
        <v>142</v>
      </c>
      <c r="U68">
        <v>38.6</v>
      </c>
      <c r="V68" t="s">
        <v>143</v>
      </c>
      <c r="AA68">
        <v>13.8</v>
      </c>
      <c r="AB68">
        <v>16.899999999999999</v>
      </c>
      <c r="AC68" t="s">
        <v>144</v>
      </c>
      <c r="AD68" t="s">
        <v>145</v>
      </c>
      <c r="AE68" t="s">
        <v>146</v>
      </c>
      <c r="AF68">
        <v>28.5</v>
      </c>
      <c r="AG68">
        <v>7</v>
      </c>
      <c r="AH68" t="s">
        <v>147</v>
      </c>
      <c r="AI68" t="s">
        <v>148</v>
      </c>
      <c r="AJ68" t="s">
        <v>149</v>
      </c>
      <c r="AK68" t="s">
        <v>150</v>
      </c>
      <c r="AM68" t="s">
        <v>151</v>
      </c>
      <c r="AN68" s="16">
        <v>44693.542812500003</v>
      </c>
      <c r="AO68" t="s">
        <v>152</v>
      </c>
      <c r="AP68" t="s">
        <v>153</v>
      </c>
      <c r="AQ68">
        <v>0.3</v>
      </c>
      <c r="AV68" t="s">
        <v>154</v>
      </c>
      <c r="AW68" t="s">
        <v>155</v>
      </c>
      <c r="AX68" s="16">
        <v>44676.588865740741</v>
      </c>
      <c r="AY68" t="s">
        <v>61</v>
      </c>
      <c r="AZ68" t="s">
        <v>156</v>
      </c>
      <c r="BB68">
        <v>0</v>
      </c>
      <c r="BC68">
        <v>500</v>
      </c>
      <c r="BD68">
        <v>250</v>
      </c>
      <c r="BE68" t="s">
        <v>157</v>
      </c>
      <c r="BF68">
        <v>400</v>
      </c>
      <c r="BG68" t="s">
        <v>158</v>
      </c>
      <c r="BH68">
        <v>60000</v>
      </c>
      <c r="BI68" t="s">
        <v>159</v>
      </c>
      <c r="BJ68" t="s">
        <v>160</v>
      </c>
      <c r="BK68" t="s">
        <v>161</v>
      </c>
      <c r="BL68">
        <v>0</v>
      </c>
      <c r="BM68" s="17">
        <v>42583</v>
      </c>
      <c r="BN68">
        <v>2</v>
      </c>
      <c r="BO68" t="s">
        <v>162</v>
      </c>
      <c r="BP68" t="s">
        <v>162</v>
      </c>
      <c r="BQ68">
        <v>3.7</v>
      </c>
      <c r="BR68" t="s">
        <v>163</v>
      </c>
      <c r="BS68">
        <v>12</v>
      </c>
      <c r="BT68">
        <v>154727</v>
      </c>
      <c r="BU68" t="s">
        <v>164</v>
      </c>
      <c r="BV68" t="s">
        <v>165</v>
      </c>
      <c r="BW68" t="s">
        <v>166</v>
      </c>
      <c r="BY68" t="s">
        <v>167</v>
      </c>
      <c r="BZ68" t="s">
        <v>168</v>
      </c>
      <c r="CA68" s="16">
        <v>44693.574444444443</v>
      </c>
      <c r="CB68" t="s">
        <v>76</v>
      </c>
      <c r="CC68" t="s">
        <v>169</v>
      </c>
      <c r="CD68" t="s">
        <v>62</v>
      </c>
      <c r="CE68">
        <v>2</v>
      </c>
      <c r="CF68" t="s">
        <v>64</v>
      </c>
      <c r="CH68" t="s">
        <v>170</v>
      </c>
      <c r="CJ68" t="s">
        <v>171</v>
      </c>
      <c r="CK68" t="s">
        <v>76</v>
      </c>
      <c r="CL68" t="s">
        <v>172</v>
      </c>
      <c r="CM68" t="s">
        <v>173</v>
      </c>
      <c r="CN68" t="s">
        <v>174</v>
      </c>
      <c r="CO68" t="s">
        <v>175</v>
      </c>
      <c r="CP68">
        <v>5000</v>
      </c>
      <c r="CQ68">
        <v>60</v>
      </c>
      <c r="CR68" t="s">
        <v>223</v>
      </c>
      <c r="CS68" t="s">
        <v>224</v>
      </c>
      <c r="CY68" t="s">
        <v>64</v>
      </c>
      <c r="DB68" t="s">
        <v>170</v>
      </c>
      <c r="DD68" t="s">
        <v>176</v>
      </c>
      <c r="DE68">
        <v>5.3</v>
      </c>
      <c r="DF68">
        <v>2250</v>
      </c>
      <c r="DG68" t="s">
        <v>63</v>
      </c>
      <c r="DH68" t="s">
        <v>62</v>
      </c>
      <c r="DL68">
        <v>154</v>
      </c>
      <c r="DM68" t="s">
        <v>177</v>
      </c>
      <c r="DN68" t="s">
        <v>178</v>
      </c>
      <c r="DP68" t="s">
        <v>76</v>
      </c>
    </row>
    <row r="69" spans="1:120" x14ac:dyDescent="0.25">
      <c r="A69" t="s">
        <v>10</v>
      </c>
      <c r="B69" t="s">
        <v>190</v>
      </c>
      <c r="C69" t="s">
        <v>180</v>
      </c>
      <c r="D69">
        <v>36</v>
      </c>
      <c r="E69">
        <v>120</v>
      </c>
      <c r="F69" t="s">
        <v>76</v>
      </c>
      <c r="G69" s="16">
        <v>44704.577314814815</v>
      </c>
      <c r="H69" t="s">
        <v>139</v>
      </c>
      <c r="I69">
        <v>27.7</v>
      </c>
      <c r="J69">
        <v>60</v>
      </c>
      <c r="K69" s="16">
        <v>44704.578900462962</v>
      </c>
      <c r="L69">
        <v>30.14</v>
      </c>
      <c r="M69" t="s">
        <v>140</v>
      </c>
      <c r="N69">
        <v>55056</v>
      </c>
      <c r="O69" t="s">
        <v>141</v>
      </c>
      <c r="P69">
        <v>55066</v>
      </c>
      <c r="Q69">
        <v>5000</v>
      </c>
      <c r="R69">
        <v>60</v>
      </c>
      <c r="S69" t="s">
        <v>142</v>
      </c>
      <c r="U69">
        <v>39.200000000000003</v>
      </c>
      <c r="V69" t="s">
        <v>143</v>
      </c>
      <c r="AA69">
        <v>6.3</v>
      </c>
      <c r="AB69">
        <v>21.4</v>
      </c>
      <c r="AC69" t="s">
        <v>144</v>
      </c>
      <c r="AD69" t="s">
        <v>145</v>
      </c>
      <c r="AE69" t="s">
        <v>146</v>
      </c>
      <c r="AF69">
        <v>28.5</v>
      </c>
      <c r="AG69">
        <v>7</v>
      </c>
      <c r="AH69" t="s">
        <v>147</v>
      </c>
      <c r="AI69" t="s">
        <v>148</v>
      </c>
      <c r="AJ69" t="s">
        <v>149</v>
      </c>
      <c r="AK69" t="s">
        <v>150</v>
      </c>
      <c r="AM69" t="s">
        <v>151</v>
      </c>
      <c r="AN69" s="16">
        <v>44693.542812500003</v>
      </c>
      <c r="AO69" t="s">
        <v>152</v>
      </c>
      <c r="AP69" t="s">
        <v>153</v>
      </c>
      <c r="AQ69">
        <v>0.3</v>
      </c>
      <c r="AV69" t="s">
        <v>154</v>
      </c>
      <c r="AW69" t="s">
        <v>155</v>
      </c>
      <c r="AX69" s="16">
        <v>44676.580821759257</v>
      </c>
      <c r="AY69" t="s">
        <v>61</v>
      </c>
      <c r="AZ69" t="s">
        <v>156</v>
      </c>
      <c r="BB69">
        <v>0</v>
      </c>
      <c r="BC69">
        <v>500</v>
      </c>
      <c r="BD69">
        <v>250</v>
      </c>
      <c r="BE69" t="s">
        <v>157</v>
      </c>
      <c r="BF69">
        <v>400</v>
      </c>
      <c r="BG69" t="s">
        <v>158</v>
      </c>
      <c r="BH69">
        <v>60000</v>
      </c>
      <c r="BI69" t="s">
        <v>159</v>
      </c>
      <c r="BJ69" t="s">
        <v>160</v>
      </c>
      <c r="BK69" t="s">
        <v>161</v>
      </c>
      <c r="BL69">
        <v>0</v>
      </c>
      <c r="BM69" s="17">
        <v>42583</v>
      </c>
      <c r="BN69">
        <v>2</v>
      </c>
      <c r="BO69" t="s">
        <v>162</v>
      </c>
      <c r="BP69" t="s">
        <v>162</v>
      </c>
      <c r="BQ69">
        <v>3.7</v>
      </c>
      <c r="BR69" t="s">
        <v>163</v>
      </c>
      <c r="BS69">
        <v>12</v>
      </c>
      <c r="BT69">
        <v>154727</v>
      </c>
      <c r="BU69" t="s">
        <v>164</v>
      </c>
      <c r="BV69" t="s">
        <v>165</v>
      </c>
      <c r="BW69" t="s">
        <v>166</v>
      </c>
      <c r="BY69" t="s">
        <v>167</v>
      </c>
      <c r="BZ69" t="s">
        <v>168</v>
      </c>
      <c r="CA69" s="16">
        <v>44693.574444444443</v>
      </c>
      <c r="CB69" t="s">
        <v>76</v>
      </c>
      <c r="CC69" t="s">
        <v>169</v>
      </c>
      <c r="CD69" t="s">
        <v>62</v>
      </c>
      <c r="CE69">
        <v>2</v>
      </c>
      <c r="CF69" t="s">
        <v>64</v>
      </c>
      <c r="CH69" t="s">
        <v>170</v>
      </c>
      <c r="CJ69" t="s">
        <v>171</v>
      </c>
      <c r="CK69" t="s">
        <v>76</v>
      </c>
      <c r="CL69" t="s">
        <v>172</v>
      </c>
      <c r="CM69" t="s">
        <v>173</v>
      </c>
      <c r="CN69" t="s">
        <v>174</v>
      </c>
      <c r="CO69" t="s">
        <v>175</v>
      </c>
      <c r="CP69">
        <v>5000</v>
      </c>
      <c r="CQ69">
        <v>60</v>
      </c>
      <c r="CR69" t="s">
        <v>223</v>
      </c>
      <c r="CS69" t="s">
        <v>224</v>
      </c>
      <c r="CY69" t="s">
        <v>64</v>
      </c>
      <c r="DB69" t="s">
        <v>170</v>
      </c>
      <c r="DD69" t="s">
        <v>176</v>
      </c>
      <c r="DE69">
        <v>5.3</v>
      </c>
      <c r="DF69">
        <v>2250</v>
      </c>
      <c r="DG69" t="s">
        <v>63</v>
      </c>
      <c r="DH69" t="s">
        <v>62</v>
      </c>
      <c r="DL69">
        <v>178</v>
      </c>
      <c r="DM69" t="s">
        <v>177</v>
      </c>
      <c r="DN69" t="s">
        <v>178</v>
      </c>
      <c r="DP69" t="s">
        <v>76</v>
      </c>
    </row>
    <row r="70" spans="1:120" x14ac:dyDescent="0.25">
      <c r="A70" t="s">
        <v>10</v>
      </c>
      <c r="B70" t="s">
        <v>188</v>
      </c>
      <c r="C70" t="s">
        <v>183</v>
      </c>
      <c r="D70">
        <v>36</v>
      </c>
      <c r="E70">
        <v>120</v>
      </c>
      <c r="F70" t="s">
        <v>76</v>
      </c>
      <c r="G70" s="16">
        <v>44704.570405092592</v>
      </c>
      <c r="H70" t="s">
        <v>139</v>
      </c>
      <c r="I70">
        <v>32.1</v>
      </c>
      <c r="J70">
        <v>60</v>
      </c>
      <c r="K70" s="16">
        <v>44704.571655092594</v>
      </c>
      <c r="L70">
        <v>34.56</v>
      </c>
      <c r="M70" t="s">
        <v>140</v>
      </c>
      <c r="N70">
        <v>55056</v>
      </c>
      <c r="O70" t="s">
        <v>141</v>
      </c>
      <c r="P70">
        <v>55066</v>
      </c>
      <c r="Q70">
        <v>5000</v>
      </c>
      <c r="R70">
        <v>60</v>
      </c>
      <c r="S70" t="s">
        <v>142</v>
      </c>
      <c r="U70">
        <v>39.299999999999997</v>
      </c>
      <c r="V70" t="s">
        <v>143</v>
      </c>
      <c r="AA70">
        <v>15.9</v>
      </c>
      <c r="AB70">
        <v>16.2</v>
      </c>
      <c r="AC70" t="s">
        <v>144</v>
      </c>
      <c r="AD70" t="s">
        <v>145</v>
      </c>
      <c r="AE70" t="s">
        <v>146</v>
      </c>
      <c r="AF70">
        <v>28.5</v>
      </c>
      <c r="AG70">
        <v>7</v>
      </c>
      <c r="AH70" t="s">
        <v>147</v>
      </c>
      <c r="AI70" t="s">
        <v>148</v>
      </c>
      <c r="AJ70" t="s">
        <v>149</v>
      </c>
      <c r="AK70" t="s">
        <v>150</v>
      </c>
      <c r="AM70" t="s">
        <v>151</v>
      </c>
      <c r="AN70" s="16">
        <v>44693.542812500003</v>
      </c>
      <c r="AO70" t="s">
        <v>152</v>
      </c>
      <c r="AP70" t="s">
        <v>153</v>
      </c>
      <c r="AQ70">
        <v>0.3</v>
      </c>
      <c r="AV70" t="s">
        <v>154</v>
      </c>
      <c r="AW70" t="s">
        <v>155</v>
      </c>
      <c r="AX70" s="16">
        <v>44676.570625</v>
      </c>
      <c r="AY70" t="s">
        <v>61</v>
      </c>
      <c r="AZ70" t="s">
        <v>156</v>
      </c>
      <c r="BB70">
        <v>0</v>
      </c>
      <c r="BC70">
        <v>500</v>
      </c>
      <c r="BD70">
        <v>250</v>
      </c>
      <c r="BE70" t="s">
        <v>157</v>
      </c>
      <c r="BF70">
        <v>400</v>
      </c>
      <c r="BG70" t="s">
        <v>158</v>
      </c>
      <c r="BH70">
        <v>60000</v>
      </c>
      <c r="BI70" t="s">
        <v>159</v>
      </c>
      <c r="BJ70" t="s">
        <v>160</v>
      </c>
      <c r="BK70" t="s">
        <v>161</v>
      </c>
      <c r="BL70">
        <v>0</v>
      </c>
      <c r="BM70" s="17">
        <v>42583</v>
      </c>
      <c r="BN70">
        <v>2</v>
      </c>
      <c r="BO70" t="s">
        <v>162</v>
      </c>
      <c r="BP70" t="s">
        <v>162</v>
      </c>
      <c r="BQ70">
        <v>3.7</v>
      </c>
      <c r="BR70" t="s">
        <v>163</v>
      </c>
      <c r="BS70">
        <v>12</v>
      </c>
      <c r="BT70">
        <v>154727</v>
      </c>
      <c r="BU70" t="s">
        <v>164</v>
      </c>
      <c r="BV70" t="s">
        <v>165</v>
      </c>
      <c r="BW70" t="s">
        <v>166</v>
      </c>
      <c r="BY70" t="s">
        <v>167</v>
      </c>
      <c r="BZ70" t="s">
        <v>168</v>
      </c>
      <c r="CA70" s="16">
        <v>44693.574444444443</v>
      </c>
      <c r="CB70" t="s">
        <v>76</v>
      </c>
      <c r="CC70" t="s">
        <v>169</v>
      </c>
      <c r="CD70" t="s">
        <v>62</v>
      </c>
      <c r="CE70">
        <v>2</v>
      </c>
      <c r="CF70" t="s">
        <v>64</v>
      </c>
      <c r="CH70" t="s">
        <v>170</v>
      </c>
      <c r="CJ70" t="s">
        <v>171</v>
      </c>
      <c r="CK70" t="s">
        <v>76</v>
      </c>
      <c r="CL70" t="s">
        <v>172</v>
      </c>
      <c r="CM70" t="s">
        <v>173</v>
      </c>
      <c r="CN70" t="s">
        <v>174</v>
      </c>
      <c r="CO70" t="s">
        <v>175</v>
      </c>
      <c r="CP70">
        <v>5000</v>
      </c>
      <c r="CQ70">
        <v>60</v>
      </c>
      <c r="CR70" t="s">
        <v>223</v>
      </c>
      <c r="CS70" t="s">
        <v>224</v>
      </c>
      <c r="CY70" t="s">
        <v>64</v>
      </c>
      <c r="DB70" t="s">
        <v>170</v>
      </c>
      <c r="DD70" t="s">
        <v>176</v>
      </c>
      <c r="DE70">
        <v>5.3</v>
      </c>
      <c r="DF70">
        <v>2250</v>
      </c>
      <c r="DG70" t="s">
        <v>63</v>
      </c>
      <c r="DH70" t="s">
        <v>62</v>
      </c>
      <c r="DL70">
        <v>170</v>
      </c>
      <c r="DM70" t="s">
        <v>177</v>
      </c>
      <c r="DN70" t="s">
        <v>178</v>
      </c>
      <c r="DP70" t="s">
        <v>76</v>
      </c>
    </row>
    <row r="71" spans="1:120" x14ac:dyDescent="0.25">
      <c r="A71" t="s">
        <v>10</v>
      </c>
      <c r="B71" t="s">
        <v>179</v>
      </c>
      <c r="C71" t="s">
        <v>180</v>
      </c>
      <c r="D71">
        <v>36</v>
      </c>
      <c r="E71">
        <v>120</v>
      </c>
      <c r="F71" t="s">
        <v>76</v>
      </c>
      <c r="G71" s="16">
        <v>44704.568472222221</v>
      </c>
      <c r="H71" t="s">
        <v>139</v>
      </c>
      <c r="I71">
        <v>23.7</v>
      </c>
      <c r="J71">
        <v>60</v>
      </c>
      <c r="K71" s="16">
        <v>44704.569502314815</v>
      </c>
      <c r="L71">
        <v>25.32</v>
      </c>
      <c r="M71" t="s">
        <v>140</v>
      </c>
      <c r="N71">
        <v>55056</v>
      </c>
      <c r="O71" t="s">
        <v>141</v>
      </c>
      <c r="P71">
        <v>55066</v>
      </c>
      <c r="Q71">
        <v>5000</v>
      </c>
      <c r="R71">
        <v>60</v>
      </c>
      <c r="S71" t="s">
        <v>142</v>
      </c>
      <c r="U71">
        <v>39.5</v>
      </c>
      <c r="V71" t="s">
        <v>143</v>
      </c>
      <c r="AA71">
        <v>7.1</v>
      </c>
      <c r="AB71">
        <v>16.600000000000001</v>
      </c>
      <c r="AC71" t="s">
        <v>144</v>
      </c>
      <c r="AD71" t="s">
        <v>145</v>
      </c>
      <c r="AE71" t="s">
        <v>146</v>
      </c>
      <c r="AF71">
        <v>28.5</v>
      </c>
      <c r="AG71">
        <v>7</v>
      </c>
      <c r="AH71" t="s">
        <v>147</v>
      </c>
      <c r="AI71" t="s">
        <v>148</v>
      </c>
      <c r="AJ71" t="s">
        <v>149</v>
      </c>
      <c r="AK71" t="s">
        <v>150</v>
      </c>
      <c r="AM71" t="s">
        <v>151</v>
      </c>
      <c r="AN71" s="16">
        <v>44693.542812500003</v>
      </c>
      <c r="AO71" t="s">
        <v>152</v>
      </c>
      <c r="AP71" t="s">
        <v>153</v>
      </c>
      <c r="AQ71">
        <v>0.3</v>
      </c>
      <c r="AV71" t="s">
        <v>154</v>
      </c>
      <c r="AW71" t="s">
        <v>155</v>
      </c>
      <c r="AX71" s="16">
        <v>44676.584641203706</v>
      </c>
      <c r="AY71" t="s">
        <v>61</v>
      </c>
      <c r="AZ71" t="s">
        <v>156</v>
      </c>
      <c r="BB71">
        <v>0</v>
      </c>
      <c r="BC71">
        <v>500</v>
      </c>
      <c r="BD71">
        <v>250</v>
      </c>
      <c r="BE71" t="s">
        <v>157</v>
      </c>
      <c r="BF71">
        <v>400</v>
      </c>
      <c r="BG71" t="s">
        <v>158</v>
      </c>
      <c r="BH71">
        <v>60000</v>
      </c>
      <c r="BI71" t="s">
        <v>159</v>
      </c>
      <c r="BJ71" t="s">
        <v>160</v>
      </c>
      <c r="BK71" t="s">
        <v>161</v>
      </c>
      <c r="BL71">
        <v>0</v>
      </c>
      <c r="BM71" s="17">
        <v>42583</v>
      </c>
      <c r="BN71">
        <v>2</v>
      </c>
      <c r="BO71" t="s">
        <v>162</v>
      </c>
      <c r="BP71" t="s">
        <v>162</v>
      </c>
      <c r="BQ71">
        <v>3.7</v>
      </c>
      <c r="BR71" t="s">
        <v>163</v>
      </c>
      <c r="BS71">
        <v>12</v>
      </c>
      <c r="BT71">
        <v>154727</v>
      </c>
      <c r="BU71" t="s">
        <v>164</v>
      </c>
      <c r="BV71" t="s">
        <v>165</v>
      </c>
      <c r="BW71" t="s">
        <v>166</v>
      </c>
      <c r="BY71" t="s">
        <v>167</v>
      </c>
      <c r="BZ71" t="s">
        <v>168</v>
      </c>
      <c r="CA71" s="16">
        <v>44693.574444444443</v>
      </c>
      <c r="CB71" t="s">
        <v>76</v>
      </c>
      <c r="CC71" t="s">
        <v>169</v>
      </c>
      <c r="CD71" t="s">
        <v>62</v>
      </c>
      <c r="CE71">
        <v>2</v>
      </c>
      <c r="CF71" t="s">
        <v>64</v>
      </c>
      <c r="CH71" t="s">
        <v>170</v>
      </c>
      <c r="CJ71" t="s">
        <v>171</v>
      </c>
      <c r="CK71" t="s">
        <v>76</v>
      </c>
      <c r="CL71" t="s">
        <v>172</v>
      </c>
      <c r="CM71" t="s">
        <v>173</v>
      </c>
      <c r="CN71" t="s">
        <v>174</v>
      </c>
      <c r="CO71" t="s">
        <v>175</v>
      </c>
      <c r="CP71">
        <v>5000</v>
      </c>
      <c r="CQ71">
        <v>60</v>
      </c>
      <c r="CR71" t="s">
        <v>223</v>
      </c>
      <c r="CS71" t="s">
        <v>224</v>
      </c>
      <c r="CY71" t="s">
        <v>64</v>
      </c>
      <c r="DB71" t="s">
        <v>170</v>
      </c>
      <c r="DD71" t="s">
        <v>176</v>
      </c>
      <c r="DE71">
        <v>5.3</v>
      </c>
      <c r="DF71">
        <v>2250</v>
      </c>
      <c r="DG71" t="s">
        <v>63</v>
      </c>
      <c r="DH71" t="s">
        <v>62</v>
      </c>
      <c r="DL71">
        <v>118</v>
      </c>
      <c r="DM71" t="s">
        <v>177</v>
      </c>
      <c r="DN71" t="s">
        <v>178</v>
      </c>
      <c r="DP71" t="s">
        <v>76</v>
      </c>
    </row>
    <row r="72" spans="1:120" x14ac:dyDescent="0.25">
      <c r="A72" t="s">
        <v>10</v>
      </c>
      <c r="B72" t="s">
        <v>187</v>
      </c>
      <c r="C72" t="s">
        <v>138</v>
      </c>
      <c r="D72">
        <v>36</v>
      </c>
      <c r="E72">
        <v>120</v>
      </c>
      <c r="F72" t="s">
        <v>76</v>
      </c>
      <c r="G72" s="16">
        <v>44704.56658564815</v>
      </c>
      <c r="H72" t="s">
        <v>139</v>
      </c>
      <c r="I72">
        <v>23.5</v>
      </c>
      <c r="J72">
        <v>60</v>
      </c>
      <c r="K72" s="16">
        <v>44704.567569444444</v>
      </c>
      <c r="L72">
        <v>25.32</v>
      </c>
      <c r="M72" t="s">
        <v>140</v>
      </c>
      <c r="N72">
        <v>55056</v>
      </c>
      <c r="O72" t="s">
        <v>141</v>
      </c>
      <c r="P72">
        <v>55066</v>
      </c>
      <c r="Q72">
        <v>5000</v>
      </c>
      <c r="R72">
        <v>60</v>
      </c>
      <c r="S72" t="s">
        <v>142</v>
      </c>
      <c r="U72">
        <v>39.6</v>
      </c>
      <c r="V72" t="s">
        <v>143</v>
      </c>
      <c r="AA72">
        <v>4.8</v>
      </c>
      <c r="AB72">
        <v>18.7</v>
      </c>
      <c r="AC72" t="s">
        <v>144</v>
      </c>
      <c r="AD72" t="s">
        <v>145</v>
      </c>
      <c r="AE72" t="s">
        <v>146</v>
      </c>
      <c r="AF72">
        <v>28.5</v>
      </c>
      <c r="AG72">
        <v>7</v>
      </c>
      <c r="AH72" t="s">
        <v>147</v>
      </c>
      <c r="AI72" t="s">
        <v>148</v>
      </c>
      <c r="AJ72" t="s">
        <v>149</v>
      </c>
      <c r="AK72" t="s">
        <v>150</v>
      </c>
      <c r="AM72" t="s">
        <v>151</v>
      </c>
      <c r="AN72" s="16">
        <v>44693.542812500003</v>
      </c>
      <c r="AO72" t="s">
        <v>152</v>
      </c>
      <c r="AP72" t="s">
        <v>153</v>
      </c>
      <c r="AQ72">
        <v>0.3</v>
      </c>
      <c r="AV72" t="s">
        <v>154</v>
      </c>
      <c r="AW72" t="s">
        <v>155</v>
      </c>
      <c r="AX72" s="16">
        <v>44676.565138888887</v>
      </c>
      <c r="AY72" t="s">
        <v>61</v>
      </c>
      <c r="AZ72" t="s">
        <v>156</v>
      </c>
      <c r="BB72">
        <v>0</v>
      </c>
      <c r="BC72">
        <v>500</v>
      </c>
      <c r="BD72">
        <v>250</v>
      </c>
      <c r="BE72" t="s">
        <v>157</v>
      </c>
      <c r="BF72">
        <v>400</v>
      </c>
      <c r="BG72" t="s">
        <v>158</v>
      </c>
      <c r="BH72">
        <v>60000</v>
      </c>
      <c r="BI72" t="s">
        <v>159</v>
      </c>
      <c r="BJ72" t="s">
        <v>160</v>
      </c>
      <c r="BK72" t="s">
        <v>161</v>
      </c>
      <c r="BL72">
        <v>0</v>
      </c>
      <c r="BM72" s="17">
        <v>42583</v>
      </c>
      <c r="BN72">
        <v>2</v>
      </c>
      <c r="BO72" t="s">
        <v>162</v>
      </c>
      <c r="BP72" t="s">
        <v>162</v>
      </c>
      <c r="BQ72">
        <v>3.7</v>
      </c>
      <c r="BR72" t="s">
        <v>163</v>
      </c>
      <c r="BS72">
        <v>12</v>
      </c>
      <c r="BT72">
        <v>154727</v>
      </c>
      <c r="BU72" t="s">
        <v>164</v>
      </c>
      <c r="BV72" t="s">
        <v>165</v>
      </c>
      <c r="BW72" t="s">
        <v>166</v>
      </c>
      <c r="BY72" t="s">
        <v>167</v>
      </c>
      <c r="BZ72" t="s">
        <v>168</v>
      </c>
      <c r="CA72" s="16">
        <v>44693.574444444443</v>
      </c>
      <c r="CB72" t="s">
        <v>76</v>
      </c>
      <c r="CC72" t="s">
        <v>169</v>
      </c>
      <c r="CD72" t="s">
        <v>62</v>
      </c>
      <c r="CE72">
        <v>2</v>
      </c>
      <c r="CF72" t="s">
        <v>64</v>
      </c>
      <c r="CH72" t="s">
        <v>170</v>
      </c>
      <c r="CJ72" t="s">
        <v>171</v>
      </c>
      <c r="CK72" t="s">
        <v>76</v>
      </c>
      <c r="CL72" t="s">
        <v>172</v>
      </c>
      <c r="CM72" t="s">
        <v>173</v>
      </c>
      <c r="CN72" t="s">
        <v>174</v>
      </c>
      <c r="CO72" t="s">
        <v>175</v>
      </c>
      <c r="CP72">
        <v>5000</v>
      </c>
      <c r="CQ72">
        <v>60</v>
      </c>
      <c r="CR72" t="s">
        <v>223</v>
      </c>
      <c r="CS72" t="s">
        <v>224</v>
      </c>
      <c r="CY72" t="s">
        <v>64</v>
      </c>
      <c r="DB72" t="s">
        <v>170</v>
      </c>
      <c r="DD72" t="s">
        <v>176</v>
      </c>
      <c r="DE72">
        <v>5.3</v>
      </c>
      <c r="DF72">
        <v>2250</v>
      </c>
      <c r="DG72" t="s">
        <v>63</v>
      </c>
      <c r="DH72" t="s">
        <v>62</v>
      </c>
      <c r="DL72">
        <v>104</v>
      </c>
      <c r="DM72" t="s">
        <v>177</v>
      </c>
      <c r="DN72" t="s">
        <v>178</v>
      </c>
      <c r="DP72" t="s">
        <v>76</v>
      </c>
    </row>
    <row r="73" spans="1:120" x14ac:dyDescent="0.25">
      <c r="A73" t="s">
        <v>10</v>
      </c>
      <c r="B73" t="s">
        <v>186</v>
      </c>
      <c r="C73" t="s">
        <v>138</v>
      </c>
      <c r="D73">
        <v>36</v>
      </c>
      <c r="E73">
        <v>120</v>
      </c>
      <c r="F73" t="s">
        <v>76</v>
      </c>
      <c r="G73" s="16">
        <v>44704.564803240741</v>
      </c>
      <c r="H73" t="s">
        <v>139</v>
      </c>
      <c r="I73">
        <v>24.2</v>
      </c>
      <c r="J73">
        <v>60</v>
      </c>
      <c r="K73" s="16">
        <v>44704.565775462965</v>
      </c>
      <c r="L73">
        <v>25.72</v>
      </c>
      <c r="M73" t="s">
        <v>140</v>
      </c>
      <c r="N73">
        <v>55056</v>
      </c>
      <c r="O73" t="s">
        <v>141</v>
      </c>
      <c r="P73">
        <v>55066</v>
      </c>
      <c r="Q73">
        <v>5000</v>
      </c>
      <c r="R73">
        <v>60</v>
      </c>
      <c r="S73" t="s">
        <v>142</v>
      </c>
      <c r="U73">
        <v>39.799999999999997</v>
      </c>
      <c r="V73" t="s">
        <v>143</v>
      </c>
      <c r="AA73">
        <v>11.6</v>
      </c>
      <c r="AB73">
        <v>12.6</v>
      </c>
      <c r="AC73" t="s">
        <v>144</v>
      </c>
      <c r="AD73" t="s">
        <v>145</v>
      </c>
      <c r="AE73" t="s">
        <v>146</v>
      </c>
      <c r="AF73">
        <v>28.5</v>
      </c>
      <c r="AG73">
        <v>7</v>
      </c>
      <c r="AH73" t="s">
        <v>147</v>
      </c>
      <c r="AI73" t="s">
        <v>148</v>
      </c>
      <c r="AJ73" t="s">
        <v>149</v>
      </c>
      <c r="AK73" t="s">
        <v>150</v>
      </c>
      <c r="AM73" t="s">
        <v>151</v>
      </c>
      <c r="AN73" s="16">
        <v>44693.542812500003</v>
      </c>
      <c r="AO73" t="s">
        <v>152</v>
      </c>
      <c r="AP73" t="s">
        <v>153</v>
      </c>
      <c r="AQ73">
        <v>0.3</v>
      </c>
      <c r="AV73" t="s">
        <v>154</v>
      </c>
      <c r="AW73" t="s">
        <v>155</v>
      </c>
      <c r="AX73" s="16">
        <v>44676.591226851851</v>
      </c>
      <c r="AY73" t="s">
        <v>61</v>
      </c>
      <c r="AZ73" t="s">
        <v>156</v>
      </c>
      <c r="BB73">
        <v>0</v>
      </c>
      <c r="BC73">
        <v>500</v>
      </c>
      <c r="BD73">
        <v>250</v>
      </c>
      <c r="BE73" t="s">
        <v>157</v>
      </c>
      <c r="BF73">
        <v>400</v>
      </c>
      <c r="BG73" t="s">
        <v>158</v>
      </c>
      <c r="BH73">
        <v>60000</v>
      </c>
      <c r="BI73" t="s">
        <v>159</v>
      </c>
      <c r="BJ73" t="s">
        <v>160</v>
      </c>
      <c r="BK73" t="s">
        <v>161</v>
      </c>
      <c r="BL73">
        <v>0</v>
      </c>
      <c r="BM73" s="17">
        <v>42583</v>
      </c>
      <c r="BN73">
        <v>2</v>
      </c>
      <c r="BO73" t="s">
        <v>162</v>
      </c>
      <c r="BP73" t="s">
        <v>162</v>
      </c>
      <c r="BQ73">
        <v>3.7</v>
      </c>
      <c r="BR73" t="s">
        <v>163</v>
      </c>
      <c r="BS73">
        <v>12</v>
      </c>
      <c r="BT73">
        <v>154727</v>
      </c>
      <c r="BU73" t="s">
        <v>164</v>
      </c>
      <c r="BV73" t="s">
        <v>165</v>
      </c>
      <c r="BW73" t="s">
        <v>166</v>
      </c>
      <c r="BY73" t="s">
        <v>167</v>
      </c>
      <c r="BZ73" t="s">
        <v>168</v>
      </c>
      <c r="CA73" s="16">
        <v>44693.574444444443</v>
      </c>
      <c r="CB73" t="s">
        <v>76</v>
      </c>
      <c r="CC73" t="s">
        <v>169</v>
      </c>
      <c r="CD73" t="s">
        <v>62</v>
      </c>
      <c r="CE73">
        <v>2</v>
      </c>
      <c r="CF73" t="s">
        <v>64</v>
      </c>
      <c r="CH73" t="s">
        <v>170</v>
      </c>
      <c r="CJ73" t="s">
        <v>171</v>
      </c>
      <c r="CK73" t="s">
        <v>76</v>
      </c>
      <c r="CL73" t="s">
        <v>172</v>
      </c>
      <c r="CM73" t="s">
        <v>173</v>
      </c>
      <c r="CN73" t="s">
        <v>174</v>
      </c>
      <c r="CO73" t="s">
        <v>175</v>
      </c>
      <c r="CP73">
        <v>5000</v>
      </c>
      <c r="CQ73">
        <v>60</v>
      </c>
      <c r="CR73" t="s">
        <v>223</v>
      </c>
      <c r="CS73" t="s">
        <v>224</v>
      </c>
      <c r="CY73" t="s">
        <v>64</v>
      </c>
      <c r="DB73" t="s">
        <v>170</v>
      </c>
      <c r="DD73" t="s">
        <v>176</v>
      </c>
      <c r="DE73">
        <v>5.3</v>
      </c>
      <c r="DF73">
        <v>2250</v>
      </c>
      <c r="DG73" t="s">
        <v>63</v>
      </c>
      <c r="DH73" t="s">
        <v>62</v>
      </c>
      <c r="DL73">
        <v>132</v>
      </c>
      <c r="DM73" t="s">
        <v>177</v>
      </c>
      <c r="DN73" t="s">
        <v>178</v>
      </c>
      <c r="DP73" t="s">
        <v>76</v>
      </c>
    </row>
    <row r="74" spans="1:120" x14ac:dyDescent="0.25">
      <c r="A74" t="s">
        <v>10</v>
      </c>
      <c r="B74" t="s">
        <v>189</v>
      </c>
      <c r="C74" t="s">
        <v>183</v>
      </c>
      <c r="D74">
        <v>36</v>
      </c>
      <c r="E74">
        <v>120</v>
      </c>
      <c r="F74" t="s">
        <v>76</v>
      </c>
      <c r="G74" s="16">
        <v>44704.562754629631</v>
      </c>
      <c r="H74" t="s">
        <v>139</v>
      </c>
      <c r="I74">
        <v>30</v>
      </c>
      <c r="J74">
        <v>60</v>
      </c>
      <c r="K74" s="16">
        <v>44704.563761574071</v>
      </c>
      <c r="L74">
        <v>32.15</v>
      </c>
      <c r="M74" t="s">
        <v>140</v>
      </c>
      <c r="N74">
        <v>55056</v>
      </c>
      <c r="O74" t="s">
        <v>141</v>
      </c>
      <c r="P74">
        <v>55066</v>
      </c>
      <c r="Q74">
        <v>5000</v>
      </c>
      <c r="R74">
        <v>60</v>
      </c>
      <c r="S74" t="s">
        <v>142</v>
      </c>
      <c r="U74">
        <v>39.9</v>
      </c>
      <c r="V74" t="s">
        <v>143</v>
      </c>
      <c r="AA74">
        <v>12.7</v>
      </c>
      <c r="AB74">
        <v>17.3</v>
      </c>
      <c r="AC74" t="s">
        <v>144</v>
      </c>
      <c r="AD74" t="s">
        <v>145</v>
      </c>
      <c r="AE74" t="s">
        <v>146</v>
      </c>
      <c r="AF74">
        <v>28.5</v>
      </c>
      <c r="AG74">
        <v>7</v>
      </c>
      <c r="AH74" t="s">
        <v>147</v>
      </c>
      <c r="AI74" t="s">
        <v>148</v>
      </c>
      <c r="AJ74" t="s">
        <v>149</v>
      </c>
      <c r="AK74" t="s">
        <v>150</v>
      </c>
      <c r="AM74" t="s">
        <v>151</v>
      </c>
      <c r="AN74" s="16">
        <v>44693.542812500003</v>
      </c>
      <c r="AO74" t="s">
        <v>152</v>
      </c>
      <c r="AP74" t="s">
        <v>153</v>
      </c>
      <c r="AQ74">
        <v>0.3</v>
      </c>
      <c r="AV74" t="s">
        <v>154</v>
      </c>
      <c r="AW74" t="s">
        <v>155</v>
      </c>
      <c r="AX74" s="16">
        <v>44676.593981481485</v>
      </c>
      <c r="AY74" t="s">
        <v>61</v>
      </c>
      <c r="AZ74" t="s">
        <v>156</v>
      </c>
      <c r="BB74">
        <v>0</v>
      </c>
      <c r="BC74">
        <v>500</v>
      </c>
      <c r="BD74">
        <v>250</v>
      </c>
      <c r="BE74" t="s">
        <v>157</v>
      </c>
      <c r="BF74">
        <v>400</v>
      </c>
      <c r="BG74" t="s">
        <v>158</v>
      </c>
      <c r="BH74">
        <v>60000</v>
      </c>
      <c r="BI74" t="s">
        <v>159</v>
      </c>
      <c r="BJ74" t="s">
        <v>160</v>
      </c>
      <c r="BK74" t="s">
        <v>161</v>
      </c>
      <c r="BL74">
        <v>0</v>
      </c>
      <c r="BM74" s="17">
        <v>42583</v>
      </c>
      <c r="BN74">
        <v>2</v>
      </c>
      <c r="BO74" t="s">
        <v>162</v>
      </c>
      <c r="BP74" t="s">
        <v>162</v>
      </c>
      <c r="BQ74">
        <v>3.7</v>
      </c>
      <c r="BR74" t="s">
        <v>163</v>
      </c>
      <c r="BS74">
        <v>12</v>
      </c>
      <c r="BT74">
        <v>154727</v>
      </c>
      <c r="BU74" t="s">
        <v>164</v>
      </c>
      <c r="BV74" t="s">
        <v>165</v>
      </c>
      <c r="BW74" t="s">
        <v>166</v>
      </c>
      <c r="BY74" t="s">
        <v>167</v>
      </c>
      <c r="BZ74" t="s">
        <v>168</v>
      </c>
      <c r="CA74" s="16">
        <v>44693.574444444443</v>
      </c>
      <c r="CB74" t="s">
        <v>76</v>
      </c>
      <c r="CC74" t="s">
        <v>169</v>
      </c>
      <c r="CD74" t="s">
        <v>62</v>
      </c>
      <c r="CE74">
        <v>2</v>
      </c>
      <c r="CF74" t="s">
        <v>64</v>
      </c>
      <c r="CH74" t="s">
        <v>170</v>
      </c>
      <c r="CJ74" t="s">
        <v>171</v>
      </c>
      <c r="CK74" t="s">
        <v>76</v>
      </c>
      <c r="CL74" t="s">
        <v>172</v>
      </c>
      <c r="CM74" t="s">
        <v>173</v>
      </c>
      <c r="CN74" t="s">
        <v>174</v>
      </c>
      <c r="CO74" t="s">
        <v>175</v>
      </c>
      <c r="CP74">
        <v>5000</v>
      </c>
      <c r="CQ74">
        <v>60</v>
      </c>
      <c r="CR74" t="s">
        <v>223</v>
      </c>
      <c r="CS74" t="s">
        <v>224</v>
      </c>
      <c r="CY74" t="s">
        <v>64</v>
      </c>
      <c r="DB74" t="s">
        <v>170</v>
      </c>
      <c r="DD74" t="s">
        <v>176</v>
      </c>
      <c r="DE74">
        <v>5.3</v>
      </c>
      <c r="DF74">
        <v>2250</v>
      </c>
      <c r="DG74" t="s">
        <v>63</v>
      </c>
      <c r="DH74" t="s">
        <v>62</v>
      </c>
      <c r="DL74">
        <v>122</v>
      </c>
      <c r="DM74" t="s">
        <v>177</v>
      </c>
      <c r="DN74" t="s">
        <v>178</v>
      </c>
      <c r="DP74" t="s">
        <v>76</v>
      </c>
    </row>
    <row r="75" spans="1:120" x14ac:dyDescent="0.25">
      <c r="A75" t="s">
        <v>10</v>
      </c>
      <c r="B75" t="s">
        <v>184</v>
      </c>
      <c r="C75" t="s">
        <v>183</v>
      </c>
      <c r="D75">
        <v>36</v>
      </c>
      <c r="E75">
        <v>120</v>
      </c>
      <c r="F75" t="s">
        <v>76</v>
      </c>
      <c r="G75" s="16">
        <v>44704.555717592593</v>
      </c>
      <c r="H75" t="s">
        <v>139</v>
      </c>
      <c r="I75">
        <v>24.1</v>
      </c>
      <c r="J75">
        <v>60</v>
      </c>
      <c r="K75" s="16">
        <v>44704.556840277779</v>
      </c>
      <c r="L75">
        <v>25.72</v>
      </c>
      <c r="M75" t="s">
        <v>140</v>
      </c>
      <c r="N75">
        <v>55056</v>
      </c>
      <c r="O75" t="s">
        <v>141</v>
      </c>
      <c r="P75">
        <v>55066</v>
      </c>
      <c r="Q75">
        <v>5000</v>
      </c>
      <c r="R75">
        <v>60</v>
      </c>
      <c r="S75" t="s">
        <v>142</v>
      </c>
      <c r="U75">
        <v>39.4</v>
      </c>
      <c r="V75" t="s">
        <v>143</v>
      </c>
      <c r="AA75">
        <v>8.1999999999999993</v>
      </c>
      <c r="AB75">
        <v>15.9</v>
      </c>
      <c r="AC75" t="s">
        <v>144</v>
      </c>
      <c r="AD75" t="s">
        <v>145</v>
      </c>
      <c r="AE75" t="s">
        <v>146</v>
      </c>
      <c r="AF75">
        <v>28.5</v>
      </c>
      <c r="AG75">
        <v>7</v>
      </c>
      <c r="AH75" t="s">
        <v>147</v>
      </c>
      <c r="AI75" t="s">
        <v>148</v>
      </c>
      <c r="AJ75" t="s">
        <v>149</v>
      </c>
      <c r="AK75" t="s">
        <v>150</v>
      </c>
      <c r="AM75" t="s">
        <v>151</v>
      </c>
      <c r="AN75" s="16">
        <v>44693.542812500003</v>
      </c>
      <c r="AO75" t="s">
        <v>152</v>
      </c>
      <c r="AP75" t="s">
        <v>153</v>
      </c>
      <c r="AQ75">
        <v>0.3</v>
      </c>
      <c r="AV75" t="s">
        <v>154</v>
      </c>
      <c r="AW75" t="s">
        <v>155</v>
      </c>
      <c r="AX75" s="16">
        <v>44676.577118055553</v>
      </c>
      <c r="AY75" t="s">
        <v>61</v>
      </c>
      <c r="AZ75" t="s">
        <v>156</v>
      </c>
      <c r="BB75">
        <v>0</v>
      </c>
      <c r="BC75">
        <v>500</v>
      </c>
      <c r="BD75">
        <v>250</v>
      </c>
      <c r="BE75" t="s">
        <v>157</v>
      </c>
      <c r="BF75">
        <v>400</v>
      </c>
      <c r="BG75" t="s">
        <v>158</v>
      </c>
      <c r="BH75">
        <v>60000</v>
      </c>
      <c r="BI75" t="s">
        <v>159</v>
      </c>
      <c r="BJ75" t="s">
        <v>160</v>
      </c>
      <c r="BK75" t="s">
        <v>161</v>
      </c>
      <c r="BL75">
        <v>0</v>
      </c>
      <c r="BM75" s="17">
        <v>42583</v>
      </c>
      <c r="BN75">
        <v>2</v>
      </c>
      <c r="BO75" t="s">
        <v>162</v>
      </c>
      <c r="BP75" t="s">
        <v>162</v>
      </c>
      <c r="BQ75">
        <v>3.7</v>
      </c>
      <c r="BR75" t="s">
        <v>163</v>
      </c>
      <c r="BS75">
        <v>12</v>
      </c>
      <c r="BT75">
        <v>154727</v>
      </c>
      <c r="BU75" t="s">
        <v>164</v>
      </c>
      <c r="BV75" t="s">
        <v>165</v>
      </c>
      <c r="BW75" t="s">
        <v>166</v>
      </c>
      <c r="BY75" t="s">
        <v>167</v>
      </c>
      <c r="BZ75" t="s">
        <v>168</v>
      </c>
      <c r="CA75" s="16">
        <v>44693.574444444443</v>
      </c>
      <c r="CB75" t="s">
        <v>76</v>
      </c>
      <c r="CC75" t="s">
        <v>169</v>
      </c>
      <c r="CD75" t="s">
        <v>62</v>
      </c>
      <c r="CE75">
        <v>2</v>
      </c>
      <c r="CF75" t="s">
        <v>64</v>
      </c>
      <c r="CH75" t="s">
        <v>170</v>
      </c>
      <c r="CJ75" t="s">
        <v>171</v>
      </c>
      <c r="CK75" t="s">
        <v>76</v>
      </c>
      <c r="CL75" t="s">
        <v>172</v>
      </c>
      <c r="CM75" t="s">
        <v>173</v>
      </c>
      <c r="CN75" t="s">
        <v>174</v>
      </c>
      <c r="CO75" t="s">
        <v>175</v>
      </c>
      <c r="CP75">
        <v>5000</v>
      </c>
      <c r="CQ75">
        <v>60</v>
      </c>
      <c r="CR75" t="s">
        <v>223</v>
      </c>
      <c r="CS75" t="s">
        <v>224</v>
      </c>
      <c r="CY75" t="s">
        <v>64</v>
      </c>
      <c r="DB75" t="s">
        <v>170</v>
      </c>
      <c r="DD75" t="s">
        <v>176</v>
      </c>
      <c r="DE75">
        <v>5.3</v>
      </c>
      <c r="DF75">
        <v>2250</v>
      </c>
      <c r="DG75" t="s">
        <v>63</v>
      </c>
      <c r="DH75" t="s">
        <v>62</v>
      </c>
      <c r="DL75">
        <v>158</v>
      </c>
      <c r="DM75" t="s">
        <v>177</v>
      </c>
      <c r="DN75" t="s">
        <v>178</v>
      </c>
      <c r="DP75" t="s">
        <v>76</v>
      </c>
    </row>
    <row r="76" spans="1:120" x14ac:dyDescent="0.25">
      <c r="A76" t="s">
        <v>10</v>
      </c>
      <c r="B76" t="s">
        <v>194</v>
      </c>
      <c r="C76" t="s">
        <v>183</v>
      </c>
      <c r="D76">
        <v>36</v>
      </c>
      <c r="E76">
        <v>120</v>
      </c>
      <c r="F76" t="s">
        <v>76</v>
      </c>
      <c r="G76" s="16">
        <v>44704.553993055553</v>
      </c>
      <c r="H76" t="s">
        <v>139</v>
      </c>
      <c r="I76">
        <v>22.6</v>
      </c>
      <c r="J76">
        <v>60</v>
      </c>
      <c r="K76" s="16">
        <v>44704.555011574077</v>
      </c>
      <c r="L76">
        <v>24.11</v>
      </c>
      <c r="M76" t="s">
        <v>140</v>
      </c>
      <c r="N76">
        <v>55056</v>
      </c>
      <c r="O76" t="s">
        <v>141</v>
      </c>
      <c r="P76">
        <v>55066</v>
      </c>
      <c r="Q76">
        <v>5000</v>
      </c>
      <c r="R76">
        <v>60</v>
      </c>
      <c r="S76" t="s">
        <v>142</v>
      </c>
      <c r="U76">
        <v>39.5</v>
      </c>
      <c r="V76" t="s">
        <v>143</v>
      </c>
      <c r="AA76">
        <v>14.8</v>
      </c>
      <c r="AB76">
        <v>7.8</v>
      </c>
      <c r="AC76" t="s">
        <v>144</v>
      </c>
      <c r="AD76" t="s">
        <v>145</v>
      </c>
      <c r="AE76" t="s">
        <v>146</v>
      </c>
      <c r="AF76">
        <v>28.5</v>
      </c>
      <c r="AG76">
        <v>7</v>
      </c>
      <c r="AH76" t="s">
        <v>147</v>
      </c>
      <c r="AI76" t="s">
        <v>148</v>
      </c>
      <c r="AJ76" t="s">
        <v>149</v>
      </c>
      <c r="AK76" t="s">
        <v>150</v>
      </c>
      <c r="AM76" t="s">
        <v>151</v>
      </c>
      <c r="AN76" s="16">
        <v>44693.542812500003</v>
      </c>
      <c r="AO76" t="s">
        <v>152</v>
      </c>
      <c r="AP76" t="s">
        <v>153</v>
      </c>
      <c r="AQ76">
        <v>0.3</v>
      </c>
      <c r="AV76" t="s">
        <v>154</v>
      </c>
      <c r="AW76" t="s">
        <v>155</v>
      </c>
      <c r="AX76" s="16">
        <v>44676.555439814816</v>
      </c>
      <c r="AY76" t="s">
        <v>61</v>
      </c>
      <c r="AZ76" t="s">
        <v>156</v>
      </c>
      <c r="BB76">
        <v>0</v>
      </c>
      <c r="BC76">
        <v>500</v>
      </c>
      <c r="BD76">
        <v>250</v>
      </c>
      <c r="BE76" t="s">
        <v>157</v>
      </c>
      <c r="BF76">
        <v>400</v>
      </c>
      <c r="BG76" t="s">
        <v>158</v>
      </c>
      <c r="BH76">
        <v>60000</v>
      </c>
      <c r="BI76" t="s">
        <v>159</v>
      </c>
      <c r="BJ76" t="s">
        <v>160</v>
      </c>
      <c r="BK76" t="s">
        <v>161</v>
      </c>
      <c r="BL76">
        <v>0</v>
      </c>
      <c r="BM76" s="17">
        <v>42583</v>
      </c>
      <c r="BN76">
        <v>2</v>
      </c>
      <c r="BO76" t="s">
        <v>162</v>
      </c>
      <c r="BP76" t="s">
        <v>162</v>
      </c>
      <c r="BQ76">
        <v>3.7</v>
      </c>
      <c r="BR76" t="s">
        <v>163</v>
      </c>
      <c r="BS76">
        <v>12</v>
      </c>
      <c r="BT76">
        <v>154727</v>
      </c>
      <c r="BU76" t="s">
        <v>164</v>
      </c>
      <c r="BV76" t="s">
        <v>165</v>
      </c>
      <c r="BW76" t="s">
        <v>166</v>
      </c>
      <c r="BY76" t="s">
        <v>167</v>
      </c>
      <c r="BZ76" t="s">
        <v>168</v>
      </c>
      <c r="CA76" s="16">
        <v>44693.574444444443</v>
      </c>
      <c r="CB76" t="s">
        <v>76</v>
      </c>
      <c r="CC76" t="s">
        <v>169</v>
      </c>
      <c r="CD76" t="s">
        <v>62</v>
      </c>
      <c r="CE76">
        <v>2</v>
      </c>
      <c r="CF76" t="s">
        <v>64</v>
      </c>
      <c r="CH76" t="s">
        <v>170</v>
      </c>
      <c r="CJ76" t="s">
        <v>171</v>
      </c>
      <c r="CK76" t="s">
        <v>76</v>
      </c>
      <c r="CL76" t="s">
        <v>172</v>
      </c>
      <c r="CM76" t="s">
        <v>173</v>
      </c>
      <c r="CN76" t="s">
        <v>174</v>
      </c>
      <c r="CO76" t="s">
        <v>175</v>
      </c>
      <c r="CP76">
        <v>5000</v>
      </c>
      <c r="CQ76">
        <v>60</v>
      </c>
      <c r="CR76" t="s">
        <v>223</v>
      </c>
      <c r="CS76" t="s">
        <v>224</v>
      </c>
      <c r="CY76" t="s">
        <v>64</v>
      </c>
      <c r="DB76" t="s">
        <v>170</v>
      </c>
      <c r="DD76" t="s">
        <v>176</v>
      </c>
      <c r="DE76">
        <v>5.3</v>
      </c>
      <c r="DF76">
        <v>2250</v>
      </c>
      <c r="DG76" t="s">
        <v>63</v>
      </c>
      <c r="DH76" t="s">
        <v>62</v>
      </c>
      <c r="DL76">
        <v>174</v>
      </c>
      <c r="DM76" t="s">
        <v>177</v>
      </c>
      <c r="DN76" t="s">
        <v>178</v>
      </c>
      <c r="DP76" t="s">
        <v>76</v>
      </c>
    </row>
    <row r="77" spans="1:120" x14ac:dyDescent="0.25">
      <c r="A77" t="s">
        <v>10</v>
      </c>
      <c r="B77" t="s">
        <v>193</v>
      </c>
      <c r="C77" t="s">
        <v>138</v>
      </c>
      <c r="D77">
        <v>35</v>
      </c>
      <c r="E77">
        <v>120</v>
      </c>
      <c r="F77" t="s">
        <v>76</v>
      </c>
      <c r="G77" s="16">
        <v>44704.551782407405</v>
      </c>
      <c r="H77" t="s">
        <v>139</v>
      </c>
      <c r="I77">
        <v>26.4</v>
      </c>
      <c r="J77">
        <v>60</v>
      </c>
      <c r="K77" s="16">
        <v>44704.553171296298</v>
      </c>
      <c r="L77">
        <v>28.13</v>
      </c>
      <c r="M77" t="s">
        <v>140</v>
      </c>
      <c r="N77">
        <v>55056</v>
      </c>
      <c r="O77" t="s">
        <v>141</v>
      </c>
      <c r="P77">
        <v>55066</v>
      </c>
      <c r="Q77">
        <v>5000</v>
      </c>
      <c r="R77">
        <v>60</v>
      </c>
      <c r="S77" t="s">
        <v>142</v>
      </c>
      <c r="U77">
        <v>39.5</v>
      </c>
      <c r="V77" t="s">
        <v>143</v>
      </c>
      <c r="AA77">
        <v>12.7</v>
      </c>
      <c r="AB77">
        <v>13.7</v>
      </c>
      <c r="AC77" t="s">
        <v>144</v>
      </c>
      <c r="AD77" t="s">
        <v>145</v>
      </c>
      <c r="AE77" t="s">
        <v>146</v>
      </c>
      <c r="AF77">
        <v>28.5</v>
      </c>
      <c r="AG77">
        <v>7</v>
      </c>
      <c r="AH77" t="s">
        <v>147</v>
      </c>
      <c r="AI77" t="s">
        <v>148</v>
      </c>
      <c r="AJ77" t="s">
        <v>149</v>
      </c>
      <c r="AK77" t="s">
        <v>150</v>
      </c>
      <c r="AM77" t="s">
        <v>151</v>
      </c>
      <c r="AN77" s="16">
        <v>44693.542812500003</v>
      </c>
      <c r="AO77" t="s">
        <v>152</v>
      </c>
      <c r="AP77" t="s">
        <v>153</v>
      </c>
      <c r="AQ77">
        <v>0.3</v>
      </c>
      <c r="AV77" t="s">
        <v>154</v>
      </c>
      <c r="AW77" t="s">
        <v>155</v>
      </c>
      <c r="AX77" s="16">
        <v>44676.610300925924</v>
      </c>
      <c r="AY77" t="s">
        <v>61</v>
      </c>
      <c r="AZ77" t="s">
        <v>156</v>
      </c>
      <c r="BB77">
        <v>0</v>
      </c>
      <c r="BC77">
        <v>500</v>
      </c>
      <c r="BD77">
        <v>250</v>
      </c>
      <c r="BE77" t="s">
        <v>157</v>
      </c>
      <c r="BF77">
        <v>400</v>
      </c>
      <c r="BG77" t="s">
        <v>158</v>
      </c>
      <c r="BH77">
        <v>60000</v>
      </c>
      <c r="BI77" t="s">
        <v>159</v>
      </c>
      <c r="BJ77" t="s">
        <v>160</v>
      </c>
      <c r="BK77" t="s">
        <v>161</v>
      </c>
      <c r="BL77">
        <v>0</v>
      </c>
      <c r="BM77" s="17">
        <v>42583</v>
      </c>
      <c r="BN77">
        <v>2</v>
      </c>
      <c r="BO77" t="s">
        <v>162</v>
      </c>
      <c r="BP77" t="s">
        <v>162</v>
      </c>
      <c r="BQ77">
        <v>3.7</v>
      </c>
      <c r="BR77" t="s">
        <v>163</v>
      </c>
      <c r="BS77">
        <v>12</v>
      </c>
      <c r="BT77">
        <v>154727</v>
      </c>
      <c r="BU77" t="s">
        <v>164</v>
      </c>
      <c r="BV77" t="s">
        <v>165</v>
      </c>
      <c r="BW77" t="s">
        <v>166</v>
      </c>
      <c r="BY77" t="s">
        <v>167</v>
      </c>
      <c r="BZ77" t="s">
        <v>168</v>
      </c>
      <c r="CA77" s="16">
        <v>44693.574444444443</v>
      </c>
      <c r="CB77" t="s">
        <v>76</v>
      </c>
      <c r="CC77" t="s">
        <v>169</v>
      </c>
      <c r="CD77" t="s">
        <v>62</v>
      </c>
      <c r="CE77">
        <v>2</v>
      </c>
      <c r="CF77" t="s">
        <v>64</v>
      </c>
      <c r="CH77" t="s">
        <v>170</v>
      </c>
      <c r="CJ77" t="s">
        <v>171</v>
      </c>
      <c r="CK77" t="s">
        <v>76</v>
      </c>
      <c r="CL77" t="s">
        <v>172</v>
      </c>
      <c r="CM77" t="s">
        <v>173</v>
      </c>
      <c r="CN77" t="s">
        <v>174</v>
      </c>
      <c r="CO77" t="s">
        <v>175</v>
      </c>
      <c r="CP77">
        <v>5000</v>
      </c>
      <c r="CQ77">
        <v>60</v>
      </c>
      <c r="CR77" t="s">
        <v>223</v>
      </c>
      <c r="CS77" t="s">
        <v>224</v>
      </c>
      <c r="CY77" t="s">
        <v>64</v>
      </c>
      <c r="DB77" t="s">
        <v>170</v>
      </c>
      <c r="DD77" t="s">
        <v>176</v>
      </c>
      <c r="DE77">
        <v>5.3</v>
      </c>
      <c r="DF77">
        <v>2250</v>
      </c>
      <c r="DG77" t="s">
        <v>63</v>
      </c>
      <c r="DH77" t="s">
        <v>62</v>
      </c>
      <c r="DL77">
        <v>136</v>
      </c>
      <c r="DM77" t="s">
        <v>177</v>
      </c>
      <c r="DN77" t="s">
        <v>178</v>
      </c>
      <c r="DP77" t="s">
        <v>76</v>
      </c>
    </row>
    <row r="78" spans="1:120" x14ac:dyDescent="0.25">
      <c r="A78" t="s">
        <v>10</v>
      </c>
      <c r="B78" t="s">
        <v>189</v>
      </c>
      <c r="C78" t="s">
        <v>183</v>
      </c>
      <c r="D78">
        <v>35</v>
      </c>
      <c r="E78">
        <v>120</v>
      </c>
      <c r="F78" t="s">
        <v>76</v>
      </c>
      <c r="G78" s="16">
        <v>44704.549791666665</v>
      </c>
      <c r="H78" t="s">
        <v>139</v>
      </c>
      <c r="I78">
        <v>24.6</v>
      </c>
      <c r="J78">
        <v>60</v>
      </c>
      <c r="K78" s="16">
        <v>44704.550879629627</v>
      </c>
      <c r="L78">
        <v>26.12</v>
      </c>
      <c r="M78" t="s">
        <v>140</v>
      </c>
      <c r="N78">
        <v>55056</v>
      </c>
      <c r="O78" t="s">
        <v>141</v>
      </c>
      <c r="P78">
        <v>55066</v>
      </c>
      <c r="Q78">
        <v>5000</v>
      </c>
      <c r="R78">
        <v>60</v>
      </c>
      <c r="S78" t="s">
        <v>142</v>
      </c>
      <c r="U78">
        <v>39.5</v>
      </c>
      <c r="V78" t="s">
        <v>143</v>
      </c>
      <c r="AA78">
        <v>12.3</v>
      </c>
      <c r="AB78">
        <v>12.3</v>
      </c>
      <c r="AC78" t="s">
        <v>144</v>
      </c>
      <c r="AD78" t="s">
        <v>145</v>
      </c>
      <c r="AE78" t="s">
        <v>146</v>
      </c>
      <c r="AF78">
        <v>28.5</v>
      </c>
      <c r="AG78">
        <v>7</v>
      </c>
      <c r="AH78" t="s">
        <v>147</v>
      </c>
      <c r="AI78" t="s">
        <v>148</v>
      </c>
      <c r="AJ78" t="s">
        <v>149</v>
      </c>
      <c r="AK78" t="s">
        <v>150</v>
      </c>
      <c r="AM78" t="s">
        <v>151</v>
      </c>
      <c r="AN78" s="16">
        <v>44693.542812500003</v>
      </c>
      <c r="AO78" t="s">
        <v>152</v>
      </c>
      <c r="AP78" t="s">
        <v>153</v>
      </c>
      <c r="AQ78">
        <v>0.3</v>
      </c>
      <c r="AV78" t="s">
        <v>154</v>
      </c>
      <c r="AW78" t="s">
        <v>155</v>
      </c>
      <c r="AX78" s="16">
        <v>44676.593981481485</v>
      </c>
      <c r="AY78" t="s">
        <v>61</v>
      </c>
      <c r="AZ78" t="s">
        <v>156</v>
      </c>
      <c r="BB78">
        <v>0</v>
      </c>
      <c r="BC78">
        <v>500</v>
      </c>
      <c r="BD78">
        <v>250</v>
      </c>
      <c r="BE78" t="s">
        <v>157</v>
      </c>
      <c r="BF78">
        <v>400</v>
      </c>
      <c r="BG78" t="s">
        <v>158</v>
      </c>
      <c r="BH78">
        <v>60000</v>
      </c>
      <c r="BI78" t="s">
        <v>159</v>
      </c>
      <c r="BJ78" t="s">
        <v>160</v>
      </c>
      <c r="BK78" t="s">
        <v>161</v>
      </c>
      <c r="BL78">
        <v>0</v>
      </c>
      <c r="BM78" s="17">
        <v>42583</v>
      </c>
      <c r="BN78">
        <v>2</v>
      </c>
      <c r="BO78" t="s">
        <v>162</v>
      </c>
      <c r="BP78" t="s">
        <v>162</v>
      </c>
      <c r="BQ78">
        <v>3.7</v>
      </c>
      <c r="BR78" t="s">
        <v>163</v>
      </c>
      <c r="BS78">
        <v>12</v>
      </c>
      <c r="BT78">
        <v>154727</v>
      </c>
      <c r="BU78" t="s">
        <v>164</v>
      </c>
      <c r="BV78" t="s">
        <v>165</v>
      </c>
      <c r="BW78" t="s">
        <v>166</v>
      </c>
      <c r="BY78" t="s">
        <v>167</v>
      </c>
      <c r="BZ78" t="s">
        <v>168</v>
      </c>
      <c r="CA78" s="16">
        <v>44693.574444444443</v>
      </c>
      <c r="CB78" t="s">
        <v>76</v>
      </c>
      <c r="CC78" t="s">
        <v>169</v>
      </c>
      <c r="CD78" t="s">
        <v>62</v>
      </c>
      <c r="CE78">
        <v>2</v>
      </c>
      <c r="CF78" t="s">
        <v>64</v>
      </c>
      <c r="CH78" t="s">
        <v>170</v>
      </c>
      <c r="CJ78" t="s">
        <v>171</v>
      </c>
      <c r="CK78" t="s">
        <v>76</v>
      </c>
      <c r="CL78" t="s">
        <v>172</v>
      </c>
      <c r="CM78" t="s">
        <v>173</v>
      </c>
      <c r="CN78" t="s">
        <v>174</v>
      </c>
      <c r="CO78" t="s">
        <v>175</v>
      </c>
      <c r="CP78">
        <v>5000</v>
      </c>
      <c r="CQ78">
        <v>60</v>
      </c>
      <c r="CR78" t="s">
        <v>223</v>
      </c>
      <c r="CS78" t="s">
        <v>224</v>
      </c>
      <c r="CY78" t="s">
        <v>64</v>
      </c>
      <c r="DB78" t="s">
        <v>170</v>
      </c>
      <c r="DD78" t="s">
        <v>176</v>
      </c>
      <c r="DE78">
        <v>5.3</v>
      </c>
      <c r="DF78">
        <v>2250</v>
      </c>
      <c r="DG78" t="s">
        <v>63</v>
      </c>
      <c r="DH78" t="s">
        <v>62</v>
      </c>
      <c r="DL78">
        <v>128</v>
      </c>
      <c r="DM78" t="s">
        <v>177</v>
      </c>
      <c r="DN78" t="s">
        <v>178</v>
      </c>
      <c r="DP78" t="s">
        <v>76</v>
      </c>
    </row>
    <row r="79" spans="1:120" x14ac:dyDescent="0.25">
      <c r="A79" t="s">
        <v>10</v>
      </c>
      <c r="B79" t="s">
        <v>187</v>
      </c>
      <c r="C79" t="s">
        <v>138</v>
      </c>
      <c r="D79">
        <v>35</v>
      </c>
      <c r="E79">
        <v>120</v>
      </c>
      <c r="F79" t="s">
        <v>76</v>
      </c>
      <c r="G79" s="16">
        <v>44704.545127314814</v>
      </c>
      <c r="H79" t="s">
        <v>139</v>
      </c>
      <c r="I79">
        <v>26</v>
      </c>
      <c r="J79">
        <v>60</v>
      </c>
      <c r="K79" s="16">
        <v>44704.546747685185</v>
      </c>
      <c r="L79">
        <v>28.13</v>
      </c>
      <c r="M79" t="s">
        <v>140</v>
      </c>
      <c r="N79">
        <v>55056</v>
      </c>
      <c r="O79" t="s">
        <v>141</v>
      </c>
      <c r="P79">
        <v>55066</v>
      </c>
      <c r="Q79">
        <v>5000</v>
      </c>
      <c r="R79">
        <v>60</v>
      </c>
      <c r="S79" t="s">
        <v>142</v>
      </c>
      <c r="U79">
        <v>40</v>
      </c>
      <c r="V79" t="s">
        <v>143</v>
      </c>
      <c r="AA79">
        <v>6.3</v>
      </c>
      <c r="AB79">
        <v>19.7</v>
      </c>
      <c r="AC79" t="s">
        <v>144</v>
      </c>
      <c r="AD79" t="s">
        <v>145</v>
      </c>
      <c r="AE79" t="s">
        <v>146</v>
      </c>
      <c r="AF79">
        <v>28.5</v>
      </c>
      <c r="AG79">
        <v>7</v>
      </c>
      <c r="AH79" t="s">
        <v>147</v>
      </c>
      <c r="AI79" t="s">
        <v>148</v>
      </c>
      <c r="AJ79" t="s">
        <v>149</v>
      </c>
      <c r="AK79" t="s">
        <v>150</v>
      </c>
      <c r="AM79" t="s">
        <v>151</v>
      </c>
      <c r="AN79" s="16">
        <v>44693.542812500003</v>
      </c>
      <c r="AO79" t="s">
        <v>152</v>
      </c>
      <c r="AP79" t="s">
        <v>153</v>
      </c>
      <c r="AQ79">
        <v>0.3</v>
      </c>
      <c r="AV79" t="s">
        <v>154</v>
      </c>
      <c r="AW79" t="s">
        <v>155</v>
      </c>
      <c r="AX79" s="16">
        <v>44676.565138888887</v>
      </c>
      <c r="AY79" t="s">
        <v>61</v>
      </c>
      <c r="AZ79" t="s">
        <v>156</v>
      </c>
      <c r="BB79">
        <v>0</v>
      </c>
      <c r="BC79">
        <v>500</v>
      </c>
      <c r="BD79">
        <v>250</v>
      </c>
      <c r="BE79" t="s">
        <v>157</v>
      </c>
      <c r="BF79">
        <v>400</v>
      </c>
      <c r="BG79" t="s">
        <v>158</v>
      </c>
      <c r="BH79">
        <v>60000</v>
      </c>
      <c r="BI79" t="s">
        <v>159</v>
      </c>
      <c r="BJ79" t="s">
        <v>160</v>
      </c>
      <c r="BK79" t="s">
        <v>161</v>
      </c>
      <c r="BL79">
        <v>0</v>
      </c>
      <c r="BM79" s="17">
        <v>42583</v>
      </c>
      <c r="BN79">
        <v>2</v>
      </c>
      <c r="BO79" t="s">
        <v>162</v>
      </c>
      <c r="BP79" t="s">
        <v>162</v>
      </c>
      <c r="BQ79">
        <v>3.7</v>
      </c>
      <c r="BR79" t="s">
        <v>163</v>
      </c>
      <c r="BS79">
        <v>12</v>
      </c>
      <c r="BT79">
        <v>154727</v>
      </c>
      <c r="BU79" t="s">
        <v>164</v>
      </c>
      <c r="BV79" t="s">
        <v>165</v>
      </c>
      <c r="BW79" t="s">
        <v>166</v>
      </c>
      <c r="BY79" t="s">
        <v>167</v>
      </c>
      <c r="BZ79" t="s">
        <v>168</v>
      </c>
      <c r="CA79" s="16">
        <v>44693.574444444443</v>
      </c>
      <c r="CB79" t="s">
        <v>76</v>
      </c>
      <c r="CC79" t="s">
        <v>169</v>
      </c>
      <c r="CD79" t="s">
        <v>62</v>
      </c>
      <c r="CE79">
        <v>2</v>
      </c>
      <c r="CF79" t="s">
        <v>64</v>
      </c>
      <c r="CH79" t="s">
        <v>170</v>
      </c>
      <c r="CJ79" t="s">
        <v>171</v>
      </c>
      <c r="CK79" t="s">
        <v>76</v>
      </c>
      <c r="CL79" t="s">
        <v>172</v>
      </c>
      <c r="CM79" t="s">
        <v>173</v>
      </c>
      <c r="CN79" t="s">
        <v>174</v>
      </c>
      <c r="CO79" t="s">
        <v>175</v>
      </c>
      <c r="CP79">
        <v>5000</v>
      </c>
      <c r="CQ79">
        <v>60</v>
      </c>
      <c r="CR79" t="s">
        <v>223</v>
      </c>
      <c r="CS79" t="s">
        <v>224</v>
      </c>
      <c r="CY79" t="s">
        <v>64</v>
      </c>
      <c r="DB79" t="s">
        <v>170</v>
      </c>
      <c r="DD79" t="s">
        <v>176</v>
      </c>
      <c r="DE79">
        <v>5.3</v>
      </c>
      <c r="DF79">
        <v>2250</v>
      </c>
      <c r="DG79" t="s">
        <v>63</v>
      </c>
      <c r="DH79" t="s">
        <v>62</v>
      </c>
      <c r="DL79">
        <v>96</v>
      </c>
      <c r="DM79" t="s">
        <v>177</v>
      </c>
      <c r="DN79" t="s">
        <v>178</v>
      </c>
      <c r="DP79" t="s">
        <v>76</v>
      </c>
    </row>
    <row r="80" spans="1:120" x14ac:dyDescent="0.25">
      <c r="A80" t="s">
        <v>10</v>
      </c>
      <c r="B80" t="s">
        <v>191</v>
      </c>
      <c r="C80" t="s">
        <v>138</v>
      </c>
      <c r="D80">
        <v>35</v>
      </c>
      <c r="E80">
        <v>120</v>
      </c>
      <c r="F80" t="s">
        <v>76</v>
      </c>
      <c r="G80" s="16">
        <v>44704.543067129627</v>
      </c>
      <c r="H80" t="s">
        <v>139</v>
      </c>
      <c r="I80">
        <v>26.3</v>
      </c>
      <c r="J80">
        <v>60</v>
      </c>
      <c r="K80" s="16">
        <v>44704.544120370374</v>
      </c>
      <c r="L80">
        <v>28.13</v>
      </c>
      <c r="M80" t="s">
        <v>140</v>
      </c>
      <c r="N80">
        <v>55056</v>
      </c>
      <c r="O80" t="s">
        <v>141</v>
      </c>
      <c r="P80">
        <v>55066</v>
      </c>
      <c r="Q80">
        <v>5000</v>
      </c>
      <c r="R80">
        <v>60</v>
      </c>
      <c r="S80" t="s">
        <v>142</v>
      </c>
      <c r="U80">
        <v>40</v>
      </c>
      <c r="V80" t="s">
        <v>143</v>
      </c>
      <c r="AA80">
        <v>10.1</v>
      </c>
      <c r="AB80">
        <v>16.2</v>
      </c>
      <c r="AC80" t="s">
        <v>144</v>
      </c>
      <c r="AD80" t="s">
        <v>145</v>
      </c>
      <c r="AE80" t="s">
        <v>146</v>
      </c>
      <c r="AF80">
        <v>28.5</v>
      </c>
      <c r="AG80">
        <v>7</v>
      </c>
      <c r="AH80" t="s">
        <v>147</v>
      </c>
      <c r="AI80" t="s">
        <v>148</v>
      </c>
      <c r="AJ80" t="s">
        <v>149</v>
      </c>
      <c r="AK80" t="s">
        <v>150</v>
      </c>
      <c r="AM80" t="s">
        <v>151</v>
      </c>
      <c r="AN80" s="16">
        <v>44693.542812500003</v>
      </c>
      <c r="AO80" t="s">
        <v>152</v>
      </c>
      <c r="AP80" t="s">
        <v>153</v>
      </c>
      <c r="AQ80">
        <v>0.3</v>
      </c>
      <c r="AV80" t="s">
        <v>154</v>
      </c>
      <c r="AW80" t="s">
        <v>155</v>
      </c>
      <c r="AX80" s="16">
        <v>44676.588865740741</v>
      </c>
      <c r="AY80" t="s">
        <v>61</v>
      </c>
      <c r="AZ80" t="s">
        <v>156</v>
      </c>
      <c r="BB80">
        <v>0</v>
      </c>
      <c r="BC80">
        <v>500</v>
      </c>
      <c r="BD80">
        <v>250</v>
      </c>
      <c r="BE80" t="s">
        <v>157</v>
      </c>
      <c r="BF80">
        <v>400</v>
      </c>
      <c r="BG80" t="s">
        <v>158</v>
      </c>
      <c r="BH80">
        <v>60000</v>
      </c>
      <c r="BI80" t="s">
        <v>159</v>
      </c>
      <c r="BJ80" t="s">
        <v>160</v>
      </c>
      <c r="BK80" t="s">
        <v>161</v>
      </c>
      <c r="BL80">
        <v>0</v>
      </c>
      <c r="BM80" s="17">
        <v>42583</v>
      </c>
      <c r="BN80">
        <v>2</v>
      </c>
      <c r="BO80" t="s">
        <v>162</v>
      </c>
      <c r="BP80" t="s">
        <v>162</v>
      </c>
      <c r="BQ80">
        <v>3.7</v>
      </c>
      <c r="BR80" t="s">
        <v>163</v>
      </c>
      <c r="BS80">
        <v>12</v>
      </c>
      <c r="BT80">
        <v>154727</v>
      </c>
      <c r="BU80" t="s">
        <v>164</v>
      </c>
      <c r="BV80" t="s">
        <v>165</v>
      </c>
      <c r="BW80" t="s">
        <v>166</v>
      </c>
      <c r="BY80" t="s">
        <v>167</v>
      </c>
      <c r="BZ80" t="s">
        <v>168</v>
      </c>
      <c r="CA80" s="16">
        <v>44693.574444444443</v>
      </c>
      <c r="CB80" t="s">
        <v>76</v>
      </c>
      <c r="CC80" t="s">
        <v>169</v>
      </c>
      <c r="CD80" t="s">
        <v>62</v>
      </c>
      <c r="CE80">
        <v>2</v>
      </c>
      <c r="CF80" t="s">
        <v>64</v>
      </c>
      <c r="CH80" t="s">
        <v>170</v>
      </c>
      <c r="CJ80" t="s">
        <v>171</v>
      </c>
      <c r="CK80" t="s">
        <v>76</v>
      </c>
      <c r="CL80" t="s">
        <v>172</v>
      </c>
      <c r="CM80" t="s">
        <v>173</v>
      </c>
      <c r="CN80" t="s">
        <v>174</v>
      </c>
      <c r="CO80" t="s">
        <v>175</v>
      </c>
      <c r="CP80">
        <v>5000</v>
      </c>
      <c r="CQ80">
        <v>60</v>
      </c>
      <c r="CR80" t="s">
        <v>223</v>
      </c>
      <c r="CS80" t="s">
        <v>224</v>
      </c>
      <c r="CY80" t="s">
        <v>64</v>
      </c>
      <c r="DB80" t="s">
        <v>170</v>
      </c>
      <c r="DD80" t="s">
        <v>176</v>
      </c>
      <c r="DE80">
        <v>5.3</v>
      </c>
      <c r="DF80">
        <v>2250</v>
      </c>
      <c r="DG80" t="s">
        <v>63</v>
      </c>
      <c r="DH80" t="s">
        <v>62</v>
      </c>
      <c r="DL80">
        <v>132</v>
      </c>
      <c r="DM80" t="s">
        <v>177</v>
      </c>
      <c r="DN80" t="s">
        <v>178</v>
      </c>
      <c r="DP80" t="s">
        <v>76</v>
      </c>
    </row>
    <row r="81" spans="1:120" x14ac:dyDescent="0.25">
      <c r="A81" t="s">
        <v>10</v>
      </c>
      <c r="B81" t="s">
        <v>184</v>
      </c>
      <c r="C81" t="s">
        <v>183</v>
      </c>
      <c r="D81">
        <v>35</v>
      </c>
      <c r="E81">
        <v>120</v>
      </c>
      <c r="F81" t="s">
        <v>76</v>
      </c>
      <c r="G81" s="16">
        <v>44704.541307870371</v>
      </c>
      <c r="H81" t="s">
        <v>139</v>
      </c>
      <c r="I81">
        <v>28.1</v>
      </c>
      <c r="J81">
        <v>60</v>
      </c>
      <c r="K81" s="16">
        <v>44704.542303240742</v>
      </c>
      <c r="L81">
        <v>30.14</v>
      </c>
      <c r="M81" t="s">
        <v>140</v>
      </c>
      <c r="N81">
        <v>55056</v>
      </c>
      <c r="O81" t="s">
        <v>141</v>
      </c>
      <c r="P81">
        <v>55066</v>
      </c>
      <c r="Q81">
        <v>5000</v>
      </c>
      <c r="R81">
        <v>60</v>
      </c>
      <c r="S81" t="s">
        <v>142</v>
      </c>
      <c r="U81">
        <v>40.200000000000003</v>
      </c>
      <c r="V81" t="s">
        <v>143</v>
      </c>
      <c r="AA81">
        <v>11.2</v>
      </c>
      <c r="AB81">
        <v>16.899999999999999</v>
      </c>
      <c r="AC81" t="s">
        <v>144</v>
      </c>
      <c r="AD81" t="s">
        <v>145</v>
      </c>
      <c r="AE81" t="s">
        <v>146</v>
      </c>
      <c r="AF81">
        <v>28.5</v>
      </c>
      <c r="AG81">
        <v>7</v>
      </c>
      <c r="AH81" t="s">
        <v>147</v>
      </c>
      <c r="AI81" t="s">
        <v>148</v>
      </c>
      <c r="AJ81" t="s">
        <v>149</v>
      </c>
      <c r="AK81" t="s">
        <v>150</v>
      </c>
      <c r="AM81" t="s">
        <v>151</v>
      </c>
      <c r="AN81" s="16">
        <v>44693.542812500003</v>
      </c>
      <c r="AO81" t="s">
        <v>152</v>
      </c>
      <c r="AP81" t="s">
        <v>153</v>
      </c>
      <c r="AQ81">
        <v>0.3</v>
      </c>
      <c r="AV81" t="s">
        <v>154</v>
      </c>
      <c r="AW81" t="s">
        <v>155</v>
      </c>
      <c r="AX81" s="16">
        <v>44676.577118055553</v>
      </c>
      <c r="AY81" t="s">
        <v>61</v>
      </c>
      <c r="AZ81" t="s">
        <v>156</v>
      </c>
      <c r="BB81">
        <v>0</v>
      </c>
      <c r="BC81">
        <v>500</v>
      </c>
      <c r="BD81">
        <v>250</v>
      </c>
      <c r="BE81" t="s">
        <v>157</v>
      </c>
      <c r="BF81">
        <v>400</v>
      </c>
      <c r="BG81" t="s">
        <v>158</v>
      </c>
      <c r="BH81">
        <v>60000</v>
      </c>
      <c r="BI81" t="s">
        <v>159</v>
      </c>
      <c r="BJ81" t="s">
        <v>160</v>
      </c>
      <c r="BK81" t="s">
        <v>161</v>
      </c>
      <c r="BL81">
        <v>0</v>
      </c>
      <c r="BM81" s="17">
        <v>42583</v>
      </c>
      <c r="BN81">
        <v>2</v>
      </c>
      <c r="BO81" t="s">
        <v>162</v>
      </c>
      <c r="BP81" t="s">
        <v>162</v>
      </c>
      <c r="BQ81">
        <v>3.7</v>
      </c>
      <c r="BR81" t="s">
        <v>163</v>
      </c>
      <c r="BS81">
        <v>12</v>
      </c>
      <c r="BT81">
        <v>154727</v>
      </c>
      <c r="BU81" t="s">
        <v>164</v>
      </c>
      <c r="BV81" t="s">
        <v>165</v>
      </c>
      <c r="BW81" t="s">
        <v>166</v>
      </c>
      <c r="BY81" t="s">
        <v>167</v>
      </c>
      <c r="BZ81" t="s">
        <v>168</v>
      </c>
      <c r="CA81" s="16">
        <v>44693.574444444443</v>
      </c>
      <c r="CB81" t="s">
        <v>76</v>
      </c>
      <c r="CC81" t="s">
        <v>169</v>
      </c>
      <c r="CD81" t="s">
        <v>62</v>
      </c>
      <c r="CE81">
        <v>2</v>
      </c>
      <c r="CF81" t="s">
        <v>64</v>
      </c>
      <c r="CH81" t="s">
        <v>170</v>
      </c>
      <c r="CJ81" t="s">
        <v>171</v>
      </c>
      <c r="CK81" t="s">
        <v>76</v>
      </c>
      <c r="CL81" t="s">
        <v>172</v>
      </c>
      <c r="CM81" t="s">
        <v>173</v>
      </c>
      <c r="CN81" t="s">
        <v>174</v>
      </c>
      <c r="CO81" t="s">
        <v>175</v>
      </c>
      <c r="CP81">
        <v>5000</v>
      </c>
      <c r="CQ81">
        <v>60</v>
      </c>
      <c r="CR81" t="s">
        <v>223</v>
      </c>
      <c r="CS81" t="s">
        <v>224</v>
      </c>
      <c r="CY81" t="s">
        <v>64</v>
      </c>
      <c r="DB81" t="s">
        <v>170</v>
      </c>
      <c r="DD81" t="s">
        <v>176</v>
      </c>
      <c r="DE81">
        <v>5.3</v>
      </c>
      <c r="DF81">
        <v>2250</v>
      </c>
      <c r="DG81" t="s">
        <v>63</v>
      </c>
      <c r="DH81" t="s">
        <v>62</v>
      </c>
      <c r="DL81">
        <v>120</v>
      </c>
      <c r="DM81" t="s">
        <v>177</v>
      </c>
      <c r="DN81" t="s">
        <v>178</v>
      </c>
      <c r="DP81" t="s">
        <v>76</v>
      </c>
    </row>
    <row r="82" spans="1:120" x14ac:dyDescent="0.25">
      <c r="A82" t="s">
        <v>10</v>
      </c>
      <c r="B82" t="s">
        <v>185</v>
      </c>
      <c r="C82" t="s">
        <v>180</v>
      </c>
      <c r="D82">
        <v>35</v>
      </c>
      <c r="E82">
        <v>120</v>
      </c>
      <c r="F82" t="s">
        <v>76</v>
      </c>
      <c r="G82" s="16">
        <v>44704.539305555554</v>
      </c>
      <c r="H82" t="s">
        <v>139</v>
      </c>
      <c r="I82">
        <v>28.3</v>
      </c>
      <c r="J82">
        <v>60</v>
      </c>
      <c r="K82" s="16">
        <v>44704.540439814817</v>
      </c>
      <c r="L82">
        <v>30.54</v>
      </c>
      <c r="M82" t="s">
        <v>140</v>
      </c>
      <c r="N82">
        <v>55056</v>
      </c>
      <c r="O82" t="s">
        <v>141</v>
      </c>
      <c r="P82">
        <v>55066</v>
      </c>
      <c r="Q82">
        <v>5000</v>
      </c>
      <c r="R82">
        <v>60</v>
      </c>
      <c r="S82" t="s">
        <v>142</v>
      </c>
      <c r="U82">
        <v>40.299999999999997</v>
      </c>
      <c r="V82" t="s">
        <v>143</v>
      </c>
      <c r="AA82">
        <v>8.6</v>
      </c>
      <c r="AB82">
        <v>19.7</v>
      </c>
      <c r="AC82" t="s">
        <v>144</v>
      </c>
      <c r="AD82" t="s">
        <v>145</v>
      </c>
      <c r="AE82" t="s">
        <v>146</v>
      </c>
      <c r="AF82">
        <v>28.5</v>
      </c>
      <c r="AG82">
        <v>7</v>
      </c>
      <c r="AH82" t="s">
        <v>147</v>
      </c>
      <c r="AI82" t="s">
        <v>148</v>
      </c>
      <c r="AJ82" t="s">
        <v>149</v>
      </c>
      <c r="AK82" t="s">
        <v>150</v>
      </c>
      <c r="AM82" t="s">
        <v>151</v>
      </c>
      <c r="AN82" s="16">
        <v>44693.542812500003</v>
      </c>
      <c r="AO82" t="s">
        <v>152</v>
      </c>
      <c r="AP82" t="s">
        <v>153</v>
      </c>
      <c r="AQ82">
        <v>0.3</v>
      </c>
      <c r="AV82" t="s">
        <v>154</v>
      </c>
      <c r="AW82" t="s">
        <v>155</v>
      </c>
      <c r="AX82" s="16">
        <v>44676.600798611114</v>
      </c>
      <c r="AY82" t="s">
        <v>61</v>
      </c>
      <c r="AZ82" t="s">
        <v>156</v>
      </c>
      <c r="BB82">
        <v>0</v>
      </c>
      <c r="BC82">
        <v>500</v>
      </c>
      <c r="BD82">
        <v>250</v>
      </c>
      <c r="BE82" t="s">
        <v>157</v>
      </c>
      <c r="BF82">
        <v>400</v>
      </c>
      <c r="BG82" t="s">
        <v>158</v>
      </c>
      <c r="BH82">
        <v>60000</v>
      </c>
      <c r="BI82" t="s">
        <v>159</v>
      </c>
      <c r="BJ82" t="s">
        <v>160</v>
      </c>
      <c r="BK82" t="s">
        <v>161</v>
      </c>
      <c r="BL82">
        <v>0</v>
      </c>
      <c r="BM82" s="17">
        <v>42583</v>
      </c>
      <c r="BN82">
        <v>2</v>
      </c>
      <c r="BO82" t="s">
        <v>162</v>
      </c>
      <c r="BP82" t="s">
        <v>162</v>
      </c>
      <c r="BQ82">
        <v>3.7</v>
      </c>
      <c r="BR82" t="s">
        <v>163</v>
      </c>
      <c r="BS82">
        <v>12</v>
      </c>
      <c r="BT82">
        <v>154727</v>
      </c>
      <c r="BU82" t="s">
        <v>164</v>
      </c>
      <c r="BV82" t="s">
        <v>165</v>
      </c>
      <c r="BW82" t="s">
        <v>166</v>
      </c>
      <c r="BY82" t="s">
        <v>167</v>
      </c>
      <c r="BZ82" t="s">
        <v>168</v>
      </c>
      <c r="CA82" s="16">
        <v>44693.574444444443</v>
      </c>
      <c r="CB82" t="s">
        <v>76</v>
      </c>
      <c r="CC82" t="s">
        <v>169</v>
      </c>
      <c r="CD82" t="s">
        <v>62</v>
      </c>
      <c r="CE82">
        <v>2</v>
      </c>
      <c r="CF82" t="s">
        <v>64</v>
      </c>
      <c r="CH82" t="s">
        <v>170</v>
      </c>
      <c r="CJ82" t="s">
        <v>171</v>
      </c>
      <c r="CK82" t="s">
        <v>76</v>
      </c>
      <c r="CL82" t="s">
        <v>172</v>
      </c>
      <c r="CM82" t="s">
        <v>173</v>
      </c>
      <c r="CN82" t="s">
        <v>174</v>
      </c>
      <c r="CO82" t="s">
        <v>175</v>
      </c>
      <c r="CP82">
        <v>5000</v>
      </c>
      <c r="CQ82">
        <v>60</v>
      </c>
      <c r="CR82" t="s">
        <v>223</v>
      </c>
      <c r="CS82" t="s">
        <v>224</v>
      </c>
      <c r="CY82" t="s">
        <v>64</v>
      </c>
      <c r="DB82" t="s">
        <v>170</v>
      </c>
      <c r="DD82" t="s">
        <v>176</v>
      </c>
      <c r="DE82">
        <v>5.3</v>
      </c>
      <c r="DF82">
        <v>2250</v>
      </c>
      <c r="DG82" t="s">
        <v>63</v>
      </c>
      <c r="DH82" t="s">
        <v>62</v>
      </c>
      <c r="DL82">
        <v>140</v>
      </c>
      <c r="DM82" t="s">
        <v>177</v>
      </c>
      <c r="DN82" t="s">
        <v>178</v>
      </c>
      <c r="DP82" t="s">
        <v>76</v>
      </c>
    </row>
    <row r="83" spans="1:120" x14ac:dyDescent="0.25">
      <c r="A83" t="s">
        <v>10</v>
      </c>
      <c r="B83" t="s">
        <v>181</v>
      </c>
      <c r="C83" t="s">
        <v>180</v>
      </c>
      <c r="D83">
        <v>35</v>
      </c>
      <c r="E83">
        <v>120</v>
      </c>
      <c r="F83" t="s">
        <v>76</v>
      </c>
      <c r="G83" s="16">
        <v>44704.53460648148</v>
      </c>
      <c r="H83" t="s">
        <v>139</v>
      </c>
      <c r="I83">
        <v>30.7</v>
      </c>
      <c r="J83">
        <v>60</v>
      </c>
      <c r="K83" s="16">
        <v>44704.536192129628</v>
      </c>
      <c r="L83">
        <v>32.96</v>
      </c>
      <c r="M83" t="s">
        <v>140</v>
      </c>
      <c r="N83">
        <v>55056</v>
      </c>
      <c r="O83" t="s">
        <v>141</v>
      </c>
      <c r="P83">
        <v>55066</v>
      </c>
      <c r="Q83">
        <v>5000</v>
      </c>
      <c r="R83">
        <v>60</v>
      </c>
      <c r="S83" t="s">
        <v>142</v>
      </c>
      <c r="U83">
        <v>40.5</v>
      </c>
      <c r="V83" t="s">
        <v>143</v>
      </c>
      <c r="AA83">
        <v>17.7</v>
      </c>
      <c r="AB83">
        <v>13</v>
      </c>
      <c r="AC83" t="s">
        <v>144</v>
      </c>
      <c r="AD83" t="s">
        <v>145</v>
      </c>
      <c r="AE83" t="s">
        <v>146</v>
      </c>
      <c r="AF83">
        <v>28.5</v>
      </c>
      <c r="AG83">
        <v>7</v>
      </c>
      <c r="AH83" t="s">
        <v>147</v>
      </c>
      <c r="AI83" t="s">
        <v>148</v>
      </c>
      <c r="AJ83" t="s">
        <v>149</v>
      </c>
      <c r="AK83" t="s">
        <v>150</v>
      </c>
      <c r="AM83" t="s">
        <v>151</v>
      </c>
      <c r="AN83" s="16">
        <v>44693.542812500003</v>
      </c>
      <c r="AO83" t="s">
        <v>152</v>
      </c>
      <c r="AP83" t="s">
        <v>153</v>
      </c>
      <c r="AQ83">
        <v>0.3</v>
      </c>
      <c r="AV83" t="s">
        <v>154</v>
      </c>
      <c r="AW83" t="s">
        <v>155</v>
      </c>
      <c r="AX83" s="16">
        <v>44676.573645833334</v>
      </c>
      <c r="AY83" t="s">
        <v>61</v>
      </c>
      <c r="AZ83" t="s">
        <v>156</v>
      </c>
      <c r="BB83">
        <v>0</v>
      </c>
      <c r="BC83">
        <v>500</v>
      </c>
      <c r="BD83">
        <v>250</v>
      </c>
      <c r="BE83" t="s">
        <v>157</v>
      </c>
      <c r="BF83">
        <v>400</v>
      </c>
      <c r="BG83" t="s">
        <v>158</v>
      </c>
      <c r="BH83">
        <v>60000</v>
      </c>
      <c r="BI83" t="s">
        <v>159</v>
      </c>
      <c r="BJ83" t="s">
        <v>160</v>
      </c>
      <c r="BK83" t="s">
        <v>161</v>
      </c>
      <c r="BL83">
        <v>0</v>
      </c>
      <c r="BM83" s="17">
        <v>42583</v>
      </c>
      <c r="BN83">
        <v>2</v>
      </c>
      <c r="BO83" t="s">
        <v>162</v>
      </c>
      <c r="BP83" t="s">
        <v>162</v>
      </c>
      <c r="BQ83">
        <v>3.7</v>
      </c>
      <c r="BR83" t="s">
        <v>163</v>
      </c>
      <c r="BS83">
        <v>12</v>
      </c>
      <c r="BT83">
        <v>154727</v>
      </c>
      <c r="BU83" t="s">
        <v>164</v>
      </c>
      <c r="BV83" t="s">
        <v>165</v>
      </c>
      <c r="BW83" t="s">
        <v>166</v>
      </c>
      <c r="BY83" t="s">
        <v>167</v>
      </c>
      <c r="BZ83" t="s">
        <v>168</v>
      </c>
      <c r="CA83" s="16">
        <v>44693.574444444443</v>
      </c>
      <c r="CB83" t="s">
        <v>76</v>
      </c>
      <c r="CC83" t="s">
        <v>169</v>
      </c>
      <c r="CD83" t="s">
        <v>62</v>
      </c>
      <c r="CE83">
        <v>2</v>
      </c>
      <c r="CF83" t="s">
        <v>64</v>
      </c>
      <c r="CH83" t="s">
        <v>170</v>
      </c>
      <c r="CJ83" t="s">
        <v>171</v>
      </c>
      <c r="CK83" t="s">
        <v>76</v>
      </c>
      <c r="CL83" t="s">
        <v>172</v>
      </c>
      <c r="CM83" t="s">
        <v>173</v>
      </c>
      <c r="CN83" t="s">
        <v>174</v>
      </c>
      <c r="CO83" t="s">
        <v>175</v>
      </c>
      <c r="CP83">
        <v>5000</v>
      </c>
      <c r="CQ83">
        <v>60</v>
      </c>
      <c r="CR83" t="s">
        <v>223</v>
      </c>
      <c r="CS83" t="s">
        <v>224</v>
      </c>
      <c r="CY83" t="s">
        <v>64</v>
      </c>
      <c r="DB83" t="s">
        <v>170</v>
      </c>
      <c r="DD83" t="s">
        <v>176</v>
      </c>
      <c r="DE83">
        <v>5.3</v>
      </c>
      <c r="DF83">
        <v>2250</v>
      </c>
      <c r="DG83" t="s">
        <v>63</v>
      </c>
      <c r="DH83" t="s">
        <v>62</v>
      </c>
      <c r="DL83">
        <v>142</v>
      </c>
      <c r="DM83" t="s">
        <v>177</v>
      </c>
      <c r="DN83" t="s">
        <v>178</v>
      </c>
      <c r="DP83" t="s">
        <v>76</v>
      </c>
    </row>
    <row r="84" spans="1:120" x14ac:dyDescent="0.25">
      <c r="A84" t="s">
        <v>10</v>
      </c>
      <c r="B84" t="s">
        <v>137</v>
      </c>
      <c r="C84" t="s">
        <v>138</v>
      </c>
      <c r="D84">
        <v>35</v>
      </c>
      <c r="E84">
        <v>120</v>
      </c>
      <c r="F84" t="s">
        <v>76</v>
      </c>
      <c r="G84" s="16">
        <v>44704.453750000001</v>
      </c>
      <c r="H84" t="s">
        <v>139</v>
      </c>
      <c r="I84">
        <v>22.4</v>
      </c>
      <c r="J84">
        <v>60</v>
      </c>
      <c r="K84" s="16">
        <v>44704.454722222225</v>
      </c>
      <c r="L84">
        <v>23.71</v>
      </c>
      <c r="M84" t="s">
        <v>140</v>
      </c>
      <c r="N84">
        <v>55056</v>
      </c>
      <c r="O84" t="s">
        <v>141</v>
      </c>
      <c r="P84">
        <v>55066</v>
      </c>
      <c r="Q84">
        <v>5000</v>
      </c>
      <c r="R84">
        <v>60</v>
      </c>
      <c r="S84" t="s">
        <v>142</v>
      </c>
      <c r="U84">
        <v>40.6</v>
      </c>
      <c r="V84" t="s">
        <v>143</v>
      </c>
      <c r="AA84">
        <v>11.6</v>
      </c>
      <c r="AB84">
        <v>10.8</v>
      </c>
      <c r="AC84" t="s">
        <v>144</v>
      </c>
      <c r="AD84" t="s">
        <v>145</v>
      </c>
      <c r="AE84" t="s">
        <v>146</v>
      </c>
      <c r="AF84">
        <v>28.5</v>
      </c>
      <c r="AG84">
        <v>7</v>
      </c>
      <c r="AH84" t="s">
        <v>147</v>
      </c>
      <c r="AI84" t="s">
        <v>148</v>
      </c>
      <c r="AJ84" t="s">
        <v>149</v>
      </c>
      <c r="AK84" t="s">
        <v>150</v>
      </c>
      <c r="AM84" t="s">
        <v>151</v>
      </c>
      <c r="AN84" s="16">
        <v>44693.542812500003</v>
      </c>
      <c r="AO84" t="s">
        <v>152</v>
      </c>
      <c r="AP84" t="s">
        <v>153</v>
      </c>
      <c r="AQ84">
        <v>0.3</v>
      </c>
      <c r="AV84" t="s">
        <v>154</v>
      </c>
      <c r="AW84" t="s">
        <v>155</v>
      </c>
      <c r="AX84" s="16">
        <v>44676.612939814811</v>
      </c>
      <c r="AY84" t="s">
        <v>61</v>
      </c>
      <c r="AZ84" t="s">
        <v>156</v>
      </c>
      <c r="BB84">
        <v>0</v>
      </c>
      <c r="BC84">
        <v>500</v>
      </c>
      <c r="BD84">
        <v>250</v>
      </c>
      <c r="BE84" t="s">
        <v>157</v>
      </c>
      <c r="BF84">
        <v>400</v>
      </c>
      <c r="BG84" t="s">
        <v>158</v>
      </c>
      <c r="BH84">
        <v>60000</v>
      </c>
      <c r="BI84" t="s">
        <v>159</v>
      </c>
      <c r="BJ84" t="s">
        <v>160</v>
      </c>
      <c r="BK84" t="s">
        <v>161</v>
      </c>
      <c r="BL84">
        <v>0</v>
      </c>
      <c r="BM84" s="17">
        <v>42583</v>
      </c>
      <c r="BN84">
        <v>2</v>
      </c>
      <c r="BO84" t="s">
        <v>162</v>
      </c>
      <c r="BP84" t="s">
        <v>162</v>
      </c>
      <c r="BQ84">
        <v>3.7</v>
      </c>
      <c r="BR84" t="s">
        <v>163</v>
      </c>
      <c r="BS84">
        <v>12</v>
      </c>
      <c r="BT84">
        <v>154727</v>
      </c>
      <c r="BU84" t="s">
        <v>164</v>
      </c>
      <c r="BV84" t="s">
        <v>165</v>
      </c>
      <c r="BW84" t="s">
        <v>166</v>
      </c>
      <c r="BY84" t="s">
        <v>167</v>
      </c>
      <c r="BZ84" t="s">
        <v>168</v>
      </c>
      <c r="CA84" s="16">
        <v>44693.574444444443</v>
      </c>
      <c r="CB84" t="s">
        <v>76</v>
      </c>
      <c r="CC84" t="s">
        <v>169</v>
      </c>
      <c r="CD84" t="s">
        <v>62</v>
      </c>
      <c r="CE84">
        <v>2</v>
      </c>
      <c r="CF84" t="s">
        <v>64</v>
      </c>
      <c r="CH84" t="s">
        <v>170</v>
      </c>
      <c r="CJ84" t="s">
        <v>171</v>
      </c>
      <c r="CK84" t="s">
        <v>76</v>
      </c>
      <c r="CL84" t="s">
        <v>172</v>
      </c>
      <c r="CM84" t="s">
        <v>173</v>
      </c>
      <c r="CN84" t="s">
        <v>174</v>
      </c>
      <c r="CO84" t="s">
        <v>175</v>
      </c>
      <c r="CP84">
        <v>5000</v>
      </c>
      <c r="CQ84">
        <v>60</v>
      </c>
      <c r="CR84" t="s">
        <v>223</v>
      </c>
      <c r="CS84" t="s">
        <v>224</v>
      </c>
      <c r="CY84" t="s">
        <v>64</v>
      </c>
      <c r="DB84" t="s">
        <v>170</v>
      </c>
      <c r="DD84" t="s">
        <v>176</v>
      </c>
      <c r="DE84">
        <v>5.3</v>
      </c>
      <c r="DF84">
        <v>2250</v>
      </c>
      <c r="DG84" t="s">
        <v>63</v>
      </c>
      <c r="DH84" t="s">
        <v>62</v>
      </c>
      <c r="DL84">
        <v>150</v>
      </c>
      <c r="DM84" t="s">
        <v>177</v>
      </c>
      <c r="DN84" t="s">
        <v>178</v>
      </c>
      <c r="DP84" t="s">
        <v>76</v>
      </c>
    </row>
    <row r="85" spans="1:120" x14ac:dyDescent="0.25">
      <c r="A85" t="s">
        <v>10</v>
      </c>
      <c r="B85" t="s">
        <v>186</v>
      </c>
      <c r="C85" t="s">
        <v>138</v>
      </c>
      <c r="D85">
        <v>35</v>
      </c>
      <c r="E85">
        <v>120</v>
      </c>
      <c r="F85" t="s">
        <v>76</v>
      </c>
      <c r="G85" s="16">
        <v>44704.451689814814</v>
      </c>
      <c r="H85" t="s">
        <v>139</v>
      </c>
      <c r="I85">
        <v>25.3</v>
      </c>
      <c r="J85">
        <v>60</v>
      </c>
      <c r="K85" s="16">
        <v>44704.452974537038</v>
      </c>
      <c r="L85">
        <v>26.93</v>
      </c>
      <c r="M85" t="s">
        <v>140</v>
      </c>
      <c r="N85">
        <v>55056</v>
      </c>
      <c r="O85" t="s">
        <v>141</v>
      </c>
      <c r="P85">
        <v>55066</v>
      </c>
      <c r="Q85">
        <v>5000</v>
      </c>
      <c r="R85">
        <v>60</v>
      </c>
      <c r="S85" t="s">
        <v>142</v>
      </c>
      <c r="U85">
        <v>40.5</v>
      </c>
      <c r="V85" t="s">
        <v>143</v>
      </c>
      <c r="AA85">
        <v>14.5</v>
      </c>
      <c r="AB85">
        <v>10.8</v>
      </c>
      <c r="AC85" t="s">
        <v>144</v>
      </c>
      <c r="AD85" t="s">
        <v>145</v>
      </c>
      <c r="AE85" t="s">
        <v>146</v>
      </c>
      <c r="AF85">
        <v>28.5</v>
      </c>
      <c r="AG85">
        <v>7</v>
      </c>
      <c r="AH85" t="s">
        <v>147</v>
      </c>
      <c r="AI85" t="s">
        <v>148</v>
      </c>
      <c r="AJ85" t="s">
        <v>149</v>
      </c>
      <c r="AK85" t="s">
        <v>150</v>
      </c>
      <c r="AM85" t="s">
        <v>151</v>
      </c>
      <c r="AN85" s="16">
        <v>44693.542812500003</v>
      </c>
      <c r="AO85" t="s">
        <v>152</v>
      </c>
      <c r="AP85" t="s">
        <v>153</v>
      </c>
      <c r="AQ85">
        <v>0.3</v>
      </c>
      <c r="AV85" t="s">
        <v>154</v>
      </c>
      <c r="AW85" t="s">
        <v>155</v>
      </c>
      <c r="AX85" s="16">
        <v>44676.591226851851</v>
      </c>
      <c r="AY85" t="s">
        <v>61</v>
      </c>
      <c r="AZ85" t="s">
        <v>156</v>
      </c>
      <c r="BB85">
        <v>0</v>
      </c>
      <c r="BC85">
        <v>500</v>
      </c>
      <c r="BD85">
        <v>250</v>
      </c>
      <c r="BE85" t="s">
        <v>157</v>
      </c>
      <c r="BF85">
        <v>400</v>
      </c>
      <c r="BG85" t="s">
        <v>158</v>
      </c>
      <c r="BH85">
        <v>60000</v>
      </c>
      <c r="BI85" t="s">
        <v>159</v>
      </c>
      <c r="BJ85" t="s">
        <v>160</v>
      </c>
      <c r="BK85" t="s">
        <v>161</v>
      </c>
      <c r="BL85">
        <v>0</v>
      </c>
      <c r="BM85" s="17">
        <v>42583</v>
      </c>
      <c r="BN85">
        <v>2</v>
      </c>
      <c r="BO85" t="s">
        <v>162</v>
      </c>
      <c r="BP85" t="s">
        <v>162</v>
      </c>
      <c r="BQ85">
        <v>3.7</v>
      </c>
      <c r="BR85" t="s">
        <v>163</v>
      </c>
      <c r="BS85">
        <v>12</v>
      </c>
      <c r="BT85">
        <v>154727</v>
      </c>
      <c r="BU85" t="s">
        <v>164</v>
      </c>
      <c r="BV85" t="s">
        <v>165</v>
      </c>
      <c r="BW85" t="s">
        <v>166</v>
      </c>
      <c r="BY85" t="s">
        <v>167</v>
      </c>
      <c r="BZ85" t="s">
        <v>168</v>
      </c>
      <c r="CA85" s="16">
        <v>44693.574444444443</v>
      </c>
      <c r="CB85" t="s">
        <v>76</v>
      </c>
      <c r="CC85" t="s">
        <v>169</v>
      </c>
      <c r="CD85" t="s">
        <v>62</v>
      </c>
      <c r="CE85">
        <v>2</v>
      </c>
      <c r="CF85" t="s">
        <v>64</v>
      </c>
      <c r="CH85" t="s">
        <v>170</v>
      </c>
      <c r="CJ85" t="s">
        <v>171</v>
      </c>
      <c r="CK85" t="s">
        <v>76</v>
      </c>
      <c r="CL85" t="s">
        <v>172</v>
      </c>
      <c r="CM85" t="s">
        <v>173</v>
      </c>
      <c r="CN85" t="s">
        <v>174</v>
      </c>
      <c r="CO85" t="s">
        <v>175</v>
      </c>
      <c r="CP85">
        <v>5000</v>
      </c>
      <c r="CQ85">
        <v>60</v>
      </c>
      <c r="CR85" t="s">
        <v>223</v>
      </c>
      <c r="CS85" t="s">
        <v>224</v>
      </c>
      <c r="CY85" t="s">
        <v>64</v>
      </c>
      <c r="DB85" t="s">
        <v>170</v>
      </c>
      <c r="DD85" t="s">
        <v>176</v>
      </c>
      <c r="DE85">
        <v>5.3</v>
      </c>
      <c r="DF85">
        <v>2250</v>
      </c>
      <c r="DG85" t="s">
        <v>63</v>
      </c>
      <c r="DH85" t="s">
        <v>62</v>
      </c>
      <c r="DL85">
        <v>146</v>
      </c>
      <c r="DM85" t="s">
        <v>177</v>
      </c>
      <c r="DN85" t="s">
        <v>178</v>
      </c>
      <c r="DP85" t="s">
        <v>76</v>
      </c>
    </row>
    <row r="86" spans="1:120" x14ac:dyDescent="0.25">
      <c r="A86" t="s">
        <v>10</v>
      </c>
      <c r="B86" t="s">
        <v>190</v>
      </c>
      <c r="C86" t="s">
        <v>180</v>
      </c>
      <c r="D86">
        <v>35</v>
      </c>
      <c r="E86">
        <v>120</v>
      </c>
      <c r="F86" t="s">
        <v>76</v>
      </c>
      <c r="G86" s="16">
        <v>44704.449525462966</v>
      </c>
      <c r="H86" t="s">
        <v>139</v>
      </c>
      <c r="I86">
        <v>27.3</v>
      </c>
      <c r="J86">
        <v>60</v>
      </c>
      <c r="K86" s="16">
        <v>44704.450601851851</v>
      </c>
      <c r="L86">
        <v>29.34</v>
      </c>
      <c r="M86" t="s">
        <v>140</v>
      </c>
      <c r="N86">
        <v>55056</v>
      </c>
      <c r="O86" t="s">
        <v>141</v>
      </c>
      <c r="P86">
        <v>55066</v>
      </c>
      <c r="Q86">
        <v>5000</v>
      </c>
      <c r="R86">
        <v>60</v>
      </c>
      <c r="S86" t="s">
        <v>142</v>
      </c>
      <c r="U86">
        <v>40.4</v>
      </c>
      <c r="V86" t="s">
        <v>143</v>
      </c>
      <c r="AA86">
        <v>8.6</v>
      </c>
      <c r="AB86">
        <v>18.7</v>
      </c>
      <c r="AC86" t="s">
        <v>144</v>
      </c>
      <c r="AD86" t="s">
        <v>145</v>
      </c>
      <c r="AE86" t="s">
        <v>146</v>
      </c>
      <c r="AF86">
        <v>28.5</v>
      </c>
      <c r="AG86">
        <v>7</v>
      </c>
      <c r="AH86" t="s">
        <v>147</v>
      </c>
      <c r="AI86" t="s">
        <v>148</v>
      </c>
      <c r="AJ86" t="s">
        <v>149</v>
      </c>
      <c r="AK86" t="s">
        <v>150</v>
      </c>
      <c r="AM86" t="s">
        <v>151</v>
      </c>
      <c r="AN86" s="16">
        <v>44693.542812500003</v>
      </c>
      <c r="AO86" t="s">
        <v>152</v>
      </c>
      <c r="AP86" t="s">
        <v>153</v>
      </c>
      <c r="AQ86">
        <v>0.3</v>
      </c>
      <c r="AV86" t="s">
        <v>154</v>
      </c>
      <c r="AW86" t="s">
        <v>155</v>
      </c>
      <c r="AX86" s="16">
        <v>44676.580821759257</v>
      </c>
      <c r="AY86" t="s">
        <v>61</v>
      </c>
      <c r="AZ86" t="s">
        <v>156</v>
      </c>
      <c r="BB86">
        <v>0</v>
      </c>
      <c r="BC86">
        <v>500</v>
      </c>
      <c r="BD86">
        <v>250</v>
      </c>
      <c r="BE86" t="s">
        <v>157</v>
      </c>
      <c r="BF86">
        <v>400</v>
      </c>
      <c r="BG86" t="s">
        <v>158</v>
      </c>
      <c r="BH86">
        <v>60000</v>
      </c>
      <c r="BI86" t="s">
        <v>159</v>
      </c>
      <c r="BJ86" t="s">
        <v>160</v>
      </c>
      <c r="BK86" t="s">
        <v>161</v>
      </c>
      <c r="BL86">
        <v>0</v>
      </c>
      <c r="BM86" s="17">
        <v>42583</v>
      </c>
      <c r="BN86">
        <v>2</v>
      </c>
      <c r="BO86" t="s">
        <v>162</v>
      </c>
      <c r="BP86" t="s">
        <v>162</v>
      </c>
      <c r="BQ86">
        <v>3.7</v>
      </c>
      <c r="BR86" t="s">
        <v>163</v>
      </c>
      <c r="BS86">
        <v>12</v>
      </c>
      <c r="BT86">
        <v>154727</v>
      </c>
      <c r="BU86" t="s">
        <v>164</v>
      </c>
      <c r="BV86" t="s">
        <v>165</v>
      </c>
      <c r="BW86" t="s">
        <v>166</v>
      </c>
      <c r="BY86" t="s">
        <v>167</v>
      </c>
      <c r="BZ86" t="s">
        <v>168</v>
      </c>
      <c r="CA86" s="16">
        <v>44693.574444444443</v>
      </c>
      <c r="CB86" t="s">
        <v>76</v>
      </c>
      <c r="CC86" t="s">
        <v>169</v>
      </c>
      <c r="CD86" t="s">
        <v>62</v>
      </c>
      <c r="CE86">
        <v>2</v>
      </c>
      <c r="CF86" t="s">
        <v>64</v>
      </c>
      <c r="CH86" t="s">
        <v>170</v>
      </c>
      <c r="CJ86" t="s">
        <v>171</v>
      </c>
      <c r="CK86" t="s">
        <v>76</v>
      </c>
      <c r="CL86" t="s">
        <v>172</v>
      </c>
      <c r="CM86" t="s">
        <v>173</v>
      </c>
      <c r="CN86" t="s">
        <v>174</v>
      </c>
      <c r="CO86" t="s">
        <v>175</v>
      </c>
      <c r="CP86">
        <v>5000</v>
      </c>
      <c r="CQ86">
        <v>60</v>
      </c>
      <c r="CR86" t="s">
        <v>223</v>
      </c>
      <c r="CS86" t="s">
        <v>224</v>
      </c>
      <c r="CY86" t="s">
        <v>64</v>
      </c>
      <c r="DB86" t="s">
        <v>170</v>
      </c>
      <c r="DD86" t="s">
        <v>176</v>
      </c>
      <c r="DE86">
        <v>5.3</v>
      </c>
      <c r="DF86">
        <v>2250</v>
      </c>
      <c r="DG86" t="s">
        <v>63</v>
      </c>
      <c r="DH86" t="s">
        <v>62</v>
      </c>
      <c r="DL86">
        <v>138</v>
      </c>
      <c r="DM86" t="s">
        <v>177</v>
      </c>
      <c r="DN86" t="s">
        <v>178</v>
      </c>
      <c r="DP86" t="s">
        <v>76</v>
      </c>
    </row>
    <row r="87" spans="1:120" x14ac:dyDescent="0.25">
      <c r="A87" t="s">
        <v>10</v>
      </c>
      <c r="B87" t="s">
        <v>179</v>
      </c>
      <c r="C87" t="s">
        <v>180</v>
      </c>
      <c r="D87">
        <v>35</v>
      </c>
      <c r="E87">
        <v>120</v>
      </c>
      <c r="F87" t="s">
        <v>76</v>
      </c>
      <c r="G87" s="16">
        <v>44704.447465277779</v>
      </c>
      <c r="H87" t="s">
        <v>139</v>
      </c>
      <c r="I87">
        <v>27.7</v>
      </c>
      <c r="J87">
        <v>60</v>
      </c>
      <c r="K87" s="16">
        <v>44704.448553240742</v>
      </c>
      <c r="L87">
        <v>29.74</v>
      </c>
      <c r="M87" t="s">
        <v>140</v>
      </c>
      <c r="N87">
        <v>55056</v>
      </c>
      <c r="O87" t="s">
        <v>141</v>
      </c>
      <c r="P87">
        <v>55066</v>
      </c>
      <c r="Q87">
        <v>5000</v>
      </c>
      <c r="R87">
        <v>60</v>
      </c>
      <c r="S87" t="s">
        <v>142</v>
      </c>
      <c r="U87">
        <v>40.299999999999997</v>
      </c>
      <c r="V87" t="s">
        <v>143</v>
      </c>
      <c r="AA87">
        <v>10.1</v>
      </c>
      <c r="AB87">
        <v>17.600000000000001</v>
      </c>
      <c r="AC87" t="s">
        <v>144</v>
      </c>
      <c r="AD87" t="s">
        <v>145</v>
      </c>
      <c r="AE87" t="s">
        <v>146</v>
      </c>
      <c r="AF87">
        <v>28.5</v>
      </c>
      <c r="AG87">
        <v>7</v>
      </c>
      <c r="AH87" t="s">
        <v>147</v>
      </c>
      <c r="AI87" t="s">
        <v>148</v>
      </c>
      <c r="AJ87" t="s">
        <v>149</v>
      </c>
      <c r="AK87" t="s">
        <v>150</v>
      </c>
      <c r="AM87" t="s">
        <v>151</v>
      </c>
      <c r="AN87" s="16">
        <v>44693.542812500003</v>
      </c>
      <c r="AO87" t="s">
        <v>152</v>
      </c>
      <c r="AP87" t="s">
        <v>153</v>
      </c>
      <c r="AQ87">
        <v>0.3</v>
      </c>
      <c r="AV87" t="s">
        <v>154</v>
      </c>
      <c r="AW87" t="s">
        <v>155</v>
      </c>
      <c r="AX87" s="16">
        <v>44676.584641203706</v>
      </c>
      <c r="AY87" t="s">
        <v>61</v>
      </c>
      <c r="AZ87" t="s">
        <v>156</v>
      </c>
      <c r="BB87">
        <v>0</v>
      </c>
      <c r="BC87">
        <v>500</v>
      </c>
      <c r="BD87">
        <v>250</v>
      </c>
      <c r="BE87" t="s">
        <v>157</v>
      </c>
      <c r="BF87">
        <v>400</v>
      </c>
      <c r="BG87" t="s">
        <v>158</v>
      </c>
      <c r="BH87">
        <v>60000</v>
      </c>
      <c r="BI87" t="s">
        <v>159</v>
      </c>
      <c r="BJ87" t="s">
        <v>160</v>
      </c>
      <c r="BK87" t="s">
        <v>161</v>
      </c>
      <c r="BL87">
        <v>0</v>
      </c>
      <c r="BM87" s="17">
        <v>42583</v>
      </c>
      <c r="BN87">
        <v>2</v>
      </c>
      <c r="BO87" t="s">
        <v>162</v>
      </c>
      <c r="BP87" t="s">
        <v>162</v>
      </c>
      <c r="BQ87">
        <v>3.7</v>
      </c>
      <c r="BR87" t="s">
        <v>163</v>
      </c>
      <c r="BS87">
        <v>12</v>
      </c>
      <c r="BT87">
        <v>154727</v>
      </c>
      <c r="BU87" t="s">
        <v>164</v>
      </c>
      <c r="BV87" t="s">
        <v>165</v>
      </c>
      <c r="BW87" t="s">
        <v>166</v>
      </c>
      <c r="BY87" t="s">
        <v>167</v>
      </c>
      <c r="BZ87" t="s">
        <v>168</v>
      </c>
      <c r="CA87" s="16">
        <v>44693.574444444443</v>
      </c>
      <c r="CB87" t="s">
        <v>76</v>
      </c>
      <c r="CC87" t="s">
        <v>169</v>
      </c>
      <c r="CD87" t="s">
        <v>62</v>
      </c>
      <c r="CE87">
        <v>2</v>
      </c>
      <c r="CF87" t="s">
        <v>64</v>
      </c>
      <c r="CH87" t="s">
        <v>170</v>
      </c>
      <c r="CJ87" t="s">
        <v>171</v>
      </c>
      <c r="CK87" t="s">
        <v>76</v>
      </c>
      <c r="CL87" t="s">
        <v>172</v>
      </c>
      <c r="CM87" t="s">
        <v>173</v>
      </c>
      <c r="CN87" t="s">
        <v>174</v>
      </c>
      <c r="CO87" t="s">
        <v>175</v>
      </c>
      <c r="CP87">
        <v>5000</v>
      </c>
      <c r="CQ87">
        <v>60</v>
      </c>
      <c r="CR87" t="s">
        <v>223</v>
      </c>
      <c r="CS87" t="s">
        <v>224</v>
      </c>
      <c r="CY87" t="s">
        <v>64</v>
      </c>
      <c r="DB87" t="s">
        <v>170</v>
      </c>
      <c r="DD87" t="s">
        <v>176</v>
      </c>
      <c r="DE87">
        <v>5.3</v>
      </c>
      <c r="DF87">
        <v>2250</v>
      </c>
      <c r="DG87" t="s">
        <v>63</v>
      </c>
      <c r="DH87" t="s">
        <v>62</v>
      </c>
      <c r="DL87">
        <v>124</v>
      </c>
      <c r="DM87" t="s">
        <v>177</v>
      </c>
      <c r="DN87" t="s">
        <v>178</v>
      </c>
      <c r="DP87" t="s">
        <v>76</v>
      </c>
    </row>
    <row r="88" spans="1:120" x14ac:dyDescent="0.25">
      <c r="A88" t="s">
        <v>10</v>
      </c>
      <c r="B88" t="s">
        <v>188</v>
      </c>
      <c r="C88" t="s">
        <v>183</v>
      </c>
      <c r="D88">
        <v>35</v>
      </c>
      <c r="E88">
        <v>120</v>
      </c>
      <c r="F88" t="s">
        <v>76</v>
      </c>
      <c r="G88" s="16">
        <v>44704.444467592592</v>
      </c>
      <c r="H88" t="s">
        <v>139</v>
      </c>
      <c r="I88">
        <v>21.8</v>
      </c>
      <c r="J88">
        <v>60</v>
      </c>
      <c r="K88" s="16">
        <v>44704.445648148147</v>
      </c>
      <c r="L88">
        <v>23.31</v>
      </c>
      <c r="M88" t="s">
        <v>140</v>
      </c>
      <c r="N88">
        <v>55056</v>
      </c>
      <c r="O88" t="s">
        <v>141</v>
      </c>
      <c r="P88">
        <v>55066</v>
      </c>
      <c r="Q88">
        <v>5000</v>
      </c>
      <c r="R88">
        <v>60</v>
      </c>
      <c r="S88" t="s">
        <v>142</v>
      </c>
      <c r="U88">
        <v>40.200000000000003</v>
      </c>
      <c r="V88" t="s">
        <v>143</v>
      </c>
      <c r="AA88">
        <v>6.3</v>
      </c>
      <c r="AB88">
        <v>15.5</v>
      </c>
      <c r="AC88" t="s">
        <v>144</v>
      </c>
      <c r="AD88" t="s">
        <v>145</v>
      </c>
      <c r="AE88" t="s">
        <v>146</v>
      </c>
      <c r="AF88">
        <v>28.5</v>
      </c>
      <c r="AG88">
        <v>7</v>
      </c>
      <c r="AH88" t="s">
        <v>147</v>
      </c>
      <c r="AI88" t="s">
        <v>148</v>
      </c>
      <c r="AJ88" t="s">
        <v>149</v>
      </c>
      <c r="AK88" t="s">
        <v>150</v>
      </c>
      <c r="AM88" t="s">
        <v>151</v>
      </c>
      <c r="AN88" s="16">
        <v>44693.542812500003</v>
      </c>
      <c r="AO88" t="s">
        <v>152</v>
      </c>
      <c r="AP88" t="s">
        <v>153</v>
      </c>
      <c r="AQ88">
        <v>0.3</v>
      </c>
      <c r="AV88" t="s">
        <v>154</v>
      </c>
      <c r="AW88" t="s">
        <v>155</v>
      </c>
      <c r="AX88" s="16">
        <v>44676.570625</v>
      </c>
      <c r="AY88" t="s">
        <v>61</v>
      </c>
      <c r="AZ88" t="s">
        <v>156</v>
      </c>
      <c r="BB88">
        <v>0</v>
      </c>
      <c r="BC88">
        <v>500</v>
      </c>
      <c r="BD88">
        <v>250</v>
      </c>
      <c r="BE88" t="s">
        <v>157</v>
      </c>
      <c r="BF88">
        <v>400</v>
      </c>
      <c r="BG88" t="s">
        <v>158</v>
      </c>
      <c r="BH88">
        <v>60000</v>
      </c>
      <c r="BI88" t="s">
        <v>159</v>
      </c>
      <c r="BJ88" t="s">
        <v>160</v>
      </c>
      <c r="BK88" t="s">
        <v>161</v>
      </c>
      <c r="BL88">
        <v>0</v>
      </c>
      <c r="BM88" s="17">
        <v>42583</v>
      </c>
      <c r="BN88">
        <v>2</v>
      </c>
      <c r="BO88" t="s">
        <v>162</v>
      </c>
      <c r="BP88" t="s">
        <v>162</v>
      </c>
      <c r="BQ88">
        <v>3.7</v>
      </c>
      <c r="BR88" t="s">
        <v>163</v>
      </c>
      <c r="BS88">
        <v>12</v>
      </c>
      <c r="BT88">
        <v>154727</v>
      </c>
      <c r="BU88" t="s">
        <v>164</v>
      </c>
      <c r="BV88" t="s">
        <v>165</v>
      </c>
      <c r="BW88" t="s">
        <v>166</v>
      </c>
      <c r="BY88" t="s">
        <v>167</v>
      </c>
      <c r="BZ88" t="s">
        <v>168</v>
      </c>
      <c r="CA88" s="16">
        <v>44693.574444444443</v>
      </c>
      <c r="CB88" t="s">
        <v>76</v>
      </c>
      <c r="CC88" t="s">
        <v>169</v>
      </c>
      <c r="CD88" t="s">
        <v>62</v>
      </c>
      <c r="CE88">
        <v>2</v>
      </c>
      <c r="CF88" t="s">
        <v>64</v>
      </c>
      <c r="CH88" t="s">
        <v>170</v>
      </c>
      <c r="CJ88" t="s">
        <v>171</v>
      </c>
      <c r="CK88" t="s">
        <v>76</v>
      </c>
      <c r="CL88" t="s">
        <v>172</v>
      </c>
      <c r="CM88" t="s">
        <v>173</v>
      </c>
      <c r="CN88" t="s">
        <v>174</v>
      </c>
      <c r="CO88" t="s">
        <v>175</v>
      </c>
      <c r="CP88">
        <v>5000</v>
      </c>
      <c r="CQ88">
        <v>60</v>
      </c>
      <c r="CR88" t="s">
        <v>223</v>
      </c>
      <c r="CS88" t="s">
        <v>224</v>
      </c>
      <c r="CY88" t="s">
        <v>64</v>
      </c>
      <c r="DB88" t="s">
        <v>170</v>
      </c>
      <c r="DD88" t="s">
        <v>176</v>
      </c>
      <c r="DE88">
        <v>5.3</v>
      </c>
      <c r="DF88">
        <v>2250</v>
      </c>
      <c r="DG88" t="s">
        <v>63</v>
      </c>
      <c r="DH88" t="s">
        <v>62</v>
      </c>
      <c r="DL88">
        <v>154</v>
      </c>
      <c r="DM88" t="s">
        <v>177</v>
      </c>
      <c r="DN88" t="s">
        <v>178</v>
      </c>
      <c r="DP88" t="s">
        <v>76</v>
      </c>
    </row>
    <row r="89" spans="1:120" x14ac:dyDescent="0.25">
      <c r="A89" t="s">
        <v>10</v>
      </c>
      <c r="B89" t="s">
        <v>182</v>
      </c>
      <c r="C89" t="s">
        <v>183</v>
      </c>
      <c r="D89">
        <v>35</v>
      </c>
      <c r="E89">
        <v>120</v>
      </c>
      <c r="F89" t="s">
        <v>76</v>
      </c>
      <c r="G89" s="16">
        <v>44704.440671296295</v>
      </c>
      <c r="H89" t="s">
        <v>139</v>
      </c>
      <c r="I89">
        <v>27.1</v>
      </c>
      <c r="J89">
        <v>60</v>
      </c>
      <c r="K89" s="16">
        <v>44704.443113425928</v>
      </c>
      <c r="L89">
        <v>28.94</v>
      </c>
      <c r="M89" t="s">
        <v>140</v>
      </c>
      <c r="N89">
        <v>55056</v>
      </c>
      <c r="O89" t="s">
        <v>141</v>
      </c>
      <c r="P89">
        <v>55066</v>
      </c>
      <c r="Q89">
        <v>5000</v>
      </c>
      <c r="R89">
        <v>60</v>
      </c>
      <c r="S89" t="s">
        <v>142</v>
      </c>
      <c r="U89">
        <v>40.200000000000003</v>
      </c>
      <c r="V89" t="s">
        <v>143</v>
      </c>
      <c r="AA89">
        <v>13.4</v>
      </c>
      <c r="AB89">
        <v>13.7</v>
      </c>
      <c r="AC89" t="s">
        <v>144</v>
      </c>
      <c r="AD89" t="s">
        <v>145</v>
      </c>
      <c r="AE89" t="s">
        <v>146</v>
      </c>
      <c r="AF89">
        <v>28.5</v>
      </c>
      <c r="AG89">
        <v>7</v>
      </c>
      <c r="AH89" t="s">
        <v>147</v>
      </c>
      <c r="AI89" t="s">
        <v>148</v>
      </c>
      <c r="AJ89" t="s">
        <v>149</v>
      </c>
      <c r="AK89" t="s">
        <v>150</v>
      </c>
      <c r="AM89" t="s">
        <v>151</v>
      </c>
      <c r="AN89" s="16">
        <v>44693.542812500003</v>
      </c>
      <c r="AO89" t="s">
        <v>152</v>
      </c>
      <c r="AP89" t="s">
        <v>153</v>
      </c>
      <c r="AQ89">
        <v>0.3</v>
      </c>
      <c r="AV89" t="s">
        <v>154</v>
      </c>
      <c r="AW89" t="s">
        <v>155</v>
      </c>
      <c r="AX89" s="16">
        <v>44676.603634259256</v>
      </c>
      <c r="AY89" t="s">
        <v>61</v>
      </c>
      <c r="AZ89" t="s">
        <v>156</v>
      </c>
      <c r="BB89">
        <v>0</v>
      </c>
      <c r="BC89">
        <v>500</v>
      </c>
      <c r="BD89">
        <v>250</v>
      </c>
      <c r="BE89" t="s">
        <v>157</v>
      </c>
      <c r="BF89">
        <v>400</v>
      </c>
      <c r="BG89" t="s">
        <v>158</v>
      </c>
      <c r="BH89">
        <v>60000</v>
      </c>
      <c r="BI89" t="s">
        <v>159</v>
      </c>
      <c r="BJ89" t="s">
        <v>160</v>
      </c>
      <c r="BK89" t="s">
        <v>161</v>
      </c>
      <c r="BL89">
        <v>0</v>
      </c>
      <c r="BM89" s="17">
        <v>42583</v>
      </c>
      <c r="BN89">
        <v>2</v>
      </c>
      <c r="BO89" t="s">
        <v>162</v>
      </c>
      <c r="BP89" t="s">
        <v>162</v>
      </c>
      <c r="BQ89">
        <v>3.7</v>
      </c>
      <c r="BR89" t="s">
        <v>163</v>
      </c>
      <c r="BS89">
        <v>12</v>
      </c>
      <c r="BT89">
        <v>154727</v>
      </c>
      <c r="BU89" t="s">
        <v>164</v>
      </c>
      <c r="BV89" t="s">
        <v>165</v>
      </c>
      <c r="BW89" t="s">
        <v>166</v>
      </c>
      <c r="BY89" t="s">
        <v>167</v>
      </c>
      <c r="BZ89" t="s">
        <v>168</v>
      </c>
      <c r="CA89" s="16">
        <v>44693.574444444443</v>
      </c>
      <c r="CB89" t="s">
        <v>76</v>
      </c>
      <c r="CC89" t="s">
        <v>169</v>
      </c>
      <c r="CD89" t="s">
        <v>62</v>
      </c>
      <c r="CE89">
        <v>2</v>
      </c>
      <c r="CF89" t="s">
        <v>64</v>
      </c>
      <c r="CH89" t="s">
        <v>170</v>
      </c>
      <c r="CJ89" t="s">
        <v>171</v>
      </c>
      <c r="CK89" t="s">
        <v>76</v>
      </c>
      <c r="CL89" t="s">
        <v>172</v>
      </c>
      <c r="CM89" t="s">
        <v>173</v>
      </c>
      <c r="CN89" t="s">
        <v>174</v>
      </c>
      <c r="CO89" t="s">
        <v>175</v>
      </c>
      <c r="CP89">
        <v>5000</v>
      </c>
      <c r="CQ89">
        <v>60</v>
      </c>
      <c r="CR89" t="s">
        <v>223</v>
      </c>
      <c r="CS89" t="s">
        <v>224</v>
      </c>
      <c r="CY89" t="s">
        <v>64</v>
      </c>
      <c r="DB89" t="s">
        <v>170</v>
      </c>
      <c r="DD89" t="s">
        <v>176</v>
      </c>
      <c r="DE89">
        <v>5.3</v>
      </c>
      <c r="DF89">
        <v>2250</v>
      </c>
      <c r="DG89" t="s">
        <v>63</v>
      </c>
      <c r="DH89" t="s">
        <v>62</v>
      </c>
      <c r="DL89">
        <v>136</v>
      </c>
      <c r="DM89" t="s">
        <v>177</v>
      </c>
      <c r="DN89" t="s">
        <v>178</v>
      </c>
      <c r="DP89" t="s">
        <v>76</v>
      </c>
    </row>
    <row r="90" spans="1:120" x14ac:dyDescent="0.25">
      <c r="A90" t="s">
        <v>10</v>
      </c>
      <c r="B90" t="s">
        <v>192</v>
      </c>
      <c r="C90" t="s">
        <v>180</v>
      </c>
      <c r="D90">
        <v>35</v>
      </c>
      <c r="E90">
        <v>120</v>
      </c>
      <c r="F90" t="s">
        <v>76</v>
      </c>
      <c r="G90" s="16">
        <v>44704.435486111113</v>
      </c>
      <c r="H90" t="s">
        <v>139</v>
      </c>
      <c r="I90">
        <v>18.600000000000001</v>
      </c>
      <c r="J90">
        <v>60</v>
      </c>
      <c r="K90" s="16">
        <v>44704.439826388887</v>
      </c>
      <c r="L90">
        <v>19.690000000000001</v>
      </c>
      <c r="M90" t="s">
        <v>140</v>
      </c>
      <c r="N90">
        <v>55056</v>
      </c>
      <c r="O90" t="s">
        <v>141</v>
      </c>
      <c r="P90">
        <v>55066</v>
      </c>
      <c r="Q90">
        <v>5000</v>
      </c>
      <c r="R90">
        <v>60</v>
      </c>
      <c r="S90" t="s">
        <v>142</v>
      </c>
      <c r="U90">
        <v>40</v>
      </c>
      <c r="V90" t="s">
        <v>143</v>
      </c>
      <c r="AA90">
        <v>8.1999999999999993</v>
      </c>
      <c r="AB90">
        <v>10.4</v>
      </c>
      <c r="AC90" t="s">
        <v>144</v>
      </c>
      <c r="AD90" t="s">
        <v>145</v>
      </c>
      <c r="AE90" t="s">
        <v>146</v>
      </c>
      <c r="AF90">
        <v>28.5</v>
      </c>
      <c r="AG90">
        <v>7</v>
      </c>
      <c r="AH90" t="s">
        <v>147</v>
      </c>
      <c r="AI90" t="s">
        <v>148</v>
      </c>
      <c r="AJ90" t="s">
        <v>149</v>
      </c>
      <c r="AK90" t="s">
        <v>150</v>
      </c>
      <c r="AM90" t="s">
        <v>151</v>
      </c>
      <c r="AN90" s="16">
        <v>44693.542812500003</v>
      </c>
      <c r="AO90" t="s">
        <v>152</v>
      </c>
      <c r="AP90" t="s">
        <v>153</v>
      </c>
      <c r="AQ90">
        <v>0.3</v>
      </c>
      <c r="AV90" t="s">
        <v>154</v>
      </c>
      <c r="AW90" t="s">
        <v>155</v>
      </c>
      <c r="AX90" s="16">
        <v>44676.60628472222</v>
      </c>
      <c r="AY90" t="s">
        <v>61</v>
      </c>
      <c r="AZ90" t="s">
        <v>156</v>
      </c>
      <c r="BB90">
        <v>0</v>
      </c>
      <c r="BC90">
        <v>500</v>
      </c>
      <c r="BD90">
        <v>250</v>
      </c>
      <c r="BE90" t="s">
        <v>157</v>
      </c>
      <c r="BF90">
        <v>400</v>
      </c>
      <c r="BG90" t="s">
        <v>158</v>
      </c>
      <c r="BH90">
        <v>60000</v>
      </c>
      <c r="BI90" t="s">
        <v>159</v>
      </c>
      <c r="BJ90" t="s">
        <v>160</v>
      </c>
      <c r="BK90" t="s">
        <v>161</v>
      </c>
      <c r="BL90">
        <v>0</v>
      </c>
      <c r="BM90" s="17">
        <v>42583</v>
      </c>
      <c r="BN90">
        <v>2</v>
      </c>
      <c r="BO90" t="s">
        <v>162</v>
      </c>
      <c r="BP90" t="s">
        <v>162</v>
      </c>
      <c r="BQ90">
        <v>3.7</v>
      </c>
      <c r="BR90" t="s">
        <v>163</v>
      </c>
      <c r="BS90">
        <v>12</v>
      </c>
      <c r="BT90">
        <v>154727</v>
      </c>
      <c r="BU90" t="s">
        <v>164</v>
      </c>
      <c r="BV90" t="s">
        <v>165</v>
      </c>
      <c r="BW90" t="s">
        <v>166</v>
      </c>
      <c r="BY90" t="s">
        <v>167</v>
      </c>
      <c r="BZ90" t="s">
        <v>168</v>
      </c>
      <c r="CA90" s="16">
        <v>44693.574444444443</v>
      </c>
      <c r="CB90" t="s">
        <v>76</v>
      </c>
      <c r="CC90" t="s">
        <v>169</v>
      </c>
      <c r="CD90" t="s">
        <v>62</v>
      </c>
      <c r="CE90">
        <v>2</v>
      </c>
      <c r="CF90" t="s">
        <v>64</v>
      </c>
      <c r="CH90" t="s">
        <v>170</v>
      </c>
      <c r="CJ90" t="s">
        <v>171</v>
      </c>
      <c r="CK90" t="s">
        <v>76</v>
      </c>
      <c r="CL90" t="s">
        <v>172</v>
      </c>
      <c r="CM90" t="s">
        <v>173</v>
      </c>
      <c r="CN90" t="s">
        <v>174</v>
      </c>
      <c r="CO90" t="s">
        <v>175</v>
      </c>
      <c r="CP90">
        <v>5000</v>
      </c>
      <c r="CQ90">
        <v>60</v>
      </c>
      <c r="CR90" t="s">
        <v>223</v>
      </c>
      <c r="CS90" t="s">
        <v>224</v>
      </c>
      <c r="CY90" t="s">
        <v>64</v>
      </c>
      <c r="DB90" t="s">
        <v>170</v>
      </c>
      <c r="DD90" t="s">
        <v>176</v>
      </c>
      <c r="DE90">
        <v>5.3</v>
      </c>
      <c r="DF90">
        <v>2250</v>
      </c>
      <c r="DG90" t="s">
        <v>63</v>
      </c>
      <c r="DH90" t="s">
        <v>62</v>
      </c>
      <c r="DL90">
        <v>156</v>
      </c>
      <c r="DM90" t="s">
        <v>177</v>
      </c>
      <c r="DN90" t="s">
        <v>178</v>
      </c>
      <c r="DP90" t="s">
        <v>76</v>
      </c>
    </row>
    <row r="91" spans="1:120" x14ac:dyDescent="0.25">
      <c r="A91" t="s">
        <v>10</v>
      </c>
      <c r="B91" t="s">
        <v>194</v>
      </c>
      <c r="C91" t="s">
        <v>183</v>
      </c>
      <c r="D91">
        <v>35</v>
      </c>
      <c r="E91">
        <v>120</v>
      </c>
      <c r="F91" t="s">
        <v>76</v>
      </c>
      <c r="G91" s="16">
        <v>44704.432847222219</v>
      </c>
      <c r="H91" t="s">
        <v>139</v>
      </c>
      <c r="I91">
        <v>25.9</v>
      </c>
      <c r="J91">
        <v>60</v>
      </c>
      <c r="K91" s="16">
        <v>44704.439432870371</v>
      </c>
      <c r="L91">
        <v>27.73</v>
      </c>
      <c r="M91" t="s">
        <v>140</v>
      </c>
      <c r="N91">
        <v>55056</v>
      </c>
      <c r="O91" t="s">
        <v>141</v>
      </c>
      <c r="P91">
        <v>55066</v>
      </c>
      <c r="Q91">
        <v>5000</v>
      </c>
      <c r="R91">
        <v>60</v>
      </c>
      <c r="S91" t="s">
        <v>142</v>
      </c>
      <c r="U91">
        <v>39.9</v>
      </c>
      <c r="V91" t="s">
        <v>143</v>
      </c>
      <c r="AA91">
        <v>15.9</v>
      </c>
      <c r="AB91">
        <v>10</v>
      </c>
      <c r="AC91" t="s">
        <v>144</v>
      </c>
      <c r="AD91" t="s">
        <v>145</v>
      </c>
      <c r="AE91" t="s">
        <v>146</v>
      </c>
      <c r="AF91">
        <v>28.5</v>
      </c>
      <c r="AG91">
        <v>7</v>
      </c>
      <c r="AH91" t="s">
        <v>147</v>
      </c>
      <c r="AI91" t="s">
        <v>148</v>
      </c>
      <c r="AJ91" t="s">
        <v>149</v>
      </c>
      <c r="AK91" t="s">
        <v>150</v>
      </c>
      <c r="AM91" t="s">
        <v>151</v>
      </c>
      <c r="AN91" s="16">
        <v>44693.542812500003</v>
      </c>
      <c r="AO91" t="s">
        <v>152</v>
      </c>
      <c r="AP91" t="s">
        <v>153</v>
      </c>
      <c r="AQ91">
        <v>0.3</v>
      </c>
      <c r="AV91" t="s">
        <v>154</v>
      </c>
      <c r="AW91" t="s">
        <v>155</v>
      </c>
      <c r="AX91" s="16">
        <v>44676.555439814816</v>
      </c>
      <c r="AY91" t="s">
        <v>61</v>
      </c>
      <c r="AZ91" t="s">
        <v>156</v>
      </c>
      <c r="BB91">
        <v>0</v>
      </c>
      <c r="BC91">
        <v>500</v>
      </c>
      <c r="BD91">
        <v>250</v>
      </c>
      <c r="BE91" t="s">
        <v>157</v>
      </c>
      <c r="BF91">
        <v>400</v>
      </c>
      <c r="BG91" t="s">
        <v>158</v>
      </c>
      <c r="BH91">
        <v>60000</v>
      </c>
      <c r="BI91" t="s">
        <v>159</v>
      </c>
      <c r="BJ91" t="s">
        <v>160</v>
      </c>
      <c r="BK91" t="s">
        <v>161</v>
      </c>
      <c r="BL91">
        <v>0</v>
      </c>
      <c r="BM91" s="17">
        <v>42583</v>
      </c>
      <c r="BN91">
        <v>2</v>
      </c>
      <c r="BO91" t="s">
        <v>162</v>
      </c>
      <c r="BP91" t="s">
        <v>162</v>
      </c>
      <c r="BQ91">
        <v>3.7</v>
      </c>
      <c r="BR91" t="s">
        <v>163</v>
      </c>
      <c r="BS91">
        <v>12</v>
      </c>
      <c r="BT91">
        <v>154727</v>
      </c>
      <c r="BU91" t="s">
        <v>164</v>
      </c>
      <c r="BV91" t="s">
        <v>165</v>
      </c>
      <c r="BW91" t="s">
        <v>166</v>
      </c>
      <c r="BY91" t="s">
        <v>167</v>
      </c>
      <c r="BZ91" t="s">
        <v>168</v>
      </c>
      <c r="CA91" s="16">
        <v>44693.574444444443</v>
      </c>
      <c r="CB91" t="s">
        <v>76</v>
      </c>
      <c r="CC91" t="s">
        <v>169</v>
      </c>
      <c r="CD91" t="s">
        <v>62</v>
      </c>
      <c r="CE91">
        <v>2</v>
      </c>
      <c r="CF91" t="s">
        <v>64</v>
      </c>
      <c r="CH91" t="s">
        <v>170</v>
      </c>
      <c r="CJ91" t="s">
        <v>171</v>
      </c>
      <c r="CK91" t="s">
        <v>76</v>
      </c>
      <c r="CL91" t="s">
        <v>172</v>
      </c>
      <c r="CM91" t="s">
        <v>173</v>
      </c>
      <c r="CN91" t="s">
        <v>174</v>
      </c>
      <c r="CO91" t="s">
        <v>175</v>
      </c>
      <c r="CP91">
        <v>5000</v>
      </c>
      <c r="CQ91">
        <v>60</v>
      </c>
      <c r="CR91" t="s">
        <v>223</v>
      </c>
      <c r="CS91" t="s">
        <v>224</v>
      </c>
      <c r="CY91" t="s">
        <v>64</v>
      </c>
      <c r="DB91" t="s">
        <v>170</v>
      </c>
      <c r="DD91" t="s">
        <v>176</v>
      </c>
      <c r="DE91">
        <v>5.3</v>
      </c>
      <c r="DF91">
        <v>2250</v>
      </c>
      <c r="DG91" t="s">
        <v>63</v>
      </c>
      <c r="DH91" t="s">
        <v>62</v>
      </c>
      <c r="DL91">
        <v>130</v>
      </c>
      <c r="DM91" t="s">
        <v>177</v>
      </c>
      <c r="DN91" t="s">
        <v>178</v>
      </c>
      <c r="DP91" t="s">
        <v>76</v>
      </c>
    </row>
    <row r="92" spans="1:120" x14ac:dyDescent="0.25">
      <c r="A92" t="s">
        <v>10</v>
      </c>
      <c r="B92" t="s">
        <v>192</v>
      </c>
      <c r="C92" t="s">
        <v>180</v>
      </c>
      <c r="D92">
        <v>34</v>
      </c>
      <c r="E92">
        <v>120</v>
      </c>
      <c r="F92" t="s">
        <v>76</v>
      </c>
      <c r="G92" s="16">
        <v>44704.429722222223</v>
      </c>
      <c r="H92" t="s">
        <v>139</v>
      </c>
      <c r="I92">
        <v>21.6</v>
      </c>
      <c r="J92">
        <v>60</v>
      </c>
      <c r="K92" s="16">
        <v>44704.431030092594</v>
      </c>
      <c r="L92">
        <v>22.91</v>
      </c>
      <c r="M92" t="s">
        <v>140</v>
      </c>
      <c r="N92">
        <v>55056</v>
      </c>
      <c r="O92" t="s">
        <v>141</v>
      </c>
      <c r="P92">
        <v>55066</v>
      </c>
      <c r="Q92">
        <v>5000</v>
      </c>
      <c r="R92">
        <v>60</v>
      </c>
      <c r="S92" t="s">
        <v>142</v>
      </c>
      <c r="U92">
        <v>39.6</v>
      </c>
      <c r="V92" t="s">
        <v>143</v>
      </c>
      <c r="AA92">
        <v>7.5</v>
      </c>
      <c r="AB92">
        <v>14.1</v>
      </c>
      <c r="AC92" t="s">
        <v>144</v>
      </c>
      <c r="AD92" t="s">
        <v>145</v>
      </c>
      <c r="AE92" t="s">
        <v>146</v>
      </c>
      <c r="AF92">
        <v>28.5</v>
      </c>
      <c r="AG92">
        <v>7</v>
      </c>
      <c r="AH92" t="s">
        <v>147</v>
      </c>
      <c r="AI92" t="s">
        <v>148</v>
      </c>
      <c r="AJ92" t="s">
        <v>149</v>
      </c>
      <c r="AK92" t="s">
        <v>150</v>
      </c>
      <c r="AM92" t="s">
        <v>151</v>
      </c>
      <c r="AN92" s="16">
        <v>44693.542812500003</v>
      </c>
      <c r="AO92" t="s">
        <v>152</v>
      </c>
      <c r="AP92" t="s">
        <v>153</v>
      </c>
      <c r="AQ92">
        <v>0.3</v>
      </c>
      <c r="AV92" t="s">
        <v>154</v>
      </c>
      <c r="AW92" t="s">
        <v>155</v>
      </c>
      <c r="AX92" s="16">
        <v>44676.60628472222</v>
      </c>
      <c r="AY92" t="s">
        <v>61</v>
      </c>
      <c r="AZ92" t="s">
        <v>156</v>
      </c>
      <c r="BB92">
        <v>0</v>
      </c>
      <c r="BC92">
        <v>500</v>
      </c>
      <c r="BD92">
        <v>250</v>
      </c>
      <c r="BE92" t="s">
        <v>157</v>
      </c>
      <c r="BF92">
        <v>400</v>
      </c>
      <c r="BG92" t="s">
        <v>158</v>
      </c>
      <c r="BH92">
        <v>60000</v>
      </c>
      <c r="BI92" t="s">
        <v>159</v>
      </c>
      <c r="BJ92" t="s">
        <v>160</v>
      </c>
      <c r="BK92" t="s">
        <v>161</v>
      </c>
      <c r="BL92">
        <v>0</v>
      </c>
      <c r="BM92" s="17">
        <v>42583</v>
      </c>
      <c r="BN92">
        <v>2</v>
      </c>
      <c r="BO92" t="s">
        <v>162</v>
      </c>
      <c r="BP92" t="s">
        <v>162</v>
      </c>
      <c r="BQ92">
        <v>3.7</v>
      </c>
      <c r="BR92" t="s">
        <v>163</v>
      </c>
      <c r="BS92">
        <v>12</v>
      </c>
      <c r="BT92">
        <v>154727</v>
      </c>
      <c r="BU92" t="s">
        <v>164</v>
      </c>
      <c r="BV92" t="s">
        <v>165</v>
      </c>
      <c r="BW92" t="s">
        <v>166</v>
      </c>
      <c r="BY92" t="s">
        <v>167</v>
      </c>
      <c r="BZ92" t="s">
        <v>168</v>
      </c>
      <c r="CA92" s="16">
        <v>44693.574444444443</v>
      </c>
      <c r="CB92" t="s">
        <v>76</v>
      </c>
      <c r="CC92" t="s">
        <v>169</v>
      </c>
      <c r="CD92" t="s">
        <v>62</v>
      </c>
      <c r="CE92">
        <v>2</v>
      </c>
      <c r="CF92" t="s">
        <v>64</v>
      </c>
      <c r="CH92" t="s">
        <v>170</v>
      </c>
      <c r="CJ92" t="s">
        <v>171</v>
      </c>
      <c r="CK92" t="s">
        <v>76</v>
      </c>
      <c r="CL92" t="s">
        <v>172</v>
      </c>
      <c r="CM92" t="s">
        <v>173</v>
      </c>
      <c r="CN92" t="s">
        <v>174</v>
      </c>
      <c r="CO92" t="s">
        <v>175</v>
      </c>
      <c r="CP92">
        <v>5000</v>
      </c>
      <c r="CQ92">
        <v>60</v>
      </c>
      <c r="CR92" t="s">
        <v>223</v>
      </c>
      <c r="CS92" t="s">
        <v>224</v>
      </c>
      <c r="CY92" t="s">
        <v>64</v>
      </c>
      <c r="DB92" t="s">
        <v>170</v>
      </c>
      <c r="DD92" t="s">
        <v>176</v>
      </c>
      <c r="DE92">
        <v>5.3</v>
      </c>
      <c r="DF92">
        <v>2250</v>
      </c>
      <c r="DG92" t="s">
        <v>63</v>
      </c>
      <c r="DH92" t="s">
        <v>62</v>
      </c>
      <c r="DL92">
        <v>108</v>
      </c>
      <c r="DM92" t="s">
        <v>177</v>
      </c>
      <c r="DN92" t="s">
        <v>178</v>
      </c>
      <c r="DP92" t="s">
        <v>76</v>
      </c>
    </row>
    <row r="93" spans="1:120" x14ac:dyDescent="0.25">
      <c r="A93" t="s">
        <v>10</v>
      </c>
      <c r="B93" t="s">
        <v>193</v>
      </c>
      <c r="C93" t="s">
        <v>138</v>
      </c>
      <c r="D93">
        <v>34</v>
      </c>
      <c r="E93">
        <v>120</v>
      </c>
      <c r="F93" t="s">
        <v>76</v>
      </c>
      <c r="G93" s="16">
        <v>44704.428379629629</v>
      </c>
      <c r="H93" t="s">
        <v>139</v>
      </c>
      <c r="I93">
        <v>18.600000000000001</v>
      </c>
      <c r="J93">
        <v>60</v>
      </c>
      <c r="K93" s="16">
        <v>44704.428842592592</v>
      </c>
      <c r="L93">
        <v>19.690000000000001</v>
      </c>
      <c r="M93" t="s">
        <v>140</v>
      </c>
      <c r="N93">
        <v>55056</v>
      </c>
      <c r="O93" t="s">
        <v>141</v>
      </c>
      <c r="P93">
        <v>55066</v>
      </c>
      <c r="Q93">
        <v>5000</v>
      </c>
      <c r="R93">
        <v>60</v>
      </c>
      <c r="S93" t="s">
        <v>142</v>
      </c>
      <c r="U93">
        <v>39.6</v>
      </c>
      <c r="V93" t="s">
        <v>143</v>
      </c>
      <c r="AA93">
        <v>9.3000000000000007</v>
      </c>
      <c r="AB93">
        <v>9.3000000000000007</v>
      </c>
      <c r="AC93" t="s">
        <v>144</v>
      </c>
      <c r="AD93" t="s">
        <v>145</v>
      </c>
      <c r="AE93" t="s">
        <v>146</v>
      </c>
      <c r="AF93">
        <v>28.5</v>
      </c>
      <c r="AG93">
        <v>7</v>
      </c>
      <c r="AH93" t="s">
        <v>147</v>
      </c>
      <c r="AI93" t="s">
        <v>148</v>
      </c>
      <c r="AJ93" t="s">
        <v>149</v>
      </c>
      <c r="AK93" t="s">
        <v>150</v>
      </c>
      <c r="AM93" t="s">
        <v>151</v>
      </c>
      <c r="AN93" s="16">
        <v>44693.542812500003</v>
      </c>
      <c r="AO93" t="s">
        <v>152</v>
      </c>
      <c r="AP93" t="s">
        <v>153</v>
      </c>
      <c r="AQ93">
        <v>0.3</v>
      </c>
      <c r="AV93" t="s">
        <v>154</v>
      </c>
      <c r="AW93" t="s">
        <v>155</v>
      </c>
      <c r="AX93" s="16">
        <v>44676.610300925924</v>
      </c>
      <c r="AY93" t="s">
        <v>61</v>
      </c>
      <c r="AZ93" t="s">
        <v>156</v>
      </c>
      <c r="BB93">
        <v>0</v>
      </c>
      <c r="BC93">
        <v>500</v>
      </c>
      <c r="BD93">
        <v>250</v>
      </c>
      <c r="BE93" t="s">
        <v>157</v>
      </c>
      <c r="BF93">
        <v>400</v>
      </c>
      <c r="BG93" t="s">
        <v>158</v>
      </c>
      <c r="BH93">
        <v>60000</v>
      </c>
      <c r="BI93" t="s">
        <v>159</v>
      </c>
      <c r="BJ93" t="s">
        <v>160</v>
      </c>
      <c r="BK93" t="s">
        <v>161</v>
      </c>
      <c r="BL93">
        <v>0</v>
      </c>
      <c r="BM93" s="17">
        <v>42583</v>
      </c>
      <c r="BN93">
        <v>2</v>
      </c>
      <c r="BO93" t="s">
        <v>162</v>
      </c>
      <c r="BP93" t="s">
        <v>162</v>
      </c>
      <c r="BQ93">
        <v>3.7</v>
      </c>
      <c r="BR93" t="s">
        <v>163</v>
      </c>
      <c r="BS93">
        <v>12</v>
      </c>
      <c r="BT93">
        <v>154727</v>
      </c>
      <c r="BU93" t="s">
        <v>164</v>
      </c>
      <c r="BV93" t="s">
        <v>165</v>
      </c>
      <c r="BW93" t="s">
        <v>166</v>
      </c>
      <c r="BY93" t="s">
        <v>167</v>
      </c>
      <c r="BZ93" t="s">
        <v>168</v>
      </c>
      <c r="CA93" s="16">
        <v>44693.574444444443</v>
      </c>
      <c r="CB93" t="s">
        <v>76</v>
      </c>
      <c r="CC93" t="s">
        <v>169</v>
      </c>
      <c r="CD93" t="s">
        <v>62</v>
      </c>
      <c r="CE93">
        <v>2</v>
      </c>
      <c r="CF93" t="s">
        <v>64</v>
      </c>
      <c r="CH93" t="s">
        <v>170</v>
      </c>
      <c r="CJ93" t="s">
        <v>171</v>
      </c>
      <c r="CK93" t="s">
        <v>76</v>
      </c>
      <c r="CL93" t="s">
        <v>172</v>
      </c>
      <c r="CM93" t="s">
        <v>173</v>
      </c>
      <c r="CN93" t="s">
        <v>174</v>
      </c>
      <c r="CO93" t="s">
        <v>175</v>
      </c>
      <c r="CP93">
        <v>5000</v>
      </c>
      <c r="CQ93">
        <v>60</v>
      </c>
      <c r="CR93" t="s">
        <v>223</v>
      </c>
      <c r="CS93" t="s">
        <v>224</v>
      </c>
      <c r="CY93" t="s">
        <v>64</v>
      </c>
      <c r="DB93" t="s">
        <v>170</v>
      </c>
      <c r="DD93" t="s">
        <v>176</v>
      </c>
      <c r="DE93">
        <v>5.3</v>
      </c>
      <c r="DF93">
        <v>2250</v>
      </c>
      <c r="DG93" t="s">
        <v>63</v>
      </c>
      <c r="DH93" t="s">
        <v>62</v>
      </c>
      <c r="DL93">
        <v>120</v>
      </c>
      <c r="DM93" t="s">
        <v>177</v>
      </c>
      <c r="DN93" t="s">
        <v>178</v>
      </c>
      <c r="DP93" t="s">
        <v>76</v>
      </c>
    </row>
    <row r="94" spans="1:120" x14ac:dyDescent="0.25">
      <c r="A94" t="s">
        <v>10</v>
      </c>
      <c r="B94" t="s">
        <v>185</v>
      </c>
      <c r="C94" t="s">
        <v>180</v>
      </c>
      <c r="D94">
        <v>34</v>
      </c>
      <c r="E94">
        <v>120</v>
      </c>
      <c r="F94" t="s">
        <v>76</v>
      </c>
      <c r="G94" s="16">
        <v>44704.426192129627</v>
      </c>
      <c r="H94" t="s">
        <v>139</v>
      </c>
      <c r="I94">
        <v>28.1</v>
      </c>
      <c r="J94">
        <v>60</v>
      </c>
      <c r="K94" s="16">
        <v>44704.42759259259</v>
      </c>
      <c r="L94">
        <v>30.54</v>
      </c>
      <c r="M94" t="s">
        <v>140</v>
      </c>
      <c r="N94">
        <v>55056</v>
      </c>
      <c r="O94" t="s">
        <v>141</v>
      </c>
      <c r="P94">
        <v>55066</v>
      </c>
      <c r="Q94">
        <v>5000</v>
      </c>
      <c r="R94">
        <v>60</v>
      </c>
      <c r="S94" t="s">
        <v>142</v>
      </c>
      <c r="U94">
        <v>39.6</v>
      </c>
      <c r="V94" t="s">
        <v>143</v>
      </c>
      <c r="AA94">
        <v>6.7</v>
      </c>
      <c r="AB94">
        <v>21.4</v>
      </c>
      <c r="AC94" t="s">
        <v>144</v>
      </c>
      <c r="AD94" t="s">
        <v>145</v>
      </c>
      <c r="AE94" t="s">
        <v>146</v>
      </c>
      <c r="AF94">
        <v>28.5</v>
      </c>
      <c r="AG94">
        <v>7</v>
      </c>
      <c r="AH94" t="s">
        <v>147</v>
      </c>
      <c r="AI94" t="s">
        <v>148</v>
      </c>
      <c r="AJ94" t="s">
        <v>149</v>
      </c>
      <c r="AK94" t="s">
        <v>150</v>
      </c>
      <c r="AM94" t="s">
        <v>151</v>
      </c>
      <c r="AN94" s="16">
        <v>44693.542812500003</v>
      </c>
      <c r="AO94" t="s">
        <v>152</v>
      </c>
      <c r="AP94" t="s">
        <v>153</v>
      </c>
      <c r="AQ94">
        <v>0.3</v>
      </c>
      <c r="AV94" t="s">
        <v>154</v>
      </c>
      <c r="AW94" t="s">
        <v>155</v>
      </c>
      <c r="AX94" s="16">
        <v>44676.600798611114</v>
      </c>
      <c r="AY94" t="s">
        <v>61</v>
      </c>
      <c r="AZ94" t="s">
        <v>156</v>
      </c>
      <c r="BB94">
        <v>0</v>
      </c>
      <c r="BC94">
        <v>500</v>
      </c>
      <c r="BD94">
        <v>250</v>
      </c>
      <c r="BE94" t="s">
        <v>157</v>
      </c>
      <c r="BF94">
        <v>400</v>
      </c>
      <c r="BG94" t="s">
        <v>158</v>
      </c>
      <c r="BH94">
        <v>60000</v>
      </c>
      <c r="BI94" t="s">
        <v>159</v>
      </c>
      <c r="BJ94" t="s">
        <v>160</v>
      </c>
      <c r="BK94" t="s">
        <v>161</v>
      </c>
      <c r="BL94">
        <v>0</v>
      </c>
      <c r="BM94" s="17">
        <v>42583</v>
      </c>
      <c r="BN94">
        <v>2</v>
      </c>
      <c r="BO94" t="s">
        <v>162</v>
      </c>
      <c r="BP94" t="s">
        <v>162</v>
      </c>
      <c r="BQ94">
        <v>3.7</v>
      </c>
      <c r="BR94" t="s">
        <v>163</v>
      </c>
      <c r="BS94">
        <v>12</v>
      </c>
      <c r="BT94">
        <v>154727</v>
      </c>
      <c r="BU94" t="s">
        <v>164</v>
      </c>
      <c r="BV94" t="s">
        <v>165</v>
      </c>
      <c r="BW94" t="s">
        <v>166</v>
      </c>
      <c r="BY94" t="s">
        <v>167</v>
      </c>
      <c r="BZ94" t="s">
        <v>168</v>
      </c>
      <c r="CA94" s="16">
        <v>44693.574444444443</v>
      </c>
      <c r="CB94" t="s">
        <v>76</v>
      </c>
      <c r="CC94" t="s">
        <v>169</v>
      </c>
      <c r="CD94" t="s">
        <v>62</v>
      </c>
      <c r="CE94">
        <v>2</v>
      </c>
      <c r="CF94" t="s">
        <v>64</v>
      </c>
      <c r="CH94" t="s">
        <v>170</v>
      </c>
      <c r="CJ94" t="s">
        <v>171</v>
      </c>
      <c r="CK94" t="s">
        <v>76</v>
      </c>
      <c r="CL94" t="s">
        <v>172</v>
      </c>
      <c r="CM94" t="s">
        <v>173</v>
      </c>
      <c r="CN94" t="s">
        <v>174</v>
      </c>
      <c r="CO94" t="s">
        <v>175</v>
      </c>
      <c r="CP94">
        <v>5000</v>
      </c>
      <c r="CQ94">
        <v>60</v>
      </c>
      <c r="CR94" t="s">
        <v>223</v>
      </c>
      <c r="CS94" t="s">
        <v>224</v>
      </c>
      <c r="CY94" t="s">
        <v>64</v>
      </c>
      <c r="DB94" t="s">
        <v>170</v>
      </c>
      <c r="DD94" t="s">
        <v>176</v>
      </c>
      <c r="DE94">
        <v>5.3</v>
      </c>
      <c r="DF94">
        <v>2250</v>
      </c>
      <c r="DG94" t="s">
        <v>63</v>
      </c>
      <c r="DH94" t="s">
        <v>62</v>
      </c>
      <c r="DL94">
        <v>136</v>
      </c>
      <c r="DM94" t="s">
        <v>177</v>
      </c>
      <c r="DN94" t="s">
        <v>178</v>
      </c>
      <c r="DP94" t="s">
        <v>76</v>
      </c>
    </row>
    <row r="95" spans="1:120" x14ac:dyDescent="0.25">
      <c r="A95" t="s">
        <v>10</v>
      </c>
      <c r="B95" t="s">
        <v>187</v>
      </c>
      <c r="C95" t="s">
        <v>138</v>
      </c>
      <c r="D95">
        <v>34</v>
      </c>
      <c r="E95">
        <v>120</v>
      </c>
      <c r="F95" t="s">
        <v>76</v>
      </c>
      <c r="G95" s="16">
        <v>44704.424305555556</v>
      </c>
      <c r="H95" t="s">
        <v>139</v>
      </c>
      <c r="I95">
        <v>22.4</v>
      </c>
      <c r="J95">
        <v>60</v>
      </c>
      <c r="K95" s="16">
        <v>44704.425439814811</v>
      </c>
      <c r="L95">
        <v>23.71</v>
      </c>
      <c r="M95" t="s">
        <v>140</v>
      </c>
      <c r="N95">
        <v>55056</v>
      </c>
      <c r="O95" t="s">
        <v>141</v>
      </c>
      <c r="P95">
        <v>55066</v>
      </c>
      <c r="Q95">
        <v>5000</v>
      </c>
      <c r="R95">
        <v>60</v>
      </c>
      <c r="S95" t="s">
        <v>142</v>
      </c>
      <c r="U95">
        <v>39.5</v>
      </c>
      <c r="V95" t="s">
        <v>143</v>
      </c>
      <c r="AA95">
        <v>12.7</v>
      </c>
      <c r="AB95">
        <v>9.6999999999999993</v>
      </c>
      <c r="AC95" t="s">
        <v>144</v>
      </c>
      <c r="AD95" t="s">
        <v>145</v>
      </c>
      <c r="AE95" t="s">
        <v>146</v>
      </c>
      <c r="AF95">
        <v>28.5</v>
      </c>
      <c r="AG95">
        <v>7</v>
      </c>
      <c r="AH95" t="s">
        <v>147</v>
      </c>
      <c r="AI95" t="s">
        <v>148</v>
      </c>
      <c r="AJ95" t="s">
        <v>149</v>
      </c>
      <c r="AK95" t="s">
        <v>150</v>
      </c>
      <c r="AM95" t="s">
        <v>151</v>
      </c>
      <c r="AN95" s="16">
        <v>44693.542812500003</v>
      </c>
      <c r="AO95" t="s">
        <v>152</v>
      </c>
      <c r="AP95" t="s">
        <v>153</v>
      </c>
      <c r="AQ95">
        <v>0.3</v>
      </c>
      <c r="AV95" t="s">
        <v>154</v>
      </c>
      <c r="AW95" t="s">
        <v>155</v>
      </c>
      <c r="AX95" s="16">
        <v>44676.565138888887</v>
      </c>
      <c r="AY95" t="s">
        <v>61</v>
      </c>
      <c r="AZ95" t="s">
        <v>156</v>
      </c>
      <c r="BB95">
        <v>0</v>
      </c>
      <c r="BC95">
        <v>500</v>
      </c>
      <c r="BD95">
        <v>250</v>
      </c>
      <c r="BE95" t="s">
        <v>157</v>
      </c>
      <c r="BF95">
        <v>400</v>
      </c>
      <c r="BG95" t="s">
        <v>158</v>
      </c>
      <c r="BH95">
        <v>60000</v>
      </c>
      <c r="BI95" t="s">
        <v>159</v>
      </c>
      <c r="BJ95" t="s">
        <v>160</v>
      </c>
      <c r="BK95" t="s">
        <v>161</v>
      </c>
      <c r="BL95">
        <v>0</v>
      </c>
      <c r="BM95" s="17">
        <v>42583</v>
      </c>
      <c r="BN95">
        <v>2</v>
      </c>
      <c r="BO95" t="s">
        <v>162</v>
      </c>
      <c r="BP95" t="s">
        <v>162</v>
      </c>
      <c r="BQ95">
        <v>3.7</v>
      </c>
      <c r="BR95" t="s">
        <v>163</v>
      </c>
      <c r="BS95">
        <v>12</v>
      </c>
      <c r="BT95">
        <v>154727</v>
      </c>
      <c r="BU95" t="s">
        <v>164</v>
      </c>
      <c r="BV95" t="s">
        <v>165</v>
      </c>
      <c r="BW95" t="s">
        <v>166</v>
      </c>
      <c r="BY95" t="s">
        <v>167</v>
      </c>
      <c r="BZ95" t="s">
        <v>168</v>
      </c>
      <c r="CA95" s="16">
        <v>44693.574444444443</v>
      </c>
      <c r="CB95" t="s">
        <v>76</v>
      </c>
      <c r="CC95" t="s">
        <v>169</v>
      </c>
      <c r="CD95" t="s">
        <v>62</v>
      </c>
      <c r="CE95">
        <v>2</v>
      </c>
      <c r="CF95" t="s">
        <v>64</v>
      </c>
      <c r="CH95" t="s">
        <v>170</v>
      </c>
      <c r="CJ95" t="s">
        <v>171</v>
      </c>
      <c r="CK95" t="s">
        <v>76</v>
      </c>
      <c r="CL95" t="s">
        <v>172</v>
      </c>
      <c r="CM95" t="s">
        <v>173</v>
      </c>
      <c r="CN95" t="s">
        <v>174</v>
      </c>
      <c r="CO95" t="s">
        <v>175</v>
      </c>
      <c r="CP95">
        <v>5000</v>
      </c>
      <c r="CQ95">
        <v>60</v>
      </c>
      <c r="CR95" t="s">
        <v>223</v>
      </c>
      <c r="CS95" t="s">
        <v>224</v>
      </c>
      <c r="CY95" t="s">
        <v>64</v>
      </c>
      <c r="DB95" t="s">
        <v>170</v>
      </c>
      <c r="DD95" t="s">
        <v>176</v>
      </c>
      <c r="DE95">
        <v>5.3</v>
      </c>
      <c r="DF95">
        <v>2250</v>
      </c>
      <c r="DG95" t="s">
        <v>63</v>
      </c>
      <c r="DH95" t="s">
        <v>62</v>
      </c>
      <c r="DL95">
        <v>136</v>
      </c>
      <c r="DM95" t="s">
        <v>177</v>
      </c>
      <c r="DN95" t="s">
        <v>178</v>
      </c>
      <c r="DP95" t="s">
        <v>76</v>
      </c>
    </row>
    <row r="96" spans="1:120" x14ac:dyDescent="0.25">
      <c r="A96" t="s">
        <v>10</v>
      </c>
      <c r="B96" t="s">
        <v>186</v>
      </c>
      <c r="C96" t="s">
        <v>138</v>
      </c>
      <c r="D96">
        <v>34</v>
      </c>
      <c r="E96">
        <v>120</v>
      </c>
      <c r="F96" t="s">
        <v>76</v>
      </c>
      <c r="G96" s="16">
        <v>44704.422581018516</v>
      </c>
      <c r="H96" t="s">
        <v>139</v>
      </c>
      <c r="I96">
        <v>21.6</v>
      </c>
      <c r="J96">
        <v>60</v>
      </c>
      <c r="K96" s="16">
        <v>44704.423645833333</v>
      </c>
      <c r="L96">
        <v>22.91</v>
      </c>
      <c r="M96" t="s">
        <v>140</v>
      </c>
      <c r="N96">
        <v>55056</v>
      </c>
      <c r="O96" t="s">
        <v>141</v>
      </c>
      <c r="P96">
        <v>55066</v>
      </c>
      <c r="Q96">
        <v>5000</v>
      </c>
      <c r="R96">
        <v>60</v>
      </c>
      <c r="S96" t="s">
        <v>142</v>
      </c>
      <c r="U96">
        <v>39.299999999999997</v>
      </c>
      <c r="V96" t="s">
        <v>143</v>
      </c>
      <c r="AA96">
        <v>10.8</v>
      </c>
      <c r="AB96">
        <v>10.8</v>
      </c>
      <c r="AC96" t="s">
        <v>144</v>
      </c>
      <c r="AD96" t="s">
        <v>145</v>
      </c>
      <c r="AE96" t="s">
        <v>146</v>
      </c>
      <c r="AF96">
        <v>28.5</v>
      </c>
      <c r="AG96">
        <v>7</v>
      </c>
      <c r="AH96" t="s">
        <v>147</v>
      </c>
      <c r="AI96" t="s">
        <v>148</v>
      </c>
      <c r="AJ96" t="s">
        <v>149</v>
      </c>
      <c r="AK96" t="s">
        <v>150</v>
      </c>
      <c r="AM96" t="s">
        <v>151</v>
      </c>
      <c r="AN96" s="16">
        <v>44693.542812500003</v>
      </c>
      <c r="AO96" t="s">
        <v>152</v>
      </c>
      <c r="AP96" t="s">
        <v>153</v>
      </c>
      <c r="AQ96">
        <v>0.3</v>
      </c>
      <c r="AV96" t="s">
        <v>154</v>
      </c>
      <c r="AW96" t="s">
        <v>155</v>
      </c>
      <c r="AX96" s="16">
        <v>44676.591226851851</v>
      </c>
      <c r="AY96" t="s">
        <v>61</v>
      </c>
      <c r="AZ96" t="s">
        <v>156</v>
      </c>
      <c r="BB96">
        <v>0</v>
      </c>
      <c r="BC96">
        <v>500</v>
      </c>
      <c r="BD96">
        <v>250</v>
      </c>
      <c r="BE96" t="s">
        <v>157</v>
      </c>
      <c r="BF96">
        <v>400</v>
      </c>
      <c r="BG96" t="s">
        <v>158</v>
      </c>
      <c r="BH96">
        <v>60000</v>
      </c>
      <c r="BI96" t="s">
        <v>159</v>
      </c>
      <c r="BJ96" t="s">
        <v>160</v>
      </c>
      <c r="BK96" t="s">
        <v>161</v>
      </c>
      <c r="BL96">
        <v>0</v>
      </c>
      <c r="BM96" s="17">
        <v>42583</v>
      </c>
      <c r="BN96">
        <v>2</v>
      </c>
      <c r="BO96" t="s">
        <v>162</v>
      </c>
      <c r="BP96" t="s">
        <v>162</v>
      </c>
      <c r="BQ96">
        <v>3.7</v>
      </c>
      <c r="BR96" t="s">
        <v>163</v>
      </c>
      <c r="BS96">
        <v>12</v>
      </c>
      <c r="BT96">
        <v>154727</v>
      </c>
      <c r="BU96" t="s">
        <v>164</v>
      </c>
      <c r="BV96" t="s">
        <v>165</v>
      </c>
      <c r="BW96" t="s">
        <v>166</v>
      </c>
      <c r="BY96" t="s">
        <v>167</v>
      </c>
      <c r="BZ96" t="s">
        <v>168</v>
      </c>
      <c r="CA96" s="16">
        <v>44693.574444444443</v>
      </c>
      <c r="CB96" t="s">
        <v>76</v>
      </c>
      <c r="CC96" t="s">
        <v>169</v>
      </c>
      <c r="CD96" t="s">
        <v>62</v>
      </c>
      <c r="CE96">
        <v>2</v>
      </c>
      <c r="CF96" t="s">
        <v>64</v>
      </c>
      <c r="CH96" t="s">
        <v>170</v>
      </c>
      <c r="CJ96" t="s">
        <v>171</v>
      </c>
      <c r="CK96" t="s">
        <v>76</v>
      </c>
      <c r="CL96" t="s">
        <v>172</v>
      </c>
      <c r="CM96" t="s">
        <v>173</v>
      </c>
      <c r="CN96" t="s">
        <v>174</v>
      </c>
      <c r="CO96" t="s">
        <v>175</v>
      </c>
      <c r="CP96">
        <v>5000</v>
      </c>
      <c r="CQ96">
        <v>60</v>
      </c>
      <c r="CR96" t="s">
        <v>223</v>
      </c>
      <c r="CS96" t="s">
        <v>224</v>
      </c>
      <c r="CY96" t="s">
        <v>64</v>
      </c>
      <c r="DB96" t="s">
        <v>170</v>
      </c>
      <c r="DD96" t="s">
        <v>176</v>
      </c>
      <c r="DE96">
        <v>5.3</v>
      </c>
      <c r="DF96">
        <v>2250</v>
      </c>
      <c r="DG96" t="s">
        <v>63</v>
      </c>
      <c r="DH96" t="s">
        <v>62</v>
      </c>
      <c r="DL96">
        <v>126</v>
      </c>
      <c r="DM96" t="s">
        <v>177</v>
      </c>
      <c r="DN96" t="s">
        <v>178</v>
      </c>
      <c r="DP96" t="s">
        <v>76</v>
      </c>
    </row>
    <row r="97" spans="1:120" x14ac:dyDescent="0.25">
      <c r="A97" t="s">
        <v>10</v>
      </c>
      <c r="B97" t="s">
        <v>191</v>
      </c>
      <c r="C97" t="s">
        <v>138</v>
      </c>
      <c r="D97">
        <v>34</v>
      </c>
      <c r="E97">
        <v>120</v>
      </c>
      <c r="F97" t="s">
        <v>76</v>
      </c>
      <c r="G97" s="16">
        <v>44704.41951388889</v>
      </c>
      <c r="H97" t="s">
        <v>139</v>
      </c>
      <c r="I97">
        <v>28.5</v>
      </c>
      <c r="J97">
        <v>60</v>
      </c>
      <c r="K97" s="16">
        <v>44704.421053240738</v>
      </c>
      <c r="L97">
        <v>30.54</v>
      </c>
      <c r="M97" t="s">
        <v>140</v>
      </c>
      <c r="N97">
        <v>55056</v>
      </c>
      <c r="O97" t="s">
        <v>141</v>
      </c>
      <c r="P97">
        <v>55066</v>
      </c>
      <c r="Q97">
        <v>5000</v>
      </c>
      <c r="R97">
        <v>60</v>
      </c>
      <c r="S97" t="s">
        <v>142</v>
      </c>
      <c r="U97">
        <v>39.200000000000003</v>
      </c>
      <c r="V97" t="s">
        <v>143</v>
      </c>
      <c r="AA97">
        <v>14.1</v>
      </c>
      <c r="AB97">
        <v>14.4</v>
      </c>
      <c r="AC97" t="s">
        <v>144</v>
      </c>
      <c r="AD97" t="s">
        <v>145</v>
      </c>
      <c r="AE97" t="s">
        <v>146</v>
      </c>
      <c r="AF97">
        <v>28.5</v>
      </c>
      <c r="AG97">
        <v>7</v>
      </c>
      <c r="AH97" t="s">
        <v>147</v>
      </c>
      <c r="AI97" t="s">
        <v>148</v>
      </c>
      <c r="AJ97" t="s">
        <v>149</v>
      </c>
      <c r="AK97" t="s">
        <v>150</v>
      </c>
      <c r="AM97" t="s">
        <v>151</v>
      </c>
      <c r="AN97" s="16">
        <v>44693.542812500003</v>
      </c>
      <c r="AO97" t="s">
        <v>152</v>
      </c>
      <c r="AP97" t="s">
        <v>153</v>
      </c>
      <c r="AQ97">
        <v>0.3</v>
      </c>
      <c r="AV97" t="s">
        <v>154</v>
      </c>
      <c r="AW97" t="s">
        <v>155</v>
      </c>
      <c r="AX97" s="16">
        <v>44676.588865740741</v>
      </c>
      <c r="AY97" t="s">
        <v>61</v>
      </c>
      <c r="AZ97" t="s">
        <v>156</v>
      </c>
      <c r="BB97">
        <v>0</v>
      </c>
      <c r="BC97">
        <v>500</v>
      </c>
      <c r="BD97">
        <v>250</v>
      </c>
      <c r="BE97" t="s">
        <v>157</v>
      </c>
      <c r="BF97">
        <v>400</v>
      </c>
      <c r="BG97" t="s">
        <v>158</v>
      </c>
      <c r="BH97">
        <v>60000</v>
      </c>
      <c r="BI97" t="s">
        <v>159</v>
      </c>
      <c r="BJ97" t="s">
        <v>160</v>
      </c>
      <c r="BK97" t="s">
        <v>161</v>
      </c>
      <c r="BL97">
        <v>0</v>
      </c>
      <c r="BM97" s="17">
        <v>42583</v>
      </c>
      <c r="BN97">
        <v>2</v>
      </c>
      <c r="BO97" t="s">
        <v>162</v>
      </c>
      <c r="BP97" t="s">
        <v>162</v>
      </c>
      <c r="BQ97">
        <v>3.7</v>
      </c>
      <c r="BR97" t="s">
        <v>163</v>
      </c>
      <c r="BS97">
        <v>12</v>
      </c>
      <c r="BT97">
        <v>154727</v>
      </c>
      <c r="BU97" t="s">
        <v>164</v>
      </c>
      <c r="BV97" t="s">
        <v>165</v>
      </c>
      <c r="BW97" t="s">
        <v>166</v>
      </c>
      <c r="BY97" t="s">
        <v>167</v>
      </c>
      <c r="BZ97" t="s">
        <v>168</v>
      </c>
      <c r="CA97" s="16">
        <v>44693.574444444443</v>
      </c>
      <c r="CB97" t="s">
        <v>76</v>
      </c>
      <c r="CC97" t="s">
        <v>169</v>
      </c>
      <c r="CD97" t="s">
        <v>62</v>
      </c>
      <c r="CE97">
        <v>2</v>
      </c>
      <c r="CF97" t="s">
        <v>64</v>
      </c>
      <c r="CH97" t="s">
        <v>170</v>
      </c>
      <c r="CJ97" t="s">
        <v>171</v>
      </c>
      <c r="CK97" t="s">
        <v>76</v>
      </c>
      <c r="CL97" t="s">
        <v>172</v>
      </c>
      <c r="CM97" t="s">
        <v>173</v>
      </c>
      <c r="CN97" t="s">
        <v>174</v>
      </c>
      <c r="CO97" t="s">
        <v>175</v>
      </c>
      <c r="CP97">
        <v>5000</v>
      </c>
      <c r="CQ97">
        <v>60</v>
      </c>
      <c r="CR97" t="s">
        <v>223</v>
      </c>
      <c r="CS97" t="s">
        <v>224</v>
      </c>
      <c r="CY97" t="s">
        <v>64</v>
      </c>
      <c r="DB97" t="s">
        <v>170</v>
      </c>
      <c r="DD97" t="s">
        <v>176</v>
      </c>
      <c r="DE97">
        <v>5.3</v>
      </c>
      <c r="DF97">
        <v>2250</v>
      </c>
      <c r="DG97" t="s">
        <v>63</v>
      </c>
      <c r="DH97" t="s">
        <v>62</v>
      </c>
      <c r="DL97">
        <v>152</v>
      </c>
      <c r="DM97" t="s">
        <v>177</v>
      </c>
      <c r="DN97" t="s">
        <v>178</v>
      </c>
      <c r="DP97" t="s">
        <v>76</v>
      </c>
    </row>
    <row r="98" spans="1:120" x14ac:dyDescent="0.25">
      <c r="A98" t="s">
        <v>10</v>
      </c>
      <c r="B98" t="s">
        <v>188</v>
      </c>
      <c r="C98" t="s">
        <v>183</v>
      </c>
      <c r="D98">
        <v>34</v>
      </c>
      <c r="E98">
        <v>120</v>
      </c>
      <c r="F98" t="s">
        <v>76</v>
      </c>
      <c r="G98" s="16">
        <v>44704.417569444442</v>
      </c>
      <c r="H98" t="s">
        <v>139</v>
      </c>
      <c r="I98">
        <v>21.9</v>
      </c>
      <c r="J98">
        <v>60</v>
      </c>
      <c r="K98" s="16">
        <v>44704.418622685182</v>
      </c>
      <c r="L98">
        <v>23.31</v>
      </c>
      <c r="M98" t="s">
        <v>140</v>
      </c>
      <c r="N98">
        <v>55056</v>
      </c>
      <c r="O98" t="s">
        <v>141</v>
      </c>
      <c r="P98">
        <v>55066</v>
      </c>
      <c r="Q98">
        <v>5000</v>
      </c>
      <c r="R98">
        <v>60</v>
      </c>
      <c r="S98" t="s">
        <v>142</v>
      </c>
      <c r="U98">
        <v>39</v>
      </c>
      <c r="V98" t="s">
        <v>143</v>
      </c>
      <c r="AA98">
        <v>8.1999999999999993</v>
      </c>
      <c r="AB98">
        <v>13.7</v>
      </c>
      <c r="AC98" t="s">
        <v>144</v>
      </c>
      <c r="AD98" t="s">
        <v>145</v>
      </c>
      <c r="AE98" t="s">
        <v>146</v>
      </c>
      <c r="AF98">
        <v>28.5</v>
      </c>
      <c r="AG98">
        <v>7</v>
      </c>
      <c r="AH98" t="s">
        <v>147</v>
      </c>
      <c r="AI98" t="s">
        <v>148</v>
      </c>
      <c r="AJ98" t="s">
        <v>149</v>
      </c>
      <c r="AK98" t="s">
        <v>150</v>
      </c>
      <c r="AM98" t="s">
        <v>151</v>
      </c>
      <c r="AN98" s="16">
        <v>44693.542812500003</v>
      </c>
      <c r="AO98" t="s">
        <v>152</v>
      </c>
      <c r="AP98" t="s">
        <v>153</v>
      </c>
      <c r="AQ98">
        <v>0.3</v>
      </c>
      <c r="AV98" t="s">
        <v>154</v>
      </c>
      <c r="AW98" t="s">
        <v>155</v>
      </c>
      <c r="AX98" s="16">
        <v>44676.570625</v>
      </c>
      <c r="AY98" t="s">
        <v>61</v>
      </c>
      <c r="AZ98" t="s">
        <v>156</v>
      </c>
      <c r="BB98">
        <v>0</v>
      </c>
      <c r="BC98">
        <v>500</v>
      </c>
      <c r="BD98">
        <v>250</v>
      </c>
      <c r="BE98" t="s">
        <v>157</v>
      </c>
      <c r="BF98">
        <v>400</v>
      </c>
      <c r="BG98" t="s">
        <v>158</v>
      </c>
      <c r="BH98">
        <v>60000</v>
      </c>
      <c r="BI98" t="s">
        <v>159</v>
      </c>
      <c r="BJ98" t="s">
        <v>160</v>
      </c>
      <c r="BK98" t="s">
        <v>161</v>
      </c>
      <c r="BL98">
        <v>0</v>
      </c>
      <c r="BM98" s="17">
        <v>42583</v>
      </c>
      <c r="BN98">
        <v>2</v>
      </c>
      <c r="BO98" t="s">
        <v>162</v>
      </c>
      <c r="BP98" t="s">
        <v>162</v>
      </c>
      <c r="BQ98">
        <v>3.7</v>
      </c>
      <c r="BR98" t="s">
        <v>163</v>
      </c>
      <c r="BS98">
        <v>12</v>
      </c>
      <c r="BT98">
        <v>154727</v>
      </c>
      <c r="BU98" t="s">
        <v>164</v>
      </c>
      <c r="BV98" t="s">
        <v>165</v>
      </c>
      <c r="BW98" t="s">
        <v>166</v>
      </c>
      <c r="BY98" t="s">
        <v>167</v>
      </c>
      <c r="BZ98" t="s">
        <v>168</v>
      </c>
      <c r="CA98" s="16">
        <v>44693.574444444443</v>
      </c>
      <c r="CB98" t="s">
        <v>76</v>
      </c>
      <c r="CC98" t="s">
        <v>169</v>
      </c>
      <c r="CD98" t="s">
        <v>62</v>
      </c>
      <c r="CE98">
        <v>2</v>
      </c>
      <c r="CF98" t="s">
        <v>64</v>
      </c>
      <c r="CH98" t="s">
        <v>170</v>
      </c>
      <c r="CJ98" t="s">
        <v>171</v>
      </c>
      <c r="CK98" t="s">
        <v>76</v>
      </c>
      <c r="CL98" t="s">
        <v>172</v>
      </c>
      <c r="CM98" t="s">
        <v>173</v>
      </c>
      <c r="CN98" t="s">
        <v>174</v>
      </c>
      <c r="CO98" t="s">
        <v>175</v>
      </c>
      <c r="CP98">
        <v>5000</v>
      </c>
      <c r="CQ98">
        <v>60</v>
      </c>
      <c r="CR98" t="s">
        <v>223</v>
      </c>
      <c r="CS98" t="s">
        <v>224</v>
      </c>
      <c r="CY98" t="s">
        <v>64</v>
      </c>
      <c r="DB98" t="s">
        <v>170</v>
      </c>
      <c r="DD98" t="s">
        <v>176</v>
      </c>
      <c r="DE98">
        <v>5.3</v>
      </c>
      <c r="DF98">
        <v>2250</v>
      </c>
      <c r="DG98" t="s">
        <v>63</v>
      </c>
      <c r="DH98" t="s">
        <v>62</v>
      </c>
      <c r="DL98">
        <v>124</v>
      </c>
      <c r="DM98" t="s">
        <v>177</v>
      </c>
      <c r="DN98" t="s">
        <v>178</v>
      </c>
      <c r="DP98" t="s">
        <v>76</v>
      </c>
    </row>
    <row r="99" spans="1:120" x14ac:dyDescent="0.25">
      <c r="A99" t="s">
        <v>10</v>
      </c>
      <c r="B99" t="s">
        <v>137</v>
      </c>
      <c r="C99" t="s">
        <v>138</v>
      </c>
      <c r="D99">
        <v>34</v>
      </c>
      <c r="E99">
        <v>120</v>
      </c>
      <c r="F99" t="s">
        <v>76</v>
      </c>
      <c r="G99" s="16">
        <v>44704.415555555555</v>
      </c>
      <c r="H99" t="s">
        <v>139</v>
      </c>
      <c r="I99">
        <v>22.5</v>
      </c>
      <c r="J99">
        <v>60</v>
      </c>
      <c r="K99" s="16">
        <v>44704.416689814818</v>
      </c>
      <c r="L99">
        <v>24.11</v>
      </c>
      <c r="M99" t="s">
        <v>140</v>
      </c>
      <c r="N99">
        <v>55056</v>
      </c>
      <c r="O99" t="s">
        <v>141</v>
      </c>
      <c r="P99">
        <v>55066</v>
      </c>
      <c r="Q99">
        <v>5000</v>
      </c>
      <c r="R99">
        <v>60</v>
      </c>
      <c r="S99" t="s">
        <v>142</v>
      </c>
      <c r="U99">
        <v>38.9</v>
      </c>
      <c r="V99" t="s">
        <v>143</v>
      </c>
      <c r="AA99">
        <v>5.6</v>
      </c>
      <c r="AB99">
        <v>16.899999999999999</v>
      </c>
      <c r="AC99" t="s">
        <v>144</v>
      </c>
      <c r="AD99" t="s">
        <v>145</v>
      </c>
      <c r="AE99" t="s">
        <v>146</v>
      </c>
      <c r="AF99">
        <v>28.5</v>
      </c>
      <c r="AG99">
        <v>7</v>
      </c>
      <c r="AH99" t="s">
        <v>147</v>
      </c>
      <c r="AI99" t="s">
        <v>148</v>
      </c>
      <c r="AJ99" t="s">
        <v>149</v>
      </c>
      <c r="AK99" t="s">
        <v>150</v>
      </c>
      <c r="AM99" t="s">
        <v>151</v>
      </c>
      <c r="AN99" s="16">
        <v>44693.542812500003</v>
      </c>
      <c r="AO99" t="s">
        <v>152</v>
      </c>
      <c r="AP99" t="s">
        <v>153</v>
      </c>
      <c r="AQ99">
        <v>0.3</v>
      </c>
      <c r="AV99" t="s">
        <v>154</v>
      </c>
      <c r="AW99" t="s">
        <v>155</v>
      </c>
      <c r="AX99" s="16">
        <v>44676.612939814811</v>
      </c>
      <c r="AY99" t="s">
        <v>61</v>
      </c>
      <c r="AZ99" t="s">
        <v>156</v>
      </c>
      <c r="BB99">
        <v>0</v>
      </c>
      <c r="BC99">
        <v>500</v>
      </c>
      <c r="BD99">
        <v>250</v>
      </c>
      <c r="BE99" t="s">
        <v>157</v>
      </c>
      <c r="BF99">
        <v>400</v>
      </c>
      <c r="BG99" t="s">
        <v>158</v>
      </c>
      <c r="BH99">
        <v>60000</v>
      </c>
      <c r="BI99" t="s">
        <v>159</v>
      </c>
      <c r="BJ99" t="s">
        <v>160</v>
      </c>
      <c r="BK99" t="s">
        <v>161</v>
      </c>
      <c r="BL99">
        <v>0</v>
      </c>
      <c r="BM99" s="17">
        <v>42583</v>
      </c>
      <c r="BN99">
        <v>2</v>
      </c>
      <c r="BO99" t="s">
        <v>162</v>
      </c>
      <c r="BP99" t="s">
        <v>162</v>
      </c>
      <c r="BQ99">
        <v>3.7</v>
      </c>
      <c r="BR99" t="s">
        <v>163</v>
      </c>
      <c r="BS99">
        <v>12</v>
      </c>
      <c r="BT99">
        <v>154727</v>
      </c>
      <c r="BU99" t="s">
        <v>164</v>
      </c>
      <c r="BV99" t="s">
        <v>165</v>
      </c>
      <c r="BW99" t="s">
        <v>166</v>
      </c>
      <c r="BY99" t="s">
        <v>167</v>
      </c>
      <c r="BZ99" t="s">
        <v>168</v>
      </c>
      <c r="CA99" s="16">
        <v>44693.574444444443</v>
      </c>
      <c r="CB99" t="s">
        <v>76</v>
      </c>
      <c r="CC99" t="s">
        <v>169</v>
      </c>
      <c r="CD99" t="s">
        <v>62</v>
      </c>
      <c r="CE99">
        <v>2</v>
      </c>
      <c r="CF99" t="s">
        <v>64</v>
      </c>
      <c r="CH99" t="s">
        <v>170</v>
      </c>
      <c r="CJ99" t="s">
        <v>171</v>
      </c>
      <c r="CK99" t="s">
        <v>76</v>
      </c>
      <c r="CL99" t="s">
        <v>172</v>
      </c>
      <c r="CM99" t="s">
        <v>173</v>
      </c>
      <c r="CN99" t="s">
        <v>174</v>
      </c>
      <c r="CO99" t="s">
        <v>175</v>
      </c>
      <c r="CP99">
        <v>5000</v>
      </c>
      <c r="CQ99">
        <v>60</v>
      </c>
      <c r="CR99" t="s">
        <v>223</v>
      </c>
      <c r="CS99" t="s">
        <v>224</v>
      </c>
      <c r="CY99" t="s">
        <v>64</v>
      </c>
      <c r="DB99" t="s">
        <v>170</v>
      </c>
      <c r="DD99" t="s">
        <v>176</v>
      </c>
      <c r="DE99">
        <v>5.3</v>
      </c>
      <c r="DF99">
        <v>2250</v>
      </c>
      <c r="DG99" t="s">
        <v>63</v>
      </c>
      <c r="DH99" t="s">
        <v>62</v>
      </c>
      <c r="DL99">
        <v>116</v>
      </c>
      <c r="DM99" t="s">
        <v>177</v>
      </c>
      <c r="DN99" t="s">
        <v>178</v>
      </c>
      <c r="DP99" t="s">
        <v>76</v>
      </c>
    </row>
    <row r="100" spans="1:120" x14ac:dyDescent="0.25">
      <c r="A100" t="s">
        <v>10</v>
      </c>
      <c r="B100" t="s">
        <v>189</v>
      </c>
      <c r="C100" t="s">
        <v>183</v>
      </c>
      <c r="D100">
        <v>34</v>
      </c>
      <c r="E100">
        <v>120</v>
      </c>
      <c r="F100" t="s">
        <v>76</v>
      </c>
      <c r="G100" s="16">
        <v>44704.412847222222</v>
      </c>
      <c r="H100" t="s">
        <v>139</v>
      </c>
      <c r="I100">
        <v>28.9</v>
      </c>
      <c r="J100">
        <v>60</v>
      </c>
      <c r="K100" s="16">
        <v>44704.414305555554</v>
      </c>
      <c r="L100">
        <v>30.95</v>
      </c>
      <c r="M100" t="s">
        <v>140</v>
      </c>
      <c r="N100">
        <v>55056</v>
      </c>
      <c r="O100" t="s">
        <v>141</v>
      </c>
      <c r="P100">
        <v>55066</v>
      </c>
      <c r="Q100">
        <v>5000</v>
      </c>
      <c r="R100">
        <v>60</v>
      </c>
      <c r="S100" t="s">
        <v>142</v>
      </c>
      <c r="U100">
        <v>38.6</v>
      </c>
      <c r="V100" t="s">
        <v>143</v>
      </c>
      <c r="AA100">
        <v>13.4</v>
      </c>
      <c r="AB100">
        <v>15.5</v>
      </c>
      <c r="AC100" t="s">
        <v>144</v>
      </c>
      <c r="AD100" t="s">
        <v>145</v>
      </c>
      <c r="AE100" t="s">
        <v>146</v>
      </c>
      <c r="AF100">
        <v>28.5</v>
      </c>
      <c r="AG100">
        <v>7</v>
      </c>
      <c r="AH100" t="s">
        <v>147</v>
      </c>
      <c r="AI100" t="s">
        <v>148</v>
      </c>
      <c r="AJ100" t="s">
        <v>149</v>
      </c>
      <c r="AK100" t="s">
        <v>150</v>
      </c>
      <c r="AM100" t="s">
        <v>151</v>
      </c>
      <c r="AN100" s="16">
        <v>44693.542812500003</v>
      </c>
      <c r="AO100" t="s">
        <v>152</v>
      </c>
      <c r="AP100" t="s">
        <v>153</v>
      </c>
      <c r="AQ100">
        <v>0.3</v>
      </c>
      <c r="AV100" t="s">
        <v>154</v>
      </c>
      <c r="AW100" t="s">
        <v>155</v>
      </c>
      <c r="AX100" s="16">
        <v>44676.593981481485</v>
      </c>
      <c r="AY100" t="s">
        <v>61</v>
      </c>
      <c r="AZ100" t="s">
        <v>156</v>
      </c>
      <c r="BB100">
        <v>0</v>
      </c>
      <c r="BC100">
        <v>500</v>
      </c>
      <c r="BD100">
        <v>250</v>
      </c>
      <c r="BE100" t="s">
        <v>157</v>
      </c>
      <c r="BF100">
        <v>400</v>
      </c>
      <c r="BG100" t="s">
        <v>158</v>
      </c>
      <c r="BH100">
        <v>60000</v>
      </c>
      <c r="BI100" t="s">
        <v>159</v>
      </c>
      <c r="BJ100" t="s">
        <v>160</v>
      </c>
      <c r="BK100" t="s">
        <v>161</v>
      </c>
      <c r="BL100">
        <v>0</v>
      </c>
      <c r="BM100" s="17">
        <v>42583</v>
      </c>
      <c r="BN100">
        <v>2</v>
      </c>
      <c r="BO100" t="s">
        <v>162</v>
      </c>
      <c r="BP100" t="s">
        <v>162</v>
      </c>
      <c r="BQ100">
        <v>3.7</v>
      </c>
      <c r="BR100" t="s">
        <v>163</v>
      </c>
      <c r="BS100">
        <v>12</v>
      </c>
      <c r="BT100">
        <v>154727</v>
      </c>
      <c r="BU100" t="s">
        <v>164</v>
      </c>
      <c r="BV100" t="s">
        <v>165</v>
      </c>
      <c r="BW100" t="s">
        <v>166</v>
      </c>
      <c r="BY100" t="s">
        <v>167</v>
      </c>
      <c r="BZ100" t="s">
        <v>168</v>
      </c>
      <c r="CA100" s="16">
        <v>44693.574444444443</v>
      </c>
      <c r="CB100" t="s">
        <v>76</v>
      </c>
      <c r="CC100" t="s">
        <v>169</v>
      </c>
      <c r="CD100" t="s">
        <v>62</v>
      </c>
      <c r="CE100">
        <v>2</v>
      </c>
      <c r="CF100" t="s">
        <v>64</v>
      </c>
      <c r="CH100" t="s">
        <v>170</v>
      </c>
      <c r="CJ100" t="s">
        <v>171</v>
      </c>
      <c r="CK100" t="s">
        <v>76</v>
      </c>
      <c r="CL100" t="s">
        <v>172</v>
      </c>
      <c r="CM100" t="s">
        <v>173</v>
      </c>
      <c r="CN100" t="s">
        <v>174</v>
      </c>
      <c r="CO100" t="s">
        <v>175</v>
      </c>
      <c r="CP100">
        <v>5000</v>
      </c>
      <c r="CQ100">
        <v>60</v>
      </c>
      <c r="CR100" t="s">
        <v>223</v>
      </c>
      <c r="CS100" t="s">
        <v>224</v>
      </c>
      <c r="CY100" t="s">
        <v>64</v>
      </c>
      <c r="DB100" t="s">
        <v>170</v>
      </c>
      <c r="DD100" t="s">
        <v>176</v>
      </c>
      <c r="DE100">
        <v>5.3</v>
      </c>
      <c r="DF100">
        <v>2250</v>
      </c>
      <c r="DG100" t="s">
        <v>63</v>
      </c>
      <c r="DH100" t="s">
        <v>62</v>
      </c>
      <c r="DL100">
        <v>122</v>
      </c>
      <c r="DM100" t="s">
        <v>177</v>
      </c>
      <c r="DN100" t="s">
        <v>178</v>
      </c>
      <c r="DP100" t="s">
        <v>76</v>
      </c>
    </row>
    <row r="101" spans="1:120" x14ac:dyDescent="0.25">
      <c r="A101" t="s">
        <v>10</v>
      </c>
      <c r="B101" t="s">
        <v>190</v>
      </c>
      <c r="C101" t="s">
        <v>180</v>
      </c>
      <c r="D101">
        <v>34</v>
      </c>
      <c r="E101">
        <v>120</v>
      </c>
      <c r="F101" t="s">
        <v>76</v>
      </c>
      <c r="G101" s="16">
        <v>44704.410740740743</v>
      </c>
      <c r="H101" t="s">
        <v>139</v>
      </c>
      <c r="I101">
        <v>22.6</v>
      </c>
      <c r="J101">
        <v>60</v>
      </c>
      <c r="K101" s="16">
        <v>44704.411666666667</v>
      </c>
      <c r="L101">
        <v>24.11</v>
      </c>
      <c r="M101" t="s">
        <v>140</v>
      </c>
      <c r="N101">
        <v>55056</v>
      </c>
      <c r="O101" t="s">
        <v>141</v>
      </c>
      <c r="P101">
        <v>55066</v>
      </c>
      <c r="Q101">
        <v>5000</v>
      </c>
      <c r="R101">
        <v>60</v>
      </c>
      <c r="S101" t="s">
        <v>142</v>
      </c>
      <c r="U101">
        <v>38.299999999999997</v>
      </c>
      <c r="V101" t="s">
        <v>143</v>
      </c>
      <c r="AA101">
        <v>6.7</v>
      </c>
      <c r="AB101">
        <v>15.9</v>
      </c>
      <c r="AC101" t="s">
        <v>144</v>
      </c>
      <c r="AD101" t="s">
        <v>145</v>
      </c>
      <c r="AE101" t="s">
        <v>146</v>
      </c>
      <c r="AF101">
        <v>28.5</v>
      </c>
      <c r="AG101">
        <v>7</v>
      </c>
      <c r="AH101" t="s">
        <v>147</v>
      </c>
      <c r="AI101" t="s">
        <v>148</v>
      </c>
      <c r="AJ101" t="s">
        <v>149</v>
      </c>
      <c r="AK101" t="s">
        <v>150</v>
      </c>
      <c r="AM101" t="s">
        <v>151</v>
      </c>
      <c r="AN101" s="16">
        <v>44693.542812500003</v>
      </c>
      <c r="AO101" t="s">
        <v>152</v>
      </c>
      <c r="AP101" t="s">
        <v>153</v>
      </c>
      <c r="AQ101">
        <v>0.3</v>
      </c>
      <c r="AV101" t="s">
        <v>154</v>
      </c>
      <c r="AW101" t="s">
        <v>155</v>
      </c>
      <c r="AX101" s="16">
        <v>44676.580821759257</v>
      </c>
      <c r="AY101" t="s">
        <v>61</v>
      </c>
      <c r="AZ101" t="s">
        <v>156</v>
      </c>
      <c r="BB101">
        <v>0</v>
      </c>
      <c r="BC101">
        <v>500</v>
      </c>
      <c r="BD101">
        <v>250</v>
      </c>
      <c r="BE101" t="s">
        <v>157</v>
      </c>
      <c r="BF101">
        <v>400</v>
      </c>
      <c r="BG101" t="s">
        <v>158</v>
      </c>
      <c r="BH101">
        <v>60000</v>
      </c>
      <c r="BI101" t="s">
        <v>159</v>
      </c>
      <c r="BJ101" t="s">
        <v>160</v>
      </c>
      <c r="BK101" t="s">
        <v>161</v>
      </c>
      <c r="BL101">
        <v>0</v>
      </c>
      <c r="BM101" s="17">
        <v>42583</v>
      </c>
      <c r="BN101">
        <v>2</v>
      </c>
      <c r="BO101" t="s">
        <v>162</v>
      </c>
      <c r="BP101" t="s">
        <v>162</v>
      </c>
      <c r="BQ101">
        <v>3.7</v>
      </c>
      <c r="BR101" t="s">
        <v>163</v>
      </c>
      <c r="BS101">
        <v>12</v>
      </c>
      <c r="BT101">
        <v>154727</v>
      </c>
      <c r="BU101" t="s">
        <v>164</v>
      </c>
      <c r="BV101" t="s">
        <v>165</v>
      </c>
      <c r="BW101" t="s">
        <v>166</v>
      </c>
      <c r="BY101" t="s">
        <v>167</v>
      </c>
      <c r="BZ101" t="s">
        <v>168</v>
      </c>
      <c r="CA101" s="16">
        <v>44693.574444444443</v>
      </c>
      <c r="CB101" t="s">
        <v>76</v>
      </c>
      <c r="CC101" t="s">
        <v>169</v>
      </c>
      <c r="CD101" t="s">
        <v>62</v>
      </c>
      <c r="CE101">
        <v>2</v>
      </c>
      <c r="CF101" t="s">
        <v>64</v>
      </c>
      <c r="CH101" t="s">
        <v>170</v>
      </c>
      <c r="CJ101" t="s">
        <v>171</v>
      </c>
      <c r="CK101" t="s">
        <v>76</v>
      </c>
      <c r="CL101" t="s">
        <v>172</v>
      </c>
      <c r="CM101" t="s">
        <v>173</v>
      </c>
      <c r="CN101" t="s">
        <v>174</v>
      </c>
      <c r="CO101" t="s">
        <v>175</v>
      </c>
      <c r="CP101">
        <v>5000</v>
      </c>
      <c r="CQ101">
        <v>60</v>
      </c>
      <c r="CR101" t="s">
        <v>223</v>
      </c>
      <c r="CS101" t="s">
        <v>224</v>
      </c>
      <c r="CY101" t="s">
        <v>64</v>
      </c>
      <c r="DB101" t="s">
        <v>170</v>
      </c>
      <c r="DD101" t="s">
        <v>176</v>
      </c>
      <c r="DE101">
        <v>5.3</v>
      </c>
      <c r="DF101">
        <v>2250</v>
      </c>
      <c r="DG101" t="s">
        <v>63</v>
      </c>
      <c r="DH101" t="s">
        <v>62</v>
      </c>
      <c r="DL101">
        <v>158</v>
      </c>
      <c r="DM101" t="s">
        <v>177</v>
      </c>
      <c r="DN101" t="s">
        <v>178</v>
      </c>
      <c r="DP101" t="s">
        <v>76</v>
      </c>
    </row>
    <row r="102" spans="1:120" x14ac:dyDescent="0.25">
      <c r="A102" t="s">
        <v>10</v>
      </c>
      <c r="B102" t="s">
        <v>179</v>
      </c>
      <c r="C102" t="s">
        <v>180</v>
      </c>
      <c r="D102">
        <v>34</v>
      </c>
      <c r="E102">
        <v>120</v>
      </c>
      <c r="F102" t="s">
        <v>76</v>
      </c>
      <c r="G102" s="16">
        <v>44704.40898148148</v>
      </c>
      <c r="H102" t="s">
        <v>139</v>
      </c>
      <c r="I102">
        <v>28.7</v>
      </c>
      <c r="J102">
        <v>60</v>
      </c>
      <c r="K102" s="16">
        <v>44704.410081018519</v>
      </c>
      <c r="L102">
        <v>30.95</v>
      </c>
      <c r="M102" t="s">
        <v>140</v>
      </c>
      <c r="N102">
        <v>55056</v>
      </c>
      <c r="O102" t="s">
        <v>141</v>
      </c>
      <c r="P102">
        <v>55066</v>
      </c>
      <c r="Q102">
        <v>5000</v>
      </c>
      <c r="R102">
        <v>60</v>
      </c>
      <c r="S102" t="s">
        <v>142</v>
      </c>
      <c r="U102">
        <v>38</v>
      </c>
      <c r="V102" t="s">
        <v>143</v>
      </c>
      <c r="AA102">
        <v>19</v>
      </c>
      <c r="AB102">
        <v>9.6999999999999993</v>
      </c>
      <c r="AC102" t="s">
        <v>144</v>
      </c>
      <c r="AD102" t="s">
        <v>145</v>
      </c>
      <c r="AE102" t="s">
        <v>146</v>
      </c>
      <c r="AF102">
        <v>28.5</v>
      </c>
      <c r="AG102">
        <v>7</v>
      </c>
      <c r="AH102" t="s">
        <v>147</v>
      </c>
      <c r="AI102" t="s">
        <v>148</v>
      </c>
      <c r="AJ102" t="s">
        <v>149</v>
      </c>
      <c r="AK102" t="s">
        <v>150</v>
      </c>
      <c r="AM102" t="s">
        <v>151</v>
      </c>
      <c r="AN102" s="16">
        <v>44693.542812500003</v>
      </c>
      <c r="AO102" t="s">
        <v>152</v>
      </c>
      <c r="AP102" t="s">
        <v>153</v>
      </c>
      <c r="AQ102">
        <v>0.3</v>
      </c>
      <c r="AV102" t="s">
        <v>154</v>
      </c>
      <c r="AW102" t="s">
        <v>155</v>
      </c>
      <c r="AX102" s="16">
        <v>44676.584641203706</v>
      </c>
      <c r="AY102" t="s">
        <v>61</v>
      </c>
      <c r="AZ102" t="s">
        <v>156</v>
      </c>
      <c r="BB102">
        <v>0</v>
      </c>
      <c r="BC102">
        <v>500</v>
      </c>
      <c r="BD102">
        <v>250</v>
      </c>
      <c r="BE102" t="s">
        <v>157</v>
      </c>
      <c r="BF102">
        <v>400</v>
      </c>
      <c r="BG102" t="s">
        <v>158</v>
      </c>
      <c r="BH102">
        <v>60000</v>
      </c>
      <c r="BI102" t="s">
        <v>159</v>
      </c>
      <c r="BJ102" t="s">
        <v>160</v>
      </c>
      <c r="BK102" t="s">
        <v>161</v>
      </c>
      <c r="BL102">
        <v>0</v>
      </c>
      <c r="BM102" s="17">
        <v>42583</v>
      </c>
      <c r="BN102">
        <v>2</v>
      </c>
      <c r="BO102" t="s">
        <v>162</v>
      </c>
      <c r="BP102" t="s">
        <v>162</v>
      </c>
      <c r="BQ102">
        <v>3.7</v>
      </c>
      <c r="BR102" t="s">
        <v>163</v>
      </c>
      <c r="BS102">
        <v>12</v>
      </c>
      <c r="BT102">
        <v>154727</v>
      </c>
      <c r="BU102" t="s">
        <v>164</v>
      </c>
      <c r="BV102" t="s">
        <v>165</v>
      </c>
      <c r="BW102" t="s">
        <v>166</v>
      </c>
      <c r="BY102" t="s">
        <v>167</v>
      </c>
      <c r="BZ102" t="s">
        <v>168</v>
      </c>
      <c r="CA102" s="16">
        <v>44693.574444444443</v>
      </c>
      <c r="CB102" t="s">
        <v>76</v>
      </c>
      <c r="CC102" t="s">
        <v>169</v>
      </c>
      <c r="CD102" t="s">
        <v>62</v>
      </c>
      <c r="CE102">
        <v>2</v>
      </c>
      <c r="CF102" t="s">
        <v>64</v>
      </c>
      <c r="CH102" t="s">
        <v>170</v>
      </c>
      <c r="CJ102" t="s">
        <v>171</v>
      </c>
      <c r="CK102" t="s">
        <v>76</v>
      </c>
      <c r="CL102" t="s">
        <v>172</v>
      </c>
      <c r="CM102" t="s">
        <v>173</v>
      </c>
      <c r="CN102" t="s">
        <v>174</v>
      </c>
      <c r="CO102" t="s">
        <v>175</v>
      </c>
      <c r="CP102">
        <v>5000</v>
      </c>
      <c r="CQ102">
        <v>60</v>
      </c>
      <c r="CR102" t="s">
        <v>223</v>
      </c>
      <c r="CS102" t="s">
        <v>224</v>
      </c>
      <c r="CY102" t="s">
        <v>64</v>
      </c>
      <c r="DB102" t="s">
        <v>170</v>
      </c>
      <c r="DD102" t="s">
        <v>176</v>
      </c>
      <c r="DE102">
        <v>5.3</v>
      </c>
      <c r="DF102">
        <v>2250</v>
      </c>
      <c r="DG102" t="s">
        <v>63</v>
      </c>
      <c r="DH102" t="s">
        <v>62</v>
      </c>
      <c r="DL102">
        <v>114</v>
      </c>
      <c r="DM102" t="s">
        <v>177</v>
      </c>
      <c r="DN102" t="s">
        <v>178</v>
      </c>
      <c r="DP102" t="s">
        <v>76</v>
      </c>
    </row>
    <row r="103" spans="1:120" x14ac:dyDescent="0.25">
      <c r="A103" t="s">
        <v>10</v>
      </c>
      <c r="B103" t="s">
        <v>181</v>
      </c>
      <c r="C103" t="s">
        <v>180</v>
      </c>
      <c r="D103">
        <v>34</v>
      </c>
      <c r="E103">
        <v>120</v>
      </c>
      <c r="F103" t="s">
        <v>76</v>
      </c>
      <c r="G103" s="16">
        <v>44704.407199074078</v>
      </c>
      <c r="H103" t="s">
        <v>139</v>
      </c>
      <c r="I103">
        <v>26.4</v>
      </c>
      <c r="J103">
        <v>60</v>
      </c>
      <c r="K103" s="16">
        <v>44704.408333333333</v>
      </c>
      <c r="L103">
        <v>28.13</v>
      </c>
      <c r="M103" t="s">
        <v>140</v>
      </c>
      <c r="N103">
        <v>55056</v>
      </c>
      <c r="O103" t="s">
        <v>141</v>
      </c>
      <c r="P103">
        <v>55066</v>
      </c>
      <c r="Q103">
        <v>5000</v>
      </c>
      <c r="R103">
        <v>60</v>
      </c>
      <c r="S103" t="s">
        <v>142</v>
      </c>
      <c r="U103">
        <v>37.9</v>
      </c>
      <c r="V103" t="s">
        <v>143</v>
      </c>
      <c r="AA103">
        <v>13.8</v>
      </c>
      <c r="AB103">
        <v>12.6</v>
      </c>
      <c r="AC103" t="s">
        <v>144</v>
      </c>
      <c r="AD103" t="s">
        <v>145</v>
      </c>
      <c r="AE103" t="s">
        <v>146</v>
      </c>
      <c r="AF103">
        <v>28.5</v>
      </c>
      <c r="AG103">
        <v>7</v>
      </c>
      <c r="AH103" t="s">
        <v>147</v>
      </c>
      <c r="AI103" t="s">
        <v>148</v>
      </c>
      <c r="AJ103" t="s">
        <v>149</v>
      </c>
      <c r="AK103" t="s">
        <v>150</v>
      </c>
      <c r="AM103" t="s">
        <v>151</v>
      </c>
      <c r="AN103" s="16">
        <v>44693.542812500003</v>
      </c>
      <c r="AO103" t="s">
        <v>152</v>
      </c>
      <c r="AP103" t="s">
        <v>153</v>
      </c>
      <c r="AQ103">
        <v>0.3</v>
      </c>
      <c r="AV103" t="s">
        <v>154</v>
      </c>
      <c r="AW103" t="s">
        <v>155</v>
      </c>
      <c r="AX103" s="16">
        <v>44676.573645833334</v>
      </c>
      <c r="AY103" t="s">
        <v>61</v>
      </c>
      <c r="AZ103" t="s">
        <v>156</v>
      </c>
      <c r="BB103">
        <v>0</v>
      </c>
      <c r="BC103">
        <v>500</v>
      </c>
      <c r="BD103">
        <v>250</v>
      </c>
      <c r="BE103" t="s">
        <v>157</v>
      </c>
      <c r="BF103">
        <v>400</v>
      </c>
      <c r="BG103" t="s">
        <v>158</v>
      </c>
      <c r="BH103">
        <v>60000</v>
      </c>
      <c r="BI103" t="s">
        <v>159</v>
      </c>
      <c r="BJ103" t="s">
        <v>160</v>
      </c>
      <c r="BK103" t="s">
        <v>161</v>
      </c>
      <c r="BL103">
        <v>0</v>
      </c>
      <c r="BM103" s="17">
        <v>42583</v>
      </c>
      <c r="BN103">
        <v>2</v>
      </c>
      <c r="BO103" t="s">
        <v>162</v>
      </c>
      <c r="BP103" t="s">
        <v>162</v>
      </c>
      <c r="BQ103">
        <v>3.7</v>
      </c>
      <c r="BR103" t="s">
        <v>163</v>
      </c>
      <c r="BS103">
        <v>12</v>
      </c>
      <c r="BT103">
        <v>154727</v>
      </c>
      <c r="BU103" t="s">
        <v>164</v>
      </c>
      <c r="BV103" t="s">
        <v>165</v>
      </c>
      <c r="BW103" t="s">
        <v>166</v>
      </c>
      <c r="BY103" t="s">
        <v>167</v>
      </c>
      <c r="BZ103" t="s">
        <v>168</v>
      </c>
      <c r="CA103" s="16">
        <v>44693.574444444443</v>
      </c>
      <c r="CB103" t="s">
        <v>76</v>
      </c>
      <c r="CC103" t="s">
        <v>169</v>
      </c>
      <c r="CD103" t="s">
        <v>62</v>
      </c>
      <c r="CE103">
        <v>2</v>
      </c>
      <c r="CF103" t="s">
        <v>64</v>
      </c>
      <c r="CH103" t="s">
        <v>170</v>
      </c>
      <c r="CJ103" t="s">
        <v>171</v>
      </c>
      <c r="CK103" t="s">
        <v>76</v>
      </c>
      <c r="CL103" t="s">
        <v>172</v>
      </c>
      <c r="CM103" t="s">
        <v>173</v>
      </c>
      <c r="CN103" t="s">
        <v>174</v>
      </c>
      <c r="CO103" t="s">
        <v>175</v>
      </c>
      <c r="CP103">
        <v>5000</v>
      </c>
      <c r="CQ103">
        <v>60</v>
      </c>
      <c r="CR103" t="s">
        <v>223</v>
      </c>
      <c r="CS103" t="s">
        <v>224</v>
      </c>
      <c r="CY103" t="s">
        <v>64</v>
      </c>
      <c r="DB103" t="s">
        <v>170</v>
      </c>
      <c r="DD103" t="s">
        <v>176</v>
      </c>
      <c r="DE103">
        <v>5.3</v>
      </c>
      <c r="DF103">
        <v>2250</v>
      </c>
      <c r="DG103" t="s">
        <v>63</v>
      </c>
      <c r="DH103" t="s">
        <v>62</v>
      </c>
      <c r="DL103">
        <v>136</v>
      </c>
      <c r="DM103" t="s">
        <v>177</v>
      </c>
      <c r="DN103" t="s">
        <v>178</v>
      </c>
      <c r="DP103" t="s">
        <v>76</v>
      </c>
    </row>
    <row r="104" spans="1:120" x14ac:dyDescent="0.25">
      <c r="A104" t="s">
        <v>10</v>
      </c>
      <c r="B104" t="s">
        <v>182</v>
      </c>
      <c r="C104" t="s">
        <v>183</v>
      </c>
      <c r="D104">
        <v>34</v>
      </c>
      <c r="E104">
        <v>120</v>
      </c>
      <c r="F104" t="s">
        <v>76</v>
      </c>
      <c r="G104" s="16">
        <v>44704.405057870368</v>
      </c>
      <c r="H104" t="s">
        <v>139</v>
      </c>
      <c r="I104">
        <v>26.3</v>
      </c>
      <c r="J104">
        <v>60</v>
      </c>
      <c r="K104" s="16">
        <v>44704.406365740739</v>
      </c>
      <c r="L104">
        <v>28.13</v>
      </c>
      <c r="M104" t="s">
        <v>140</v>
      </c>
      <c r="N104">
        <v>55056</v>
      </c>
      <c r="O104" t="s">
        <v>141</v>
      </c>
      <c r="P104">
        <v>55066</v>
      </c>
      <c r="Q104">
        <v>5000</v>
      </c>
      <c r="R104">
        <v>60</v>
      </c>
      <c r="S104" t="s">
        <v>142</v>
      </c>
      <c r="U104">
        <v>37.6</v>
      </c>
      <c r="V104" t="s">
        <v>143</v>
      </c>
      <c r="AA104">
        <v>15.9</v>
      </c>
      <c r="AB104">
        <v>10.4</v>
      </c>
      <c r="AC104" t="s">
        <v>144</v>
      </c>
      <c r="AD104" t="s">
        <v>145</v>
      </c>
      <c r="AE104" t="s">
        <v>146</v>
      </c>
      <c r="AF104">
        <v>28.5</v>
      </c>
      <c r="AG104">
        <v>7</v>
      </c>
      <c r="AH104" t="s">
        <v>147</v>
      </c>
      <c r="AI104" t="s">
        <v>148</v>
      </c>
      <c r="AJ104" t="s">
        <v>149</v>
      </c>
      <c r="AK104" t="s">
        <v>150</v>
      </c>
      <c r="AM104" t="s">
        <v>151</v>
      </c>
      <c r="AN104" s="16">
        <v>44693.542812500003</v>
      </c>
      <c r="AO104" t="s">
        <v>152</v>
      </c>
      <c r="AP104" t="s">
        <v>153</v>
      </c>
      <c r="AQ104">
        <v>0.3</v>
      </c>
      <c r="AV104" t="s">
        <v>154</v>
      </c>
      <c r="AW104" t="s">
        <v>155</v>
      </c>
      <c r="AX104" s="16">
        <v>44676.603634259256</v>
      </c>
      <c r="AY104" t="s">
        <v>61</v>
      </c>
      <c r="AZ104" t="s">
        <v>156</v>
      </c>
      <c r="BB104">
        <v>0</v>
      </c>
      <c r="BC104">
        <v>500</v>
      </c>
      <c r="BD104">
        <v>250</v>
      </c>
      <c r="BE104" t="s">
        <v>157</v>
      </c>
      <c r="BF104">
        <v>400</v>
      </c>
      <c r="BG104" t="s">
        <v>158</v>
      </c>
      <c r="BH104">
        <v>60000</v>
      </c>
      <c r="BI104" t="s">
        <v>159</v>
      </c>
      <c r="BJ104" t="s">
        <v>160</v>
      </c>
      <c r="BK104" t="s">
        <v>161</v>
      </c>
      <c r="BL104">
        <v>0</v>
      </c>
      <c r="BM104" s="17">
        <v>42583</v>
      </c>
      <c r="BN104">
        <v>2</v>
      </c>
      <c r="BO104" t="s">
        <v>162</v>
      </c>
      <c r="BP104" t="s">
        <v>162</v>
      </c>
      <c r="BQ104">
        <v>3.7</v>
      </c>
      <c r="BR104" t="s">
        <v>163</v>
      </c>
      <c r="BS104">
        <v>12</v>
      </c>
      <c r="BT104">
        <v>154727</v>
      </c>
      <c r="BU104" t="s">
        <v>164</v>
      </c>
      <c r="BV104" t="s">
        <v>165</v>
      </c>
      <c r="BW104" t="s">
        <v>166</v>
      </c>
      <c r="BY104" t="s">
        <v>167</v>
      </c>
      <c r="BZ104" t="s">
        <v>168</v>
      </c>
      <c r="CA104" s="16">
        <v>44693.574444444443</v>
      </c>
      <c r="CB104" t="s">
        <v>76</v>
      </c>
      <c r="CC104" t="s">
        <v>169</v>
      </c>
      <c r="CD104" t="s">
        <v>62</v>
      </c>
      <c r="CE104">
        <v>2</v>
      </c>
      <c r="CF104" t="s">
        <v>64</v>
      </c>
      <c r="CH104" t="s">
        <v>170</v>
      </c>
      <c r="CJ104" t="s">
        <v>171</v>
      </c>
      <c r="CK104" t="s">
        <v>76</v>
      </c>
      <c r="CL104" t="s">
        <v>172</v>
      </c>
      <c r="CM104" t="s">
        <v>173</v>
      </c>
      <c r="CN104" t="s">
        <v>174</v>
      </c>
      <c r="CO104" t="s">
        <v>175</v>
      </c>
      <c r="CP104">
        <v>5000</v>
      </c>
      <c r="CQ104">
        <v>60</v>
      </c>
      <c r="CR104" t="s">
        <v>223</v>
      </c>
      <c r="CS104" t="s">
        <v>224</v>
      </c>
      <c r="CY104" t="s">
        <v>64</v>
      </c>
      <c r="DB104" t="s">
        <v>170</v>
      </c>
      <c r="DD104" t="s">
        <v>176</v>
      </c>
      <c r="DE104">
        <v>5.3</v>
      </c>
      <c r="DF104">
        <v>2250</v>
      </c>
      <c r="DG104" t="s">
        <v>63</v>
      </c>
      <c r="DH104" t="s">
        <v>62</v>
      </c>
      <c r="DL104">
        <v>122</v>
      </c>
      <c r="DM104" t="s">
        <v>177</v>
      </c>
      <c r="DN104" t="s">
        <v>178</v>
      </c>
      <c r="DP104" t="s">
        <v>76</v>
      </c>
    </row>
    <row r="105" spans="1:120" x14ac:dyDescent="0.25">
      <c r="A105" t="s">
        <v>10</v>
      </c>
      <c r="B105" t="s">
        <v>184</v>
      </c>
      <c r="C105" t="s">
        <v>183</v>
      </c>
      <c r="D105">
        <v>34</v>
      </c>
      <c r="E105">
        <v>120</v>
      </c>
      <c r="F105" t="s">
        <v>76</v>
      </c>
      <c r="G105" s="16">
        <v>44704.402881944443</v>
      </c>
      <c r="H105" t="s">
        <v>139</v>
      </c>
      <c r="I105">
        <v>22.4</v>
      </c>
      <c r="J105">
        <v>60</v>
      </c>
      <c r="K105" s="16">
        <v>44704.404317129629</v>
      </c>
      <c r="L105">
        <v>23.71</v>
      </c>
      <c r="M105" t="s">
        <v>140</v>
      </c>
      <c r="N105">
        <v>55056</v>
      </c>
      <c r="O105" t="s">
        <v>141</v>
      </c>
      <c r="P105">
        <v>55066</v>
      </c>
      <c r="Q105">
        <v>5000</v>
      </c>
      <c r="R105">
        <v>60</v>
      </c>
      <c r="S105" t="s">
        <v>142</v>
      </c>
      <c r="U105">
        <v>37.1</v>
      </c>
      <c r="V105" t="s">
        <v>143</v>
      </c>
      <c r="AA105">
        <v>11.6</v>
      </c>
      <c r="AB105">
        <v>10.8</v>
      </c>
      <c r="AC105" t="s">
        <v>144</v>
      </c>
      <c r="AD105" t="s">
        <v>145</v>
      </c>
      <c r="AE105" t="s">
        <v>146</v>
      </c>
      <c r="AF105">
        <v>28.5</v>
      </c>
      <c r="AG105">
        <v>7</v>
      </c>
      <c r="AH105" t="s">
        <v>147</v>
      </c>
      <c r="AI105" t="s">
        <v>148</v>
      </c>
      <c r="AJ105" t="s">
        <v>149</v>
      </c>
      <c r="AK105" t="s">
        <v>150</v>
      </c>
      <c r="AM105" t="s">
        <v>151</v>
      </c>
      <c r="AN105" s="16">
        <v>44693.542812500003</v>
      </c>
      <c r="AO105" t="s">
        <v>152</v>
      </c>
      <c r="AP105" t="s">
        <v>153</v>
      </c>
      <c r="AQ105">
        <v>0.3</v>
      </c>
      <c r="AV105" t="s">
        <v>154</v>
      </c>
      <c r="AW105" t="s">
        <v>155</v>
      </c>
      <c r="AX105" s="16">
        <v>44676.577118055553</v>
      </c>
      <c r="AY105" t="s">
        <v>61</v>
      </c>
      <c r="AZ105" t="s">
        <v>156</v>
      </c>
      <c r="BB105">
        <v>0</v>
      </c>
      <c r="BC105">
        <v>500</v>
      </c>
      <c r="BD105">
        <v>250</v>
      </c>
      <c r="BE105" t="s">
        <v>157</v>
      </c>
      <c r="BF105">
        <v>400</v>
      </c>
      <c r="BG105" t="s">
        <v>158</v>
      </c>
      <c r="BH105">
        <v>60000</v>
      </c>
      <c r="BI105" t="s">
        <v>159</v>
      </c>
      <c r="BJ105" t="s">
        <v>160</v>
      </c>
      <c r="BK105" t="s">
        <v>161</v>
      </c>
      <c r="BL105">
        <v>0</v>
      </c>
      <c r="BM105" s="17">
        <v>42583</v>
      </c>
      <c r="BN105">
        <v>2</v>
      </c>
      <c r="BO105" t="s">
        <v>162</v>
      </c>
      <c r="BP105" t="s">
        <v>162</v>
      </c>
      <c r="BQ105">
        <v>3.7</v>
      </c>
      <c r="BR105" t="s">
        <v>163</v>
      </c>
      <c r="BS105">
        <v>12</v>
      </c>
      <c r="BT105">
        <v>154727</v>
      </c>
      <c r="BU105" t="s">
        <v>164</v>
      </c>
      <c r="BV105" t="s">
        <v>165</v>
      </c>
      <c r="BW105" t="s">
        <v>166</v>
      </c>
      <c r="BY105" t="s">
        <v>167</v>
      </c>
      <c r="BZ105" t="s">
        <v>168</v>
      </c>
      <c r="CA105" s="16">
        <v>44693.574444444443</v>
      </c>
      <c r="CB105" t="s">
        <v>76</v>
      </c>
      <c r="CC105" t="s">
        <v>169</v>
      </c>
      <c r="CD105" t="s">
        <v>62</v>
      </c>
      <c r="CE105">
        <v>2</v>
      </c>
      <c r="CF105" t="s">
        <v>64</v>
      </c>
      <c r="CH105" t="s">
        <v>170</v>
      </c>
      <c r="CJ105" t="s">
        <v>171</v>
      </c>
      <c r="CK105" t="s">
        <v>76</v>
      </c>
      <c r="CL105" t="s">
        <v>172</v>
      </c>
      <c r="CM105" t="s">
        <v>173</v>
      </c>
      <c r="CN105" t="s">
        <v>174</v>
      </c>
      <c r="CO105" t="s">
        <v>175</v>
      </c>
      <c r="CP105">
        <v>5000</v>
      </c>
      <c r="CQ105">
        <v>60</v>
      </c>
      <c r="CR105" t="s">
        <v>223</v>
      </c>
      <c r="CS105" t="s">
        <v>224</v>
      </c>
      <c r="CY105" t="s">
        <v>64</v>
      </c>
      <c r="DB105" t="s">
        <v>170</v>
      </c>
      <c r="DD105" t="s">
        <v>176</v>
      </c>
      <c r="DE105">
        <v>5.3</v>
      </c>
      <c r="DF105">
        <v>2250</v>
      </c>
      <c r="DG105" t="s">
        <v>63</v>
      </c>
      <c r="DH105" t="s">
        <v>62</v>
      </c>
      <c r="DL105">
        <v>182</v>
      </c>
      <c r="DM105" t="s">
        <v>177</v>
      </c>
      <c r="DN105" t="s">
        <v>178</v>
      </c>
      <c r="DP105" t="s">
        <v>76</v>
      </c>
    </row>
    <row r="106" spans="1:120" x14ac:dyDescent="0.25">
      <c r="A106" t="s">
        <v>10</v>
      </c>
      <c r="B106" t="s">
        <v>194</v>
      </c>
      <c r="C106" t="s">
        <v>183</v>
      </c>
      <c r="D106">
        <v>34</v>
      </c>
      <c r="E106">
        <v>120</v>
      </c>
      <c r="F106" t="s">
        <v>76</v>
      </c>
      <c r="G106" s="16">
        <v>44704.395868055559</v>
      </c>
      <c r="H106" t="s">
        <v>139</v>
      </c>
      <c r="I106">
        <v>27.3</v>
      </c>
      <c r="J106">
        <v>60</v>
      </c>
      <c r="K106" s="16">
        <v>44704.399965277778</v>
      </c>
      <c r="L106">
        <v>29.74</v>
      </c>
      <c r="M106" t="s">
        <v>140</v>
      </c>
      <c r="N106">
        <v>55056</v>
      </c>
      <c r="O106" t="s">
        <v>141</v>
      </c>
      <c r="P106">
        <v>55066</v>
      </c>
      <c r="Q106">
        <v>5000</v>
      </c>
      <c r="R106">
        <v>60</v>
      </c>
      <c r="S106" t="s">
        <v>142</v>
      </c>
      <c r="U106">
        <v>36.299999999999997</v>
      </c>
      <c r="V106" t="s">
        <v>143</v>
      </c>
      <c r="AA106">
        <v>5.6</v>
      </c>
      <c r="AB106">
        <v>21.7</v>
      </c>
      <c r="AC106" t="s">
        <v>144</v>
      </c>
      <c r="AD106" t="s">
        <v>145</v>
      </c>
      <c r="AE106" t="s">
        <v>146</v>
      </c>
      <c r="AF106">
        <v>28.5</v>
      </c>
      <c r="AG106">
        <v>7</v>
      </c>
      <c r="AH106" t="s">
        <v>147</v>
      </c>
      <c r="AI106" t="s">
        <v>148</v>
      </c>
      <c r="AJ106" t="s">
        <v>149</v>
      </c>
      <c r="AK106" t="s">
        <v>150</v>
      </c>
      <c r="AM106" t="s">
        <v>151</v>
      </c>
      <c r="AN106" s="16">
        <v>44693.542812500003</v>
      </c>
      <c r="AO106" t="s">
        <v>152</v>
      </c>
      <c r="AP106" t="s">
        <v>153</v>
      </c>
      <c r="AQ106">
        <v>0.3</v>
      </c>
      <c r="AV106" t="s">
        <v>154</v>
      </c>
      <c r="AW106" t="s">
        <v>155</v>
      </c>
      <c r="AX106" s="16">
        <v>44676.555439814816</v>
      </c>
      <c r="AY106" t="s">
        <v>61</v>
      </c>
      <c r="AZ106" t="s">
        <v>156</v>
      </c>
      <c r="BB106">
        <v>0</v>
      </c>
      <c r="BC106">
        <v>500</v>
      </c>
      <c r="BD106">
        <v>250</v>
      </c>
      <c r="BE106" t="s">
        <v>157</v>
      </c>
      <c r="BF106">
        <v>400</v>
      </c>
      <c r="BG106" t="s">
        <v>158</v>
      </c>
      <c r="BH106">
        <v>60000</v>
      </c>
      <c r="BI106" t="s">
        <v>159</v>
      </c>
      <c r="BJ106" t="s">
        <v>160</v>
      </c>
      <c r="BK106" t="s">
        <v>161</v>
      </c>
      <c r="BL106">
        <v>0</v>
      </c>
      <c r="BM106" s="17">
        <v>42583</v>
      </c>
      <c r="BN106">
        <v>2</v>
      </c>
      <c r="BO106" t="s">
        <v>162</v>
      </c>
      <c r="BP106" t="s">
        <v>162</v>
      </c>
      <c r="BQ106">
        <v>3.7</v>
      </c>
      <c r="BR106" t="s">
        <v>163</v>
      </c>
      <c r="BS106">
        <v>12</v>
      </c>
      <c r="BT106">
        <v>154727</v>
      </c>
      <c r="BU106" t="s">
        <v>164</v>
      </c>
      <c r="BV106" t="s">
        <v>165</v>
      </c>
      <c r="BW106" t="s">
        <v>166</v>
      </c>
      <c r="BY106" t="s">
        <v>167</v>
      </c>
      <c r="BZ106" t="s">
        <v>168</v>
      </c>
      <c r="CA106" s="16">
        <v>44693.574444444443</v>
      </c>
      <c r="CB106" t="s">
        <v>76</v>
      </c>
      <c r="CC106" t="s">
        <v>169</v>
      </c>
      <c r="CD106" t="s">
        <v>62</v>
      </c>
      <c r="CE106">
        <v>2</v>
      </c>
      <c r="CF106" t="s">
        <v>64</v>
      </c>
      <c r="CH106" t="s">
        <v>170</v>
      </c>
      <c r="CJ106" t="s">
        <v>171</v>
      </c>
      <c r="CK106" t="s">
        <v>76</v>
      </c>
      <c r="CL106" t="s">
        <v>172</v>
      </c>
      <c r="CM106" t="s">
        <v>173</v>
      </c>
      <c r="CN106" t="s">
        <v>174</v>
      </c>
      <c r="CO106" t="s">
        <v>175</v>
      </c>
      <c r="CP106">
        <v>5000</v>
      </c>
      <c r="CQ106">
        <v>60</v>
      </c>
      <c r="CR106" t="s">
        <v>223</v>
      </c>
      <c r="CS106" t="s">
        <v>224</v>
      </c>
      <c r="CY106" t="s">
        <v>64</v>
      </c>
      <c r="DB106" t="s">
        <v>170</v>
      </c>
      <c r="DD106" t="s">
        <v>176</v>
      </c>
      <c r="DE106">
        <v>5.3</v>
      </c>
      <c r="DF106">
        <v>2250</v>
      </c>
      <c r="DG106" t="s">
        <v>63</v>
      </c>
      <c r="DH106" t="s">
        <v>62</v>
      </c>
      <c r="DL106">
        <v>120</v>
      </c>
      <c r="DM106" t="s">
        <v>177</v>
      </c>
      <c r="DN106" t="s">
        <v>178</v>
      </c>
      <c r="DP106" t="s">
        <v>76</v>
      </c>
    </row>
    <row r="107" spans="1:120" x14ac:dyDescent="0.25">
      <c r="A107" t="s">
        <v>10</v>
      </c>
      <c r="B107" t="s">
        <v>191</v>
      </c>
      <c r="C107" t="s">
        <v>138</v>
      </c>
      <c r="D107">
        <v>33</v>
      </c>
      <c r="E107">
        <v>120</v>
      </c>
      <c r="F107" t="s">
        <v>76</v>
      </c>
      <c r="G107" s="16">
        <v>44701.680833333332</v>
      </c>
      <c r="H107" t="s">
        <v>139</v>
      </c>
      <c r="I107">
        <v>20.8</v>
      </c>
      <c r="J107">
        <v>60</v>
      </c>
      <c r="K107" s="16">
        <v>44701.682245370372</v>
      </c>
      <c r="L107">
        <v>22.13</v>
      </c>
      <c r="M107" t="s">
        <v>140</v>
      </c>
      <c r="N107">
        <v>55056</v>
      </c>
      <c r="O107" t="s">
        <v>141</v>
      </c>
      <c r="P107">
        <v>55066</v>
      </c>
      <c r="Q107">
        <v>5000</v>
      </c>
      <c r="R107">
        <v>60</v>
      </c>
      <c r="S107" t="s">
        <v>142</v>
      </c>
      <c r="U107">
        <v>37.1</v>
      </c>
      <c r="V107" t="s">
        <v>143</v>
      </c>
      <c r="AA107">
        <v>11.5</v>
      </c>
      <c r="AB107">
        <v>9.3000000000000007</v>
      </c>
      <c r="AC107" t="s">
        <v>144</v>
      </c>
      <c r="AD107" t="s">
        <v>145</v>
      </c>
      <c r="AE107" t="s">
        <v>146</v>
      </c>
      <c r="AF107">
        <v>28.5</v>
      </c>
      <c r="AG107">
        <v>7</v>
      </c>
      <c r="AH107" t="s">
        <v>147</v>
      </c>
      <c r="AI107" t="s">
        <v>148</v>
      </c>
      <c r="AJ107" t="s">
        <v>149</v>
      </c>
      <c r="AK107" t="s">
        <v>150</v>
      </c>
      <c r="AM107" t="s">
        <v>151</v>
      </c>
      <c r="AN107" s="16">
        <v>44693.542812500003</v>
      </c>
      <c r="AO107" t="s">
        <v>152</v>
      </c>
      <c r="AP107" t="s">
        <v>153</v>
      </c>
      <c r="AQ107">
        <v>0.3</v>
      </c>
      <c r="AV107" t="s">
        <v>154</v>
      </c>
      <c r="AW107" t="s">
        <v>155</v>
      </c>
      <c r="AX107" s="16">
        <v>44676.588865740741</v>
      </c>
      <c r="AY107" t="s">
        <v>61</v>
      </c>
      <c r="AZ107" t="s">
        <v>156</v>
      </c>
      <c r="BB107">
        <v>0</v>
      </c>
      <c r="BC107">
        <v>500</v>
      </c>
      <c r="BD107">
        <v>250</v>
      </c>
      <c r="BE107" t="s">
        <v>157</v>
      </c>
      <c r="BF107">
        <v>400</v>
      </c>
      <c r="BG107" t="s">
        <v>158</v>
      </c>
      <c r="BH107">
        <v>60000</v>
      </c>
      <c r="BI107" t="s">
        <v>159</v>
      </c>
      <c r="BJ107" t="s">
        <v>160</v>
      </c>
      <c r="BK107" t="s">
        <v>161</v>
      </c>
      <c r="BL107">
        <v>0</v>
      </c>
      <c r="BM107" s="17">
        <v>42583</v>
      </c>
      <c r="BN107">
        <v>2</v>
      </c>
      <c r="BO107" t="s">
        <v>162</v>
      </c>
      <c r="BP107" t="s">
        <v>162</v>
      </c>
      <c r="BQ107">
        <v>3.7</v>
      </c>
      <c r="BR107" t="s">
        <v>163</v>
      </c>
      <c r="BS107">
        <v>12</v>
      </c>
      <c r="BT107">
        <v>154727</v>
      </c>
      <c r="BU107" t="s">
        <v>164</v>
      </c>
      <c r="BV107" t="s">
        <v>165</v>
      </c>
      <c r="BW107" t="s">
        <v>166</v>
      </c>
      <c r="BY107" t="s">
        <v>167</v>
      </c>
      <c r="BZ107" t="s">
        <v>168</v>
      </c>
      <c r="CA107" s="16">
        <v>44693.574444444443</v>
      </c>
      <c r="CB107" t="s">
        <v>76</v>
      </c>
      <c r="CC107" t="s">
        <v>169</v>
      </c>
      <c r="CD107" t="s">
        <v>62</v>
      </c>
      <c r="CE107">
        <v>2</v>
      </c>
      <c r="CF107" t="s">
        <v>64</v>
      </c>
      <c r="CH107" t="s">
        <v>170</v>
      </c>
      <c r="CJ107" t="s">
        <v>171</v>
      </c>
      <c r="CK107" t="s">
        <v>76</v>
      </c>
      <c r="CL107" t="s">
        <v>172</v>
      </c>
      <c r="CM107" t="s">
        <v>173</v>
      </c>
      <c r="CN107" t="s">
        <v>174</v>
      </c>
      <c r="CO107" t="s">
        <v>175</v>
      </c>
      <c r="CP107">
        <v>5000</v>
      </c>
      <c r="CQ107">
        <v>60</v>
      </c>
      <c r="CR107" t="s">
        <v>223</v>
      </c>
      <c r="CS107" t="s">
        <v>224</v>
      </c>
      <c r="CY107" t="s">
        <v>64</v>
      </c>
      <c r="DB107" t="s">
        <v>170</v>
      </c>
      <c r="DD107" t="s">
        <v>176</v>
      </c>
      <c r="DE107">
        <v>5.3</v>
      </c>
      <c r="DF107">
        <v>2250</v>
      </c>
      <c r="DG107" t="s">
        <v>63</v>
      </c>
      <c r="DH107" t="s">
        <v>62</v>
      </c>
      <c r="DL107">
        <v>138</v>
      </c>
      <c r="DM107" t="s">
        <v>177</v>
      </c>
      <c r="DN107" t="s">
        <v>178</v>
      </c>
      <c r="DP107" t="s">
        <v>76</v>
      </c>
    </row>
    <row r="108" spans="1:120" x14ac:dyDescent="0.25">
      <c r="A108" t="s">
        <v>10</v>
      </c>
      <c r="B108" t="s">
        <v>190</v>
      </c>
      <c r="C108" t="s">
        <v>180</v>
      </c>
      <c r="D108">
        <v>33</v>
      </c>
      <c r="E108">
        <v>120</v>
      </c>
      <c r="F108" t="s">
        <v>76</v>
      </c>
      <c r="G108" s="16">
        <v>44701.678912037038</v>
      </c>
      <c r="H108" t="s">
        <v>139</v>
      </c>
      <c r="I108">
        <v>18.2</v>
      </c>
      <c r="J108">
        <v>60</v>
      </c>
      <c r="K108" s="16">
        <v>44701.679884259262</v>
      </c>
      <c r="L108">
        <v>19.309999999999999</v>
      </c>
      <c r="M108" t="s">
        <v>140</v>
      </c>
      <c r="N108">
        <v>55056</v>
      </c>
      <c r="O108" t="s">
        <v>141</v>
      </c>
      <c r="P108">
        <v>55066</v>
      </c>
      <c r="Q108">
        <v>5000</v>
      </c>
      <c r="R108">
        <v>60</v>
      </c>
      <c r="S108" t="s">
        <v>142</v>
      </c>
      <c r="U108">
        <v>37</v>
      </c>
      <c r="V108" t="s">
        <v>143</v>
      </c>
      <c r="AA108">
        <v>8.9</v>
      </c>
      <c r="AB108">
        <v>9.3000000000000007</v>
      </c>
      <c r="AC108" t="s">
        <v>144</v>
      </c>
      <c r="AD108" t="s">
        <v>145</v>
      </c>
      <c r="AE108" t="s">
        <v>146</v>
      </c>
      <c r="AF108">
        <v>28.5</v>
      </c>
      <c r="AG108">
        <v>7</v>
      </c>
      <c r="AH108" t="s">
        <v>147</v>
      </c>
      <c r="AI108" t="s">
        <v>148</v>
      </c>
      <c r="AJ108" t="s">
        <v>149</v>
      </c>
      <c r="AK108" t="s">
        <v>150</v>
      </c>
      <c r="AM108" t="s">
        <v>151</v>
      </c>
      <c r="AN108" s="16">
        <v>44693.542812500003</v>
      </c>
      <c r="AO108" t="s">
        <v>152</v>
      </c>
      <c r="AP108" t="s">
        <v>153</v>
      </c>
      <c r="AQ108">
        <v>0.3</v>
      </c>
      <c r="AV108" t="s">
        <v>154</v>
      </c>
      <c r="AW108" t="s">
        <v>155</v>
      </c>
      <c r="AX108" s="16">
        <v>44676.580821759257</v>
      </c>
      <c r="AY108" t="s">
        <v>61</v>
      </c>
      <c r="AZ108" t="s">
        <v>156</v>
      </c>
      <c r="BB108">
        <v>0</v>
      </c>
      <c r="BC108">
        <v>500</v>
      </c>
      <c r="BD108">
        <v>250</v>
      </c>
      <c r="BE108" t="s">
        <v>157</v>
      </c>
      <c r="BF108">
        <v>400</v>
      </c>
      <c r="BG108" t="s">
        <v>158</v>
      </c>
      <c r="BH108">
        <v>60000</v>
      </c>
      <c r="BI108" t="s">
        <v>159</v>
      </c>
      <c r="BJ108" t="s">
        <v>160</v>
      </c>
      <c r="BK108" t="s">
        <v>161</v>
      </c>
      <c r="BL108">
        <v>0</v>
      </c>
      <c r="BM108" s="17">
        <v>42583</v>
      </c>
      <c r="BN108">
        <v>2</v>
      </c>
      <c r="BO108" t="s">
        <v>162</v>
      </c>
      <c r="BP108" t="s">
        <v>162</v>
      </c>
      <c r="BQ108">
        <v>3.7</v>
      </c>
      <c r="BR108" t="s">
        <v>163</v>
      </c>
      <c r="BS108">
        <v>12</v>
      </c>
      <c r="BT108">
        <v>154727</v>
      </c>
      <c r="BU108" t="s">
        <v>164</v>
      </c>
      <c r="BV108" t="s">
        <v>165</v>
      </c>
      <c r="BW108" t="s">
        <v>166</v>
      </c>
      <c r="BY108" t="s">
        <v>167</v>
      </c>
      <c r="BZ108" t="s">
        <v>168</v>
      </c>
      <c r="CA108" s="16">
        <v>44693.574444444443</v>
      </c>
      <c r="CB108" t="s">
        <v>76</v>
      </c>
      <c r="CC108" t="s">
        <v>169</v>
      </c>
      <c r="CD108" t="s">
        <v>62</v>
      </c>
      <c r="CE108">
        <v>2</v>
      </c>
      <c r="CF108" t="s">
        <v>64</v>
      </c>
      <c r="CH108" t="s">
        <v>170</v>
      </c>
      <c r="CJ108" t="s">
        <v>171</v>
      </c>
      <c r="CK108" t="s">
        <v>76</v>
      </c>
      <c r="CL108" t="s">
        <v>172</v>
      </c>
      <c r="CM108" t="s">
        <v>173</v>
      </c>
      <c r="CN108" t="s">
        <v>174</v>
      </c>
      <c r="CO108" t="s">
        <v>175</v>
      </c>
      <c r="CP108">
        <v>5000</v>
      </c>
      <c r="CQ108">
        <v>60</v>
      </c>
      <c r="CR108" t="s">
        <v>223</v>
      </c>
      <c r="CS108" t="s">
        <v>224</v>
      </c>
      <c r="CY108" t="s">
        <v>64</v>
      </c>
      <c r="DB108" t="s">
        <v>170</v>
      </c>
      <c r="DD108" t="s">
        <v>176</v>
      </c>
      <c r="DE108">
        <v>5.3</v>
      </c>
      <c r="DF108">
        <v>2250</v>
      </c>
      <c r="DG108" t="s">
        <v>63</v>
      </c>
      <c r="DH108" t="s">
        <v>62</v>
      </c>
      <c r="DL108">
        <v>132</v>
      </c>
      <c r="DM108" t="s">
        <v>177</v>
      </c>
      <c r="DN108" t="s">
        <v>178</v>
      </c>
      <c r="DP108" t="s">
        <v>76</v>
      </c>
    </row>
    <row r="109" spans="1:120" x14ac:dyDescent="0.25">
      <c r="A109" t="s">
        <v>10</v>
      </c>
      <c r="B109" t="s">
        <v>187</v>
      </c>
      <c r="C109" t="s">
        <v>138</v>
      </c>
      <c r="D109">
        <v>33</v>
      </c>
      <c r="E109">
        <v>120</v>
      </c>
      <c r="F109" t="s">
        <v>76</v>
      </c>
      <c r="G109" s="16">
        <v>44701.676689814813</v>
      </c>
      <c r="H109" t="s">
        <v>139</v>
      </c>
      <c r="I109">
        <v>24.2</v>
      </c>
      <c r="J109">
        <v>60</v>
      </c>
      <c r="K109" s="16">
        <v>44701.677916666667</v>
      </c>
      <c r="L109">
        <v>25.75</v>
      </c>
      <c r="M109" t="s">
        <v>140</v>
      </c>
      <c r="N109">
        <v>55056</v>
      </c>
      <c r="O109" t="s">
        <v>141</v>
      </c>
      <c r="P109">
        <v>55066</v>
      </c>
      <c r="Q109">
        <v>5000</v>
      </c>
      <c r="R109">
        <v>60</v>
      </c>
      <c r="S109" t="s">
        <v>142</v>
      </c>
      <c r="U109">
        <v>37</v>
      </c>
      <c r="V109" t="s">
        <v>143</v>
      </c>
      <c r="AA109">
        <v>13.7</v>
      </c>
      <c r="AB109">
        <v>10.5</v>
      </c>
      <c r="AC109" t="s">
        <v>144</v>
      </c>
      <c r="AD109" t="s">
        <v>145</v>
      </c>
      <c r="AE109" t="s">
        <v>146</v>
      </c>
      <c r="AF109">
        <v>28.5</v>
      </c>
      <c r="AG109">
        <v>7</v>
      </c>
      <c r="AH109" t="s">
        <v>147</v>
      </c>
      <c r="AI109" t="s">
        <v>148</v>
      </c>
      <c r="AJ109" t="s">
        <v>149</v>
      </c>
      <c r="AK109" t="s">
        <v>150</v>
      </c>
      <c r="AM109" t="s">
        <v>151</v>
      </c>
      <c r="AN109" s="16">
        <v>44693.542812500003</v>
      </c>
      <c r="AO109" t="s">
        <v>152</v>
      </c>
      <c r="AP109" t="s">
        <v>153</v>
      </c>
      <c r="AQ109">
        <v>0.3</v>
      </c>
      <c r="AV109" t="s">
        <v>154</v>
      </c>
      <c r="AW109" t="s">
        <v>155</v>
      </c>
      <c r="AX109" s="16">
        <v>44676.565138888887</v>
      </c>
      <c r="AY109" t="s">
        <v>61</v>
      </c>
      <c r="AZ109" t="s">
        <v>156</v>
      </c>
      <c r="BB109">
        <v>0</v>
      </c>
      <c r="BC109">
        <v>500</v>
      </c>
      <c r="BD109">
        <v>250</v>
      </c>
      <c r="BE109" t="s">
        <v>157</v>
      </c>
      <c r="BF109">
        <v>400</v>
      </c>
      <c r="BG109" t="s">
        <v>158</v>
      </c>
      <c r="BH109">
        <v>60000</v>
      </c>
      <c r="BI109" t="s">
        <v>159</v>
      </c>
      <c r="BJ109" t="s">
        <v>160</v>
      </c>
      <c r="BK109" t="s">
        <v>161</v>
      </c>
      <c r="BL109">
        <v>0</v>
      </c>
      <c r="BM109" s="17">
        <v>42583</v>
      </c>
      <c r="BN109">
        <v>2</v>
      </c>
      <c r="BO109" t="s">
        <v>162</v>
      </c>
      <c r="BP109" t="s">
        <v>162</v>
      </c>
      <c r="BQ109">
        <v>3.7</v>
      </c>
      <c r="BR109" t="s">
        <v>163</v>
      </c>
      <c r="BS109">
        <v>12</v>
      </c>
      <c r="BT109">
        <v>154727</v>
      </c>
      <c r="BU109" t="s">
        <v>164</v>
      </c>
      <c r="BV109" t="s">
        <v>165</v>
      </c>
      <c r="BW109" t="s">
        <v>166</v>
      </c>
      <c r="BY109" t="s">
        <v>167</v>
      </c>
      <c r="BZ109" t="s">
        <v>168</v>
      </c>
      <c r="CA109" s="16">
        <v>44693.574444444443</v>
      </c>
      <c r="CB109" t="s">
        <v>76</v>
      </c>
      <c r="CC109" t="s">
        <v>169</v>
      </c>
      <c r="CD109" t="s">
        <v>62</v>
      </c>
      <c r="CE109">
        <v>2</v>
      </c>
      <c r="CF109" t="s">
        <v>64</v>
      </c>
      <c r="CH109" t="s">
        <v>170</v>
      </c>
      <c r="CJ109" t="s">
        <v>171</v>
      </c>
      <c r="CK109" t="s">
        <v>76</v>
      </c>
      <c r="CL109" t="s">
        <v>172</v>
      </c>
      <c r="CM109" t="s">
        <v>173</v>
      </c>
      <c r="CN109" t="s">
        <v>174</v>
      </c>
      <c r="CO109" t="s">
        <v>175</v>
      </c>
      <c r="CP109">
        <v>5000</v>
      </c>
      <c r="CQ109">
        <v>60</v>
      </c>
      <c r="CR109" t="s">
        <v>223</v>
      </c>
      <c r="CS109" t="s">
        <v>224</v>
      </c>
      <c r="CY109" t="s">
        <v>64</v>
      </c>
      <c r="DB109" t="s">
        <v>170</v>
      </c>
      <c r="DD109" t="s">
        <v>176</v>
      </c>
      <c r="DE109">
        <v>5.3</v>
      </c>
      <c r="DF109">
        <v>2250</v>
      </c>
      <c r="DG109" t="s">
        <v>63</v>
      </c>
      <c r="DH109" t="s">
        <v>62</v>
      </c>
      <c r="DL109">
        <v>126</v>
      </c>
      <c r="DM109" t="s">
        <v>177</v>
      </c>
      <c r="DN109" t="s">
        <v>178</v>
      </c>
      <c r="DP109" t="s">
        <v>76</v>
      </c>
    </row>
    <row r="110" spans="1:120" x14ac:dyDescent="0.25">
      <c r="A110" t="s">
        <v>10</v>
      </c>
      <c r="B110" t="s">
        <v>137</v>
      </c>
      <c r="C110" t="s">
        <v>138</v>
      </c>
      <c r="D110">
        <v>33</v>
      </c>
      <c r="E110">
        <v>120</v>
      </c>
      <c r="F110" t="s">
        <v>76</v>
      </c>
      <c r="G110" s="16">
        <v>44701.669502314813</v>
      </c>
      <c r="H110" t="s">
        <v>139</v>
      </c>
      <c r="I110">
        <v>23.8</v>
      </c>
      <c r="J110">
        <v>60</v>
      </c>
      <c r="K110" s="16">
        <v>44701.675717592596</v>
      </c>
      <c r="L110">
        <v>25.34</v>
      </c>
      <c r="M110" t="s">
        <v>140</v>
      </c>
      <c r="N110">
        <v>55056</v>
      </c>
      <c r="O110" t="s">
        <v>141</v>
      </c>
      <c r="P110">
        <v>55066</v>
      </c>
      <c r="Q110">
        <v>5000</v>
      </c>
      <c r="R110">
        <v>60</v>
      </c>
      <c r="S110" t="s">
        <v>142</v>
      </c>
      <c r="U110">
        <v>37.4</v>
      </c>
      <c r="V110" t="s">
        <v>143</v>
      </c>
      <c r="AA110">
        <v>12.6</v>
      </c>
      <c r="AB110">
        <v>11.2</v>
      </c>
      <c r="AC110" t="s">
        <v>144</v>
      </c>
      <c r="AD110" t="s">
        <v>145</v>
      </c>
      <c r="AE110" t="s">
        <v>146</v>
      </c>
      <c r="AF110">
        <v>28.5</v>
      </c>
      <c r="AG110">
        <v>7</v>
      </c>
      <c r="AH110" t="s">
        <v>147</v>
      </c>
      <c r="AI110" t="s">
        <v>148</v>
      </c>
      <c r="AJ110" t="s">
        <v>149</v>
      </c>
      <c r="AK110" t="s">
        <v>150</v>
      </c>
      <c r="AM110" t="s">
        <v>151</v>
      </c>
      <c r="AN110" s="16">
        <v>44693.542812500003</v>
      </c>
      <c r="AO110" t="s">
        <v>152</v>
      </c>
      <c r="AP110" t="s">
        <v>153</v>
      </c>
      <c r="AQ110">
        <v>0.3</v>
      </c>
      <c r="AV110" t="s">
        <v>154</v>
      </c>
      <c r="AW110" t="s">
        <v>155</v>
      </c>
      <c r="AX110" s="16">
        <v>44676.612939814811</v>
      </c>
      <c r="AY110" t="s">
        <v>61</v>
      </c>
      <c r="AZ110" t="s">
        <v>156</v>
      </c>
      <c r="BB110">
        <v>0</v>
      </c>
      <c r="BC110">
        <v>500</v>
      </c>
      <c r="BD110">
        <v>250</v>
      </c>
      <c r="BE110" t="s">
        <v>157</v>
      </c>
      <c r="BF110">
        <v>400</v>
      </c>
      <c r="BG110" t="s">
        <v>158</v>
      </c>
      <c r="BH110">
        <v>60000</v>
      </c>
      <c r="BI110" t="s">
        <v>159</v>
      </c>
      <c r="BJ110" t="s">
        <v>160</v>
      </c>
      <c r="BK110" t="s">
        <v>161</v>
      </c>
      <c r="BL110">
        <v>0</v>
      </c>
      <c r="BM110" s="17">
        <v>42583</v>
      </c>
      <c r="BN110">
        <v>2</v>
      </c>
      <c r="BO110" t="s">
        <v>162</v>
      </c>
      <c r="BP110" t="s">
        <v>162</v>
      </c>
      <c r="BQ110">
        <v>3.7</v>
      </c>
      <c r="BR110" t="s">
        <v>163</v>
      </c>
      <c r="BS110">
        <v>12</v>
      </c>
      <c r="BT110">
        <v>154727</v>
      </c>
      <c r="BU110" t="s">
        <v>164</v>
      </c>
      <c r="BV110" t="s">
        <v>165</v>
      </c>
      <c r="BW110" t="s">
        <v>166</v>
      </c>
      <c r="BY110" t="s">
        <v>167</v>
      </c>
      <c r="BZ110" t="s">
        <v>168</v>
      </c>
      <c r="CA110" s="16">
        <v>44693.574444444443</v>
      </c>
      <c r="CB110" t="s">
        <v>76</v>
      </c>
      <c r="CC110" t="s">
        <v>169</v>
      </c>
      <c r="CD110" t="s">
        <v>62</v>
      </c>
      <c r="CE110">
        <v>2</v>
      </c>
      <c r="CF110" t="s">
        <v>64</v>
      </c>
      <c r="CH110" t="s">
        <v>170</v>
      </c>
      <c r="CJ110" t="s">
        <v>171</v>
      </c>
      <c r="CK110" t="s">
        <v>76</v>
      </c>
      <c r="CL110" t="s">
        <v>172</v>
      </c>
      <c r="CM110" t="s">
        <v>173</v>
      </c>
      <c r="CN110" t="s">
        <v>174</v>
      </c>
      <c r="CO110" t="s">
        <v>175</v>
      </c>
      <c r="CP110">
        <v>5000</v>
      </c>
      <c r="CQ110">
        <v>60</v>
      </c>
      <c r="CR110" t="s">
        <v>223</v>
      </c>
      <c r="CS110" t="s">
        <v>224</v>
      </c>
      <c r="CY110" t="s">
        <v>64</v>
      </c>
      <c r="DB110" t="s">
        <v>170</v>
      </c>
      <c r="DD110" t="s">
        <v>176</v>
      </c>
      <c r="DE110">
        <v>5.3</v>
      </c>
      <c r="DF110">
        <v>2250</v>
      </c>
      <c r="DG110" t="s">
        <v>63</v>
      </c>
      <c r="DH110" t="s">
        <v>62</v>
      </c>
      <c r="DL110">
        <v>168</v>
      </c>
      <c r="DM110" t="s">
        <v>177</v>
      </c>
      <c r="DN110" t="s">
        <v>178</v>
      </c>
      <c r="DP110" t="s">
        <v>76</v>
      </c>
    </row>
    <row r="111" spans="1:120" x14ac:dyDescent="0.25">
      <c r="A111" t="s">
        <v>10</v>
      </c>
      <c r="B111" t="s">
        <v>181</v>
      </c>
      <c r="C111" t="s">
        <v>180</v>
      </c>
      <c r="D111">
        <v>33</v>
      </c>
      <c r="E111">
        <v>120</v>
      </c>
      <c r="F111" t="s">
        <v>76</v>
      </c>
      <c r="G111" s="16">
        <v>44701.667523148149</v>
      </c>
      <c r="H111" t="s">
        <v>139</v>
      </c>
      <c r="I111">
        <v>23.7</v>
      </c>
      <c r="J111">
        <v>60</v>
      </c>
      <c r="K111" s="16">
        <v>44701.668553240743</v>
      </c>
      <c r="L111">
        <v>25.34</v>
      </c>
      <c r="M111" t="s">
        <v>140</v>
      </c>
      <c r="N111">
        <v>55056</v>
      </c>
      <c r="O111" t="s">
        <v>141</v>
      </c>
      <c r="P111">
        <v>55066</v>
      </c>
      <c r="Q111">
        <v>5000</v>
      </c>
      <c r="R111">
        <v>60</v>
      </c>
      <c r="S111" t="s">
        <v>142</v>
      </c>
      <c r="U111">
        <v>37.299999999999997</v>
      </c>
      <c r="V111" t="s">
        <v>143</v>
      </c>
      <c r="AA111">
        <v>7.4</v>
      </c>
      <c r="AB111">
        <v>16.3</v>
      </c>
      <c r="AC111" t="s">
        <v>144</v>
      </c>
      <c r="AD111" t="s">
        <v>145</v>
      </c>
      <c r="AE111" t="s">
        <v>146</v>
      </c>
      <c r="AF111">
        <v>28.5</v>
      </c>
      <c r="AG111">
        <v>7</v>
      </c>
      <c r="AH111" t="s">
        <v>147</v>
      </c>
      <c r="AI111" t="s">
        <v>148</v>
      </c>
      <c r="AJ111" t="s">
        <v>149</v>
      </c>
      <c r="AK111" t="s">
        <v>150</v>
      </c>
      <c r="AM111" t="s">
        <v>151</v>
      </c>
      <c r="AN111" s="16">
        <v>44693.542812500003</v>
      </c>
      <c r="AO111" t="s">
        <v>152</v>
      </c>
      <c r="AP111" t="s">
        <v>153</v>
      </c>
      <c r="AQ111">
        <v>0.3</v>
      </c>
      <c r="AV111" t="s">
        <v>154</v>
      </c>
      <c r="AW111" t="s">
        <v>155</v>
      </c>
      <c r="AX111" s="16">
        <v>44676.573645833334</v>
      </c>
      <c r="AY111" t="s">
        <v>61</v>
      </c>
      <c r="AZ111" t="s">
        <v>156</v>
      </c>
      <c r="BB111">
        <v>0</v>
      </c>
      <c r="BC111">
        <v>500</v>
      </c>
      <c r="BD111">
        <v>250</v>
      </c>
      <c r="BE111" t="s">
        <v>157</v>
      </c>
      <c r="BF111">
        <v>400</v>
      </c>
      <c r="BG111" t="s">
        <v>158</v>
      </c>
      <c r="BH111">
        <v>60000</v>
      </c>
      <c r="BI111" t="s">
        <v>159</v>
      </c>
      <c r="BJ111" t="s">
        <v>160</v>
      </c>
      <c r="BK111" t="s">
        <v>161</v>
      </c>
      <c r="BL111">
        <v>0</v>
      </c>
      <c r="BM111" s="17">
        <v>42583</v>
      </c>
      <c r="BN111">
        <v>2</v>
      </c>
      <c r="BO111" t="s">
        <v>162</v>
      </c>
      <c r="BP111" t="s">
        <v>162</v>
      </c>
      <c r="BQ111">
        <v>3.7</v>
      </c>
      <c r="BR111" t="s">
        <v>163</v>
      </c>
      <c r="BS111">
        <v>12</v>
      </c>
      <c r="BT111">
        <v>154727</v>
      </c>
      <c r="BU111" t="s">
        <v>164</v>
      </c>
      <c r="BV111" t="s">
        <v>165</v>
      </c>
      <c r="BW111" t="s">
        <v>166</v>
      </c>
      <c r="BY111" t="s">
        <v>167</v>
      </c>
      <c r="BZ111" t="s">
        <v>168</v>
      </c>
      <c r="CA111" s="16">
        <v>44693.574444444443</v>
      </c>
      <c r="CB111" t="s">
        <v>76</v>
      </c>
      <c r="CC111" t="s">
        <v>169</v>
      </c>
      <c r="CD111" t="s">
        <v>62</v>
      </c>
      <c r="CE111">
        <v>2</v>
      </c>
      <c r="CF111" t="s">
        <v>64</v>
      </c>
      <c r="CH111" t="s">
        <v>170</v>
      </c>
      <c r="CJ111" t="s">
        <v>171</v>
      </c>
      <c r="CK111" t="s">
        <v>76</v>
      </c>
      <c r="CL111" t="s">
        <v>172</v>
      </c>
      <c r="CM111" t="s">
        <v>173</v>
      </c>
      <c r="CN111" t="s">
        <v>174</v>
      </c>
      <c r="CO111" t="s">
        <v>175</v>
      </c>
      <c r="CP111">
        <v>5000</v>
      </c>
      <c r="CQ111">
        <v>60</v>
      </c>
      <c r="CR111" t="s">
        <v>223</v>
      </c>
      <c r="CS111" t="s">
        <v>224</v>
      </c>
      <c r="CY111" t="s">
        <v>64</v>
      </c>
      <c r="DB111" t="s">
        <v>170</v>
      </c>
      <c r="DD111" t="s">
        <v>176</v>
      </c>
      <c r="DE111">
        <v>5.3</v>
      </c>
      <c r="DF111">
        <v>2250</v>
      </c>
      <c r="DG111" t="s">
        <v>63</v>
      </c>
      <c r="DH111" t="s">
        <v>62</v>
      </c>
      <c r="DL111">
        <v>156</v>
      </c>
      <c r="DM111" t="s">
        <v>177</v>
      </c>
      <c r="DN111" t="s">
        <v>178</v>
      </c>
      <c r="DP111" t="s">
        <v>76</v>
      </c>
    </row>
    <row r="112" spans="1:120" x14ac:dyDescent="0.25">
      <c r="A112" t="s">
        <v>10</v>
      </c>
      <c r="B112" t="s">
        <v>186</v>
      </c>
      <c r="C112" t="s">
        <v>138</v>
      </c>
      <c r="D112">
        <v>33</v>
      </c>
      <c r="E112">
        <v>120</v>
      </c>
      <c r="F112" t="s">
        <v>76</v>
      </c>
      <c r="G112" s="16">
        <v>44701.665277777778</v>
      </c>
      <c r="H112" t="s">
        <v>139</v>
      </c>
      <c r="I112">
        <v>28.9</v>
      </c>
      <c r="J112">
        <v>60</v>
      </c>
      <c r="K112" s="16">
        <v>44701.666354166664</v>
      </c>
      <c r="L112">
        <v>30.98</v>
      </c>
      <c r="M112" t="s">
        <v>140</v>
      </c>
      <c r="N112">
        <v>55056</v>
      </c>
      <c r="O112" t="s">
        <v>141</v>
      </c>
      <c r="P112">
        <v>55066</v>
      </c>
      <c r="Q112">
        <v>5000</v>
      </c>
      <c r="R112">
        <v>60</v>
      </c>
      <c r="S112" t="s">
        <v>142</v>
      </c>
      <c r="U112">
        <v>37.299999999999997</v>
      </c>
      <c r="V112" t="s">
        <v>143</v>
      </c>
      <c r="AA112">
        <v>11.9</v>
      </c>
      <c r="AB112">
        <v>17</v>
      </c>
      <c r="AC112" t="s">
        <v>144</v>
      </c>
      <c r="AD112" t="s">
        <v>145</v>
      </c>
      <c r="AE112" t="s">
        <v>146</v>
      </c>
      <c r="AF112">
        <v>28.5</v>
      </c>
      <c r="AG112">
        <v>7</v>
      </c>
      <c r="AH112" t="s">
        <v>147</v>
      </c>
      <c r="AI112" t="s">
        <v>148</v>
      </c>
      <c r="AJ112" t="s">
        <v>149</v>
      </c>
      <c r="AK112" t="s">
        <v>150</v>
      </c>
      <c r="AM112" t="s">
        <v>151</v>
      </c>
      <c r="AN112" s="16">
        <v>44693.542812500003</v>
      </c>
      <c r="AO112" t="s">
        <v>152</v>
      </c>
      <c r="AP112" t="s">
        <v>153</v>
      </c>
      <c r="AQ112">
        <v>0.3</v>
      </c>
      <c r="AV112" t="s">
        <v>154</v>
      </c>
      <c r="AW112" t="s">
        <v>155</v>
      </c>
      <c r="AX112" s="16">
        <v>44676.591226851851</v>
      </c>
      <c r="AY112" t="s">
        <v>61</v>
      </c>
      <c r="AZ112" t="s">
        <v>156</v>
      </c>
      <c r="BB112">
        <v>0</v>
      </c>
      <c r="BC112">
        <v>500</v>
      </c>
      <c r="BD112">
        <v>250</v>
      </c>
      <c r="BE112" t="s">
        <v>157</v>
      </c>
      <c r="BF112">
        <v>400</v>
      </c>
      <c r="BG112" t="s">
        <v>158</v>
      </c>
      <c r="BH112">
        <v>60000</v>
      </c>
      <c r="BI112" t="s">
        <v>159</v>
      </c>
      <c r="BJ112" t="s">
        <v>160</v>
      </c>
      <c r="BK112" t="s">
        <v>161</v>
      </c>
      <c r="BL112">
        <v>0</v>
      </c>
      <c r="BM112" s="17">
        <v>42583</v>
      </c>
      <c r="BN112">
        <v>2</v>
      </c>
      <c r="BO112" t="s">
        <v>162</v>
      </c>
      <c r="BP112" t="s">
        <v>162</v>
      </c>
      <c r="BQ112">
        <v>3.7</v>
      </c>
      <c r="BR112" t="s">
        <v>163</v>
      </c>
      <c r="BS112">
        <v>12</v>
      </c>
      <c r="BT112">
        <v>154727</v>
      </c>
      <c r="BU112" t="s">
        <v>164</v>
      </c>
      <c r="BV112" t="s">
        <v>165</v>
      </c>
      <c r="BW112" t="s">
        <v>166</v>
      </c>
      <c r="BY112" t="s">
        <v>167</v>
      </c>
      <c r="BZ112" t="s">
        <v>168</v>
      </c>
      <c r="CA112" s="16">
        <v>44693.574444444443</v>
      </c>
      <c r="CB112" t="s">
        <v>76</v>
      </c>
      <c r="CC112" t="s">
        <v>169</v>
      </c>
      <c r="CD112" t="s">
        <v>62</v>
      </c>
      <c r="CE112">
        <v>2</v>
      </c>
      <c r="CF112" t="s">
        <v>64</v>
      </c>
      <c r="CH112" t="s">
        <v>170</v>
      </c>
      <c r="CJ112" t="s">
        <v>171</v>
      </c>
      <c r="CK112" t="s">
        <v>76</v>
      </c>
      <c r="CL112" t="s">
        <v>172</v>
      </c>
      <c r="CM112" t="s">
        <v>173</v>
      </c>
      <c r="CN112" t="s">
        <v>174</v>
      </c>
      <c r="CO112" t="s">
        <v>175</v>
      </c>
      <c r="CP112">
        <v>5000</v>
      </c>
      <c r="CQ112">
        <v>60</v>
      </c>
      <c r="CR112" t="s">
        <v>223</v>
      </c>
      <c r="CS112" t="s">
        <v>224</v>
      </c>
      <c r="CY112" t="s">
        <v>64</v>
      </c>
      <c r="DB112" t="s">
        <v>170</v>
      </c>
      <c r="DD112" t="s">
        <v>176</v>
      </c>
      <c r="DE112">
        <v>5.3</v>
      </c>
      <c r="DF112">
        <v>2250</v>
      </c>
      <c r="DG112" t="s">
        <v>63</v>
      </c>
      <c r="DH112" t="s">
        <v>62</v>
      </c>
      <c r="DL112">
        <v>126</v>
      </c>
      <c r="DM112" t="s">
        <v>177</v>
      </c>
      <c r="DN112" t="s">
        <v>178</v>
      </c>
      <c r="DP112" t="s">
        <v>76</v>
      </c>
    </row>
    <row r="113" spans="1:120" x14ac:dyDescent="0.25">
      <c r="A113" t="s">
        <v>10</v>
      </c>
      <c r="B113" t="s">
        <v>193</v>
      </c>
      <c r="C113" t="s">
        <v>138</v>
      </c>
      <c r="D113">
        <v>33</v>
      </c>
      <c r="E113">
        <v>120</v>
      </c>
      <c r="F113" t="s">
        <v>76</v>
      </c>
      <c r="G113" s="16">
        <v>44701.662222222221</v>
      </c>
      <c r="H113" t="s">
        <v>139</v>
      </c>
      <c r="I113">
        <v>31.2</v>
      </c>
      <c r="J113">
        <v>60</v>
      </c>
      <c r="K113" s="16">
        <v>44701.664525462962</v>
      </c>
      <c r="L113">
        <v>33.79</v>
      </c>
      <c r="M113" t="s">
        <v>140</v>
      </c>
      <c r="N113">
        <v>55056</v>
      </c>
      <c r="O113" t="s">
        <v>141</v>
      </c>
      <c r="P113">
        <v>55066</v>
      </c>
      <c r="Q113">
        <v>5000</v>
      </c>
      <c r="R113">
        <v>60</v>
      </c>
      <c r="S113" t="s">
        <v>142</v>
      </c>
      <c r="U113">
        <v>37.4</v>
      </c>
      <c r="V113" t="s">
        <v>143</v>
      </c>
      <c r="AA113">
        <v>10.8</v>
      </c>
      <c r="AB113">
        <v>20.399999999999999</v>
      </c>
      <c r="AC113" t="s">
        <v>144</v>
      </c>
      <c r="AD113" t="s">
        <v>145</v>
      </c>
      <c r="AE113" t="s">
        <v>146</v>
      </c>
      <c r="AF113">
        <v>28.5</v>
      </c>
      <c r="AG113">
        <v>7</v>
      </c>
      <c r="AH113" t="s">
        <v>147</v>
      </c>
      <c r="AI113" t="s">
        <v>148</v>
      </c>
      <c r="AJ113" t="s">
        <v>149</v>
      </c>
      <c r="AK113" t="s">
        <v>150</v>
      </c>
      <c r="AM113" t="s">
        <v>151</v>
      </c>
      <c r="AN113" s="16">
        <v>44693.542812500003</v>
      </c>
      <c r="AO113" t="s">
        <v>152</v>
      </c>
      <c r="AP113" t="s">
        <v>153</v>
      </c>
      <c r="AQ113">
        <v>0.3</v>
      </c>
      <c r="AV113" t="s">
        <v>154</v>
      </c>
      <c r="AW113" t="s">
        <v>155</v>
      </c>
      <c r="AX113" s="16">
        <v>44676.610300925924</v>
      </c>
      <c r="AY113" t="s">
        <v>61</v>
      </c>
      <c r="AZ113" t="s">
        <v>156</v>
      </c>
      <c r="BB113">
        <v>0</v>
      </c>
      <c r="BC113">
        <v>500</v>
      </c>
      <c r="BD113">
        <v>250</v>
      </c>
      <c r="BE113" t="s">
        <v>157</v>
      </c>
      <c r="BF113">
        <v>400</v>
      </c>
      <c r="BG113" t="s">
        <v>158</v>
      </c>
      <c r="BH113">
        <v>60000</v>
      </c>
      <c r="BI113" t="s">
        <v>159</v>
      </c>
      <c r="BJ113" t="s">
        <v>160</v>
      </c>
      <c r="BK113" t="s">
        <v>161</v>
      </c>
      <c r="BL113">
        <v>0</v>
      </c>
      <c r="BM113" s="17">
        <v>42583</v>
      </c>
      <c r="BN113">
        <v>2</v>
      </c>
      <c r="BO113" t="s">
        <v>162</v>
      </c>
      <c r="BP113" t="s">
        <v>162</v>
      </c>
      <c r="BQ113">
        <v>3.7</v>
      </c>
      <c r="BR113" t="s">
        <v>163</v>
      </c>
      <c r="BS113">
        <v>12</v>
      </c>
      <c r="BT113">
        <v>154727</v>
      </c>
      <c r="BU113" t="s">
        <v>164</v>
      </c>
      <c r="BV113" t="s">
        <v>165</v>
      </c>
      <c r="BW113" t="s">
        <v>166</v>
      </c>
      <c r="BY113" t="s">
        <v>167</v>
      </c>
      <c r="BZ113" t="s">
        <v>168</v>
      </c>
      <c r="CA113" s="16">
        <v>44693.574444444443</v>
      </c>
      <c r="CB113" t="s">
        <v>76</v>
      </c>
      <c r="CC113" t="s">
        <v>169</v>
      </c>
      <c r="CD113" t="s">
        <v>62</v>
      </c>
      <c r="CE113">
        <v>2</v>
      </c>
      <c r="CF113" t="s">
        <v>64</v>
      </c>
      <c r="CH113" t="s">
        <v>170</v>
      </c>
      <c r="CJ113" t="s">
        <v>171</v>
      </c>
      <c r="CK113" t="s">
        <v>76</v>
      </c>
      <c r="CL113" t="s">
        <v>172</v>
      </c>
      <c r="CM113" t="s">
        <v>173</v>
      </c>
      <c r="CN113" t="s">
        <v>174</v>
      </c>
      <c r="CO113" t="s">
        <v>175</v>
      </c>
      <c r="CP113">
        <v>5000</v>
      </c>
      <c r="CQ113">
        <v>60</v>
      </c>
      <c r="CR113" t="s">
        <v>223</v>
      </c>
      <c r="CS113" t="s">
        <v>224</v>
      </c>
      <c r="CY113" t="s">
        <v>64</v>
      </c>
      <c r="DB113" t="s">
        <v>170</v>
      </c>
      <c r="DD113" t="s">
        <v>176</v>
      </c>
      <c r="DE113">
        <v>5.3</v>
      </c>
      <c r="DF113">
        <v>2250</v>
      </c>
      <c r="DG113" t="s">
        <v>63</v>
      </c>
      <c r="DH113" t="s">
        <v>62</v>
      </c>
      <c r="DL113">
        <v>168</v>
      </c>
      <c r="DM113" t="s">
        <v>177</v>
      </c>
      <c r="DN113" t="s">
        <v>178</v>
      </c>
      <c r="DP113" t="s">
        <v>76</v>
      </c>
    </row>
    <row r="114" spans="1:120" x14ac:dyDescent="0.25">
      <c r="A114" t="s">
        <v>10</v>
      </c>
      <c r="B114" t="s">
        <v>182</v>
      </c>
      <c r="C114" t="s">
        <v>183</v>
      </c>
      <c r="D114">
        <v>33</v>
      </c>
      <c r="E114">
        <v>120</v>
      </c>
      <c r="F114" t="s">
        <v>76</v>
      </c>
      <c r="G114" s="16">
        <v>44701.659780092596</v>
      </c>
      <c r="H114" t="s">
        <v>139</v>
      </c>
      <c r="I114">
        <v>24.5</v>
      </c>
      <c r="J114">
        <v>60</v>
      </c>
      <c r="K114" s="16">
        <v>44701.66133101852</v>
      </c>
      <c r="L114">
        <v>26.15</v>
      </c>
      <c r="M114" t="s">
        <v>140</v>
      </c>
      <c r="N114">
        <v>55056</v>
      </c>
      <c r="O114" t="s">
        <v>141</v>
      </c>
      <c r="P114">
        <v>55066</v>
      </c>
      <c r="Q114">
        <v>5000</v>
      </c>
      <c r="R114">
        <v>60</v>
      </c>
      <c r="S114" t="s">
        <v>142</v>
      </c>
      <c r="U114">
        <v>37.4</v>
      </c>
      <c r="V114" t="s">
        <v>143</v>
      </c>
      <c r="AA114">
        <v>8.9</v>
      </c>
      <c r="AB114">
        <v>15.6</v>
      </c>
      <c r="AC114" t="s">
        <v>144</v>
      </c>
      <c r="AD114" t="s">
        <v>145</v>
      </c>
      <c r="AE114" t="s">
        <v>146</v>
      </c>
      <c r="AF114">
        <v>28.5</v>
      </c>
      <c r="AG114">
        <v>7</v>
      </c>
      <c r="AH114" t="s">
        <v>147</v>
      </c>
      <c r="AI114" t="s">
        <v>148</v>
      </c>
      <c r="AJ114" t="s">
        <v>149</v>
      </c>
      <c r="AK114" t="s">
        <v>150</v>
      </c>
      <c r="AM114" t="s">
        <v>151</v>
      </c>
      <c r="AN114" s="16">
        <v>44693.542812500003</v>
      </c>
      <c r="AO114" t="s">
        <v>152</v>
      </c>
      <c r="AP114" t="s">
        <v>153</v>
      </c>
      <c r="AQ114">
        <v>0.3</v>
      </c>
      <c r="AV114" t="s">
        <v>154</v>
      </c>
      <c r="AW114" t="s">
        <v>155</v>
      </c>
      <c r="AX114" s="16">
        <v>44676.603634259256</v>
      </c>
      <c r="AY114" t="s">
        <v>61</v>
      </c>
      <c r="AZ114" t="s">
        <v>156</v>
      </c>
      <c r="BB114">
        <v>0</v>
      </c>
      <c r="BC114">
        <v>500</v>
      </c>
      <c r="BD114">
        <v>250</v>
      </c>
      <c r="BE114" t="s">
        <v>157</v>
      </c>
      <c r="BF114">
        <v>400</v>
      </c>
      <c r="BG114" t="s">
        <v>158</v>
      </c>
      <c r="BH114">
        <v>60000</v>
      </c>
      <c r="BI114" t="s">
        <v>159</v>
      </c>
      <c r="BJ114" t="s">
        <v>160</v>
      </c>
      <c r="BK114" t="s">
        <v>161</v>
      </c>
      <c r="BL114">
        <v>0</v>
      </c>
      <c r="BM114" s="17">
        <v>42583</v>
      </c>
      <c r="BN114">
        <v>2</v>
      </c>
      <c r="BO114" t="s">
        <v>162</v>
      </c>
      <c r="BP114" t="s">
        <v>162</v>
      </c>
      <c r="BQ114">
        <v>3.7</v>
      </c>
      <c r="BR114" t="s">
        <v>163</v>
      </c>
      <c r="BS114">
        <v>12</v>
      </c>
      <c r="BT114">
        <v>154727</v>
      </c>
      <c r="BU114" t="s">
        <v>164</v>
      </c>
      <c r="BV114" t="s">
        <v>165</v>
      </c>
      <c r="BW114" t="s">
        <v>166</v>
      </c>
      <c r="BY114" t="s">
        <v>167</v>
      </c>
      <c r="BZ114" t="s">
        <v>168</v>
      </c>
      <c r="CA114" s="16">
        <v>44693.574444444443</v>
      </c>
      <c r="CB114" t="s">
        <v>76</v>
      </c>
      <c r="CC114" t="s">
        <v>169</v>
      </c>
      <c r="CD114" t="s">
        <v>62</v>
      </c>
      <c r="CE114">
        <v>2</v>
      </c>
      <c r="CF114" t="s">
        <v>64</v>
      </c>
      <c r="CH114" t="s">
        <v>170</v>
      </c>
      <c r="CJ114" t="s">
        <v>171</v>
      </c>
      <c r="CK114" t="s">
        <v>76</v>
      </c>
      <c r="CL114" t="s">
        <v>172</v>
      </c>
      <c r="CM114" t="s">
        <v>173</v>
      </c>
      <c r="CN114" t="s">
        <v>174</v>
      </c>
      <c r="CO114" t="s">
        <v>175</v>
      </c>
      <c r="CP114">
        <v>5000</v>
      </c>
      <c r="CQ114">
        <v>60</v>
      </c>
      <c r="CR114" t="s">
        <v>223</v>
      </c>
      <c r="CS114" t="s">
        <v>224</v>
      </c>
      <c r="CY114" t="s">
        <v>64</v>
      </c>
      <c r="DB114" t="s">
        <v>170</v>
      </c>
      <c r="DD114" t="s">
        <v>176</v>
      </c>
      <c r="DE114">
        <v>5.3</v>
      </c>
      <c r="DF114">
        <v>2250</v>
      </c>
      <c r="DG114" t="s">
        <v>63</v>
      </c>
      <c r="DH114" t="s">
        <v>62</v>
      </c>
      <c r="DL114">
        <v>110</v>
      </c>
      <c r="DM114" t="s">
        <v>177</v>
      </c>
      <c r="DN114" t="s">
        <v>178</v>
      </c>
      <c r="DP114" t="s">
        <v>76</v>
      </c>
    </row>
    <row r="115" spans="1:120" x14ac:dyDescent="0.25">
      <c r="A115" t="s">
        <v>10</v>
      </c>
      <c r="B115" t="s">
        <v>185</v>
      </c>
      <c r="C115" t="s">
        <v>180</v>
      </c>
      <c r="D115">
        <v>33</v>
      </c>
      <c r="E115">
        <v>120</v>
      </c>
      <c r="F115" t="s">
        <v>76</v>
      </c>
      <c r="G115" s="16">
        <v>44701.657743055555</v>
      </c>
      <c r="H115" t="s">
        <v>139</v>
      </c>
      <c r="I115">
        <v>27.2</v>
      </c>
      <c r="J115">
        <v>60</v>
      </c>
      <c r="K115" s="16">
        <v>44701.658888888887</v>
      </c>
      <c r="L115">
        <v>29.37</v>
      </c>
      <c r="M115" t="s">
        <v>140</v>
      </c>
      <c r="N115">
        <v>55056</v>
      </c>
      <c r="O115" t="s">
        <v>141</v>
      </c>
      <c r="P115">
        <v>55066</v>
      </c>
      <c r="Q115">
        <v>5000</v>
      </c>
      <c r="R115">
        <v>60</v>
      </c>
      <c r="S115" t="s">
        <v>142</v>
      </c>
      <c r="U115">
        <v>37.4</v>
      </c>
      <c r="V115" t="s">
        <v>143</v>
      </c>
      <c r="AA115">
        <v>7.8</v>
      </c>
      <c r="AB115">
        <v>19.399999999999999</v>
      </c>
      <c r="AC115" t="s">
        <v>144</v>
      </c>
      <c r="AD115" t="s">
        <v>145</v>
      </c>
      <c r="AE115" t="s">
        <v>146</v>
      </c>
      <c r="AF115">
        <v>28.5</v>
      </c>
      <c r="AG115">
        <v>7</v>
      </c>
      <c r="AH115" t="s">
        <v>147</v>
      </c>
      <c r="AI115" t="s">
        <v>148</v>
      </c>
      <c r="AJ115" t="s">
        <v>149</v>
      </c>
      <c r="AK115" t="s">
        <v>150</v>
      </c>
      <c r="AM115" t="s">
        <v>151</v>
      </c>
      <c r="AN115" s="16">
        <v>44693.542812500003</v>
      </c>
      <c r="AO115" t="s">
        <v>152</v>
      </c>
      <c r="AP115" t="s">
        <v>153</v>
      </c>
      <c r="AQ115">
        <v>0.3</v>
      </c>
      <c r="AV115" t="s">
        <v>154</v>
      </c>
      <c r="AW115" t="s">
        <v>155</v>
      </c>
      <c r="AX115" s="16">
        <v>44676.600798611114</v>
      </c>
      <c r="AY115" t="s">
        <v>61</v>
      </c>
      <c r="AZ115" t="s">
        <v>156</v>
      </c>
      <c r="BB115">
        <v>0</v>
      </c>
      <c r="BC115">
        <v>500</v>
      </c>
      <c r="BD115">
        <v>250</v>
      </c>
      <c r="BE115" t="s">
        <v>157</v>
      </c>
      <c r="BF115">
        <v>400</v>
      </c>
      <c r="BG115" t="s">
        <v>158</v>
      </c>
      <c r="BH115">
        <v>60000</v>
      </c>
      <c r="BI115" t="s">
        <v>159</v>
      </c>
      <c r="BJ115" t="s">
        <v>160</v>
      </c>
      <c r="BK115" t="s">
        <v>161</v>
      </c>
      <c r="BL115">
        <v>0</v>
      </c>
      <c r="BM115" s="17">
        <v>42583</v>
      </c>
      <c r="BN115">
        <v>2</v>
      </c>
      <c r="BO115" t="s">
        <v>162</v>
      </c>
      <c r="BP115" t="s">
        <v>162</v>
      </c>
      <c r="BQ115">
        <v>3.7</v>
      </c>
      <c r="BR115" t="s">
        <v>163</v>
      </c>
      <c r="BS115">
        <v>12</v>
      </c>
      <c r="BT115">
        <v>154727</v>
      </c>
      <c r="BU115" t="s">
        <v>164</v>
      </c>
      <c r="BV115" t="s">
        <v>165</v>
      </c>
      <c r="BW115" t="s">
        <v>166</v>
      </c>
      <c r="BY115" t="s">
        <v>167</v>
      </c>
      <c r="BZ115" t="s">
        <v>168</v>
      </c>
      <c r="CA115" s="16">
        <v>44693.574444444443</v>
      </c>
      <c r="CB115" t="s">
        <v>76</v>
      </c>
      <c r="CC115" t="s">
        <v>169</v>
      </c>
      <c r="CD115" t="s">
        <v>62</v>
      </c>
      <c r="CE115">
        <v>2</v>
      </c>
      <c r="CF115" t="s">
        <v>64</v>
      </c>
      <c r="CH115" t="s">
        <v>170</v>
      </c>
      <c r="CJ115" t="s">
        <v>171</v>
      </c>
      <c r="CK115" t="s">
        <v>76</v>
      </c>
      <c r="CL115" t="s">
        <v>172</v>
      </c>
      <c r="CM115" t="s">
        <v>173</v>
      </c>
      <c r="CN115" t="s">
        <v>174</v>
      </c>
      <c r="CO115" t="s">
        <v>175</v>
      </c>
      <c r="CP115">
        <v>5000</v>
      </c>
      <c r="CQ115">
        <v>60</v>
      </c>
      <c r="CR115" t="s">
        <v>223</v>
      </c>
      <c r="CS115" t="s">
        <v>224</v>
      </c>
      <c r="CY115" t="s">
        <v>64</v>
      </c>
      <c r="DB115" t="s">
        <v>170</v>
      </c>
      <c r="DD115" t="s">
        <v>176</v>
      </c>
      <c r="DE115">
        <v>5.3</v>
      </c>
      <c r="DF115">
        <v>2250</v>
      </c>
      <c r="DG115" t="s">
        <v>63</v>
      </c>
      <c r="DH115" t="s">
        <v>62</v>
      </c>
      <c r="DL115">
        <v>174</v>
      </c>
      <c r="DM115" t="s">
        <v>177</v>
      </c>
      <c r="DN115" t="s">
        <v>178</v>
      </c>
      <c r="DP115" t="s">
        <v>76</v>
      </c>
    </row>
    <row r="116" spans="1:120" x14ac:dyDescent="0.25">
      <c r="A116" t="s">
        <v>10</v>
      </c>
      <c r="B116" t="s">
        <v>179</v>
      </c>
      <c r="C116" t="s">
        <v>180</v>
      </c>
      <c r="D116">
        <v>33</v>
      </c>
      <c r="E116">
        <v>120</v>
      </c>
      <c r="F116" t="s">
        <v>76</v>
      </c>
      <c r="G116" s="16">
        <v>44701.653738425928</v>
      </c>
      <c r="H116" t="s">
        <v>139</v>
      </c>
      <c r="I116">
        <v>23.4</v>
      </c>
      <c r="J116">
        <v>60</v>
      </c>
      <c r="K116" s="16">
        <v>44701.65556712963</v>
      </c>
      <c r="L116">
        <v>24.94</v>
      </c>
      <c r="M116" t="s">
        <v>140</v>
      </c>
      <c r="N116">
        <v>55056</v>
      </c>
      <c r="O116" t="s">
        <v>141</v>
      </c>
      <c r="P116">
        <v>55066</v>
      </c>
      <c r="Q116">
        <v>5000</v>
      </c>
      <c r="R116">
        <v>60</v>
      </c>
      <c r="S116" t="s">
        <v>142</v>
      </c>
      <c r="U116">
        <v>37.4</v>
      </c>
      <c r="V116" t="s">
        <v>143</v>
      </c>
      <c r="AA116">
        <v>12.6</v>
      </c>
      <c r="AB116">
        <v>10.8</v>
      </c>
      <c r="AC116" t="s">
        <v>144</v>
      </c>
      <c r="AD116" t="s">
        <v>145</v>
      </c>
      <c r="AE116" t="s">
        <v>146</v>
      </c>
      <c r="AF116">
        <v>28.5</v>
      </c>
      <c r="AG116">
        <v>7</v>
      </c>
      <c r="AH116" t="s">
        <v>147</v>
      </c>
      <c r="AI116" t="s">
        <v>148</v>
      </c>
      <c r="AJ116" t="s">
        <v>149</v>
      </c>
      <c r="AK116" t="s">
        <v>150</v>
      </c>
      <c r="AM116" t="s">
        <v>151</v>
      </c>
      <c r="AN116" s="16">
        <v>44693.542812500003</v>
      </c>
      <c r="AO116" t="s">
        <v>152</v>
      </c>
      <c r="AP116" t="s">
        <v>153</v>
      </c>
      <c r="AQ116">
        <v>0.3</v>
      </c>
      <c r="AV116" t="s">
        <v>154</v>
      </c>
      <c r="AW116" t="s">
        <v>155</v>
      </c>
      <c r="AX116" s="16">
        <v>44676.584641203706</v>
      </c>
      <c r="AY116" t="s">
        <v>61</v>
      </c>
      <c r="AZ116" t="s">
        <v>156</v>
      </c>
      <c r="BB116">
        <v>0</v>
      </c>
      <c r="BC116">
        <v>500</v>
      </c>
      <c r="BD116">
        <v>250</v>
      </c>
      <c r="BE116" t="s">
        <v>157</v>
      </c>
      <c r="BF116">
        <v>400</v>
      </c>
      <c r="BG116" t="s">
        <v>158</v>
      </c>
      <c r="BH116">
        <v>60000</v>
      </c>
      <c r="BI116" t="s">
        <v>159</v>
      </c>
      <c r="BJ116" t="s">
        <v>160</v>
      </c>
      <c r="BK116" t="s">
        <v>161</v>
      </c>
      <c r="BL116">
        <v>0</v>
      </c>
      <c r="BM116" s="17">
        <v>42583</v>
      </c>
      <c r="BN116">
        <v>2</v>
      </c>
      <c r="BO116" t="s">
        <v>162</v>
      </c>
      <c r="BP116" t="s">
        <v>162</v>
      </c>
      <c r="BQ116">
        <v>3.7</v>
      </c>
      <c r="BR116" t="s">
        <v>163</v>
      </c>
      <c r="BS116">
        <v>12</v>
      </c>
      <c r="BT116">
        <v>154727</v>
      </c>
      <c r="BU116" t="s">
        <v>164</v>
      </c>
      <c r="BV116" t="s">
        <v>165</v>
      </c>
      <c r="BW116" t="s">
        <v>166</v>
      </c>
      <c r="BY116" t="s">
        <v>167</v>
      </c>
      <c r="BZ116" t="s">
        <v>168</v>
      </c>
      <c r="CA116" s="16">
        <v>44693.574444444443</v>
      </c>
      <c r="CB116" t="s">
        <v>76</v>
      </c>
      <c r="CC116" t="s">
        <v>169</v>
      </c>
      <c r="CD116" t="s">
        <v>62</v>
      </c>
      <c r="CE116">
        <v>2</v>
      </c>
      <c r="CF116" t="s">
        <v>64</v>
      </c>
      <c r="CH116" t="s">
        <v>170</v>
      </c>
      <c r="CJ116" t="s">
        <v>171</v>
      </c>
      <c r="CK116" t="s">
        <v>76</v>
      </c>
      <c r="CL116" t="s">
        <v>172</v>
      </c>
      <c r="CM116" t="s">
        <v>173</v>
      </c>
      <c r="CN116" t="s">
        <v>174</v>
      </c>
      <c r="CO116" t="s">
        <v>175</v>
      </c>
      <c r="CP116">
        <v>5000</v>
      </c>
      <c r="CQ116">
        <v>60</v>
      </c>
      <c r="CR116" t="s">
        <v>223</v>
      </c>
      <c r="CS116" t="s">
        <v>224</v>
      </c>
      <c r="CY116" t="s">
        <v>64</v>
      </c>
      <c r="DB116" t="s">
        <v>170</v>
      </c>
      <c r="DD116" t="s">
        <v>176</v>
      </c>
      <c r="DE116">
        <v>5.3</v>
      </c>
      <c r="DF116">
        <v>2250</v>
      </c>
      <c r="DG116" t="s">
        <v>63</v>
      </c>
      <c r="DH116" t="s">
        <v>62</v>
      </c>
      <c r="DL116">
        <v>136</v>
      </c>
      <c r="DM116" t="s">
        <v>177</v>
      </c>
      <c r="DN116" t="s">
        <v>178</v>
      </c>
      <c r="DP116" t="s">
        <v>76</v>
      </c>
    </row>
    <row r="117" spans="1:120" x14ac:dyDescent="0.25">
      <c r="A117" t="s">
        <v>10</v>
      </c>
      <c r="B117" t="s">
        <v>192</v>
      </c>
      <c r="C117" t="s">
        <v>180</v>
      </c>
      <c r="D117">
        <v>33</v>
      </c>
      <c r="E117">
        <v>120</v>
      </c>
      <c r="F117" t="s">
        <v>76</v>
      </c>
      <c r="G117" s="16">
        <v>44701.636666666665</v>
      </c>
      <c r="H117" t="s">
        <v>139</v>
      </c>
      <c r="I117">
        <v>24.9</v>
      </c>
      <c r="J117">
        <v>60</v>
      </c>
      <c r="K117" s="16">
        <v>44701.651574074072</v>
      </c>
      <c r="L117">
        <v>26.55</v>
      </c>
      <c r="M117" t="s">
        <v>140</v>
      </c>
      <c r="N117">
        <v>55056</v>
      </c>
      <c r="O117" t="s">
        <v>141</v>
      </c>
      <c r="P117">
        <v>55066</v>
      </c>
      <c r="Q117">
        <v>5000</v>
      </c>
      <c r="R117">
        <v>60</v>
      </c>
      <c r="S117" t="s">
        <v>142</v>
      </c>
      <c r="U117">
        <v>38.5</v>
      </c>
      <c r="V117" t="s">
        <v>143</v>
      </c>
      <c r="AA117">
        <v>10.4</v>
      </c>
      <c r="AB117">
        <v>14.5</v>
      </c>
      <c r="AC117" t="s">
        <v>144</v>
      </c>
      <c r="AD117" t="s">
        <v>145</v>
      </c>
      <c r="AE117" t="s">
        <v>146</v>
      </c>
      <c r="AF117">
        <v>28.5</v>
      </c>
      <c r="AG117">
        <v>7</v>
      </c>
      <c r="AH117" t="s">
        <v>147</v>
      </c>
      <c r="AI117" t="s">
        <v>148</v>
      </c>
      <c r="AJ117" t="s">
        <v>149</v>
      </c>
      <c r="AK117" t="s">
        <v>150</v>
      </c>
      <c r="AM117" t="s">
        <v>151</v>
      </c>
      <c r="AN117" s="16">
        <v>44693.542812500003</v>
      </c>
      <c r="AO117" t="s">
        <v>152</v>
      </c>
      <c r="AP117" t="s">
        <v>153</v>
      </c>
      <c r="AQ117">
        <v>0.3</v>
      </c>
      <c r="AV117" t="s">
        <v>154</v>
      </c>
      <c r="AW117" t="s">
        <v>155</v>
      </c>
      <c r="AX117" s="16">
        <v>44676.60628472222</v>
      </c>
      <c r="AY117" t="s">
        <v>61</v>
      </c>
      <c r="AZ117" t="s">
        <v>156</v>
      </c>
      <c r="BB117">
        <v>0</v>
      </c>
      <c r="BC117">
        <v>500</v>
      </c>
      <c r="BD117">
        <v>250</v>
      </c>
      <c r="BE117" t="s">
        <v>157</v>
      </c>
      <c r="BF117">
        <v>400</v>
      </c>
      <c r="BG117" t="s">
        <v>158</v>
      </c>
      <c r="BH117">
        <v>60000</v>
      </c>
      <c r="BI117" t="s">
        <v>159</v>
      </c>
      <c r="BJ117" t="s">
        <v>160</v>
      </c>
      <c r="BK117" t="s">
        <v>161</v>
      </c>
      <c r="BL117">
        <v>0</v>
      </c>
      <c r="BM117" s="17">
        <v>42583</v>
      </c>
      <c r="BN117">
        <v>2</v>
      </c>
      <c r="BO117" t="s">
        <v>162</v>
      </c>
      <c r="BP117" t="s">
        <v>162</v>
      </c>
      <c r="BQ117">
        <v>3.7</v>
      </c>
      <c r="BR117" t="s">
        <v>163</v>
      </c>
      <c r="BS117">
        <v>12</v>
      </c>
      <c r="BT117">
        <v>154727</v>
      </c>
      <c r="BU117" t="s">
        <v>164</v>
      </c>
      <c r="BV117" t="s">
        <v>165</v>
      </c>
      <c r="BW117" t="s">
        <v>166</v>
      </c>
      <c r="BY117" t="s">
        <v>167</v>
      </c>
      <c r="BZ117" t="s">
        <v>168</v>
      </c>
      <c r="CA117" s="16">
        <v>44693.574444444443</v>
      </c>
      <c r="CB117" t="s">
        <v>76</v>
      </c>
      <c r="CC117" t="s">
        <v>169</v>
      </c>
      <c r="CD117" t="s">
        <v>62</v>
      </c>
      <c r="CE117">
        <v>2</v>
      </c>
      <c r="CF117" t="s">
        <v>64</v>
      </c>
      <c r="CH117" t="s">
        <v>170</v>
      </c>
      <c r="CJ117" t="s">
        <v>171</v>
      </c>
      <c r="CK117" t="s">
        <v>76</v>
      </c>
      <c r="CL117" t="s">
        <v>172</v>
      </c>
      <c r="CM117" t="s">
        <v>173</v>
      </c>
      <c r="CN117" t="s">
        <v>174</v>
      </c>
      <c r="CO117" t="s">
        <v>175</v>
      </c>
      <c r="CP117">
        <v>5000</v>
      </c>
      <c r="CQ117">
        <v>60</v>
      </c>
      <c r="CR117" t="s">
        <v>223</v>
      </c>
      <c r="CS117" t="s">
        <v>224</v>
      </c>
      <c r="CY117" t="s">
        <v>64</v>
      </c>
      <c r="DB117" t="s">
        <v>170</v>
      </c>
      <c r="DD117" t="s">
        <v>176</v>
      </c>
      <c r="DE117">
        <v>5.3</v>
      </c>
      <c r="DF117">
        <v>2250</v>
      </c>
      <c r="DG117" t="s">
        <v>63</v>
      </c>
      <c r="DH117" t="s">
        <v>62</v>
      </c>
      <c r="DL117">
        <v>134</v>
      </c>
      <c r="DM117" t="s">
        <v>177</v>
      </c>
      <c r="DN117" t="s">
        <v>178</v>
      </c>
      <c r="DP117" t="s">
        <v>76</v>
      </c>
    </row>
    <row r="118" spans="1:120" x14ac:dyDescent="0.25">
      <c r="A118" t="s">
        <v>10</v>
      </c>
      <c r="B118" t="s">
        <v>189</v>
      </c>
      <c r="C118" t="s">
        <v>183</v>
      </c>
      <c r="D118">
        <v>33</v>
      </c>
      <c r="E118">
        <v>120</v>
      </c>
      <c r="F118" t="s">
        <v>76</v>
      </c>
      <c r="G118" s="16">
        <v>44701.598969907405</v>
      </c>
      <c r="H118" t="s">
        <v>139</v>
      </c>
      <c r="I118">
        <v>22.4</v>
      </c>
      <c r="J118">
        <v>60</v>
      </c>
      <c r="K118" s="16">
        <v>44701.60800925926</v>
      </c>
      <c r="L118">
        <v>23.78</v>
      </c>
      <c r="M118" t="s">
        <v>140</v>
      </c>
      <c r="N118">
        <v>55056</v>
      </c>
      <c r="O118" t="s">
        <v>141</v>
      </c>
      <c r="P118">
        <v>55066</v>
      </c>
      <c r="Q118">
        <v>5000</v>
      </c>
      <c r="R118">
        <v>60</v>
      </c>
      <c r="S118" t="s">
        <v>142</v>
      </c>
      <c r="U118">
        <v>38</v>
      </c>
      <c r="V118" t="s">
        <v>143</v>
      </c>
      <c r="AA118">
        <v>12.3</v>
      </c>
      <c r="AB118">
        <v>10.1</v>
      </c>
      <c r="AC118" t="s">
        <v>144</v>
      </c>
      <c r="AD118" t="s">
        <v>145</v>
      </c>
      <c r="AE118" t="s">
        <v>146</v>
      </c>
      <c r="AF118">
        <v>28.5</v>
      </c>
      <c r="AG118">
        <v>7</v>
      </c>
      <c r="AH118" t="s">
        <v>147</v>
      </c>
      <c r="AI118" t="s">
        <v>148</v>
      </c>
      <c r="AJ118" t="s">
        <v>149</v>
      </c>
      <c r="AK118" t="s">
        <v>150</v>
      </c>
      <c r="AM118" t="s">
        <v>151</v>
      </c>
      <c r="AN118" s="16">
        <v>44693.542812500003</v>
      </c>
      <c r="AO118" t="s">
        <v>152</v>
      </c>
      <c r="AP118" t="s">
        <v>153</v>
      </c>
      <c r="AQ118">
        <v>0.3</v>
      </c>
      <c r="AV118" t="s">
        <v>154</v>
      </c>
      <c r="AW118" t="s">
        <v>155</v>
      </c>
      <c r="AX118" s="16">
        <v>44676.593981481485</v>
      </c>
      <c r="AY118" t="s">
        <v>61</v>
      </c>
      <c r="AZ118" t="s">
        <v>156</v>
      </c>
      <c r="BB118">
        <v>0</v>
      </c>
      <c r="BC118">
        <v>500</v>
      </c>
      <c r="BD118">
        <v>250</v>
      </c>
      <c r="BE118" t="s">
        <v>157</v>
      </c>
      <c r="BF118">
        <v>400</v>
      </c>
      <c r="BG118" t="s">
        <v>158</v>
      </c>
      <c r="BH118">
        <v>60000</v>
      </c>
      <c r="BI118" t="s">
        <v>159</v>
      </c>
      <c r="BJ118" t="s">
        <v>160</v>
      </c>
      <c r="BK118" t="s">
        <v>161</v>
      </c>
      <c r="BL118">
        <v>0</v>
      </c>
      <c r="BM118" s="17">
        <v>42583</v>
      </c>
      <c r="BN118">
        <v>2</v>
      </c>
      <c r="BO118" t="s">
        <v>162</v>
      </c>
      <c r="BP118" t="s">
        <v>162</v>
      </c>
      <c r="BQ118">
        <v>3.7</v>
      </c>
      <c r="BR118" t="s">
        <v>163</v>
      </c>
      <c r="BS118">
        <v>12</v>
      </c>
      <c r="BT118">
        <v>154727</v>
      </c>
      <c r="BU118" t="s">
        <v>164</v>
      </c>
      <c r="BV118" t="s">
        <v>165</v>
      </c>
      <c r="BW118" t="s">
        <v>166</v>
      </c>
      <c r="BY118" t="s">
        <v>167</v>
      </c>
      <c r="BZ118" t="s">
        <v>168</v>
      </c>
      <c r="CA118" s="16">
        <v>44693.574444444443</v>
      </c>
      <c r="CB118" t="s">
        <v>76</v>
      </c>
      <c r="CC118" t="s">
        <v>169</v>
      </c>
      <c r="CD118" t="s">
        <v>62</v>
      </c>
      <c r="CE118">
        <v>2</v>
      </c>
      <c r="CF118" t="s">
        <v>64</v>
      </c>
      <c r="CH118" t="s">
        <v>170</v>
      </c>
      <c r="CJ118" t="s">
        <v>171</v>
      </c>
      <c r="CK118" t="s">
        <v>76</v>
      </c>
      <c r="CL118" t="s">
        <v>172</v>
      </c>
      <c r="CM118" t="s">
        <v>173</v>
      </c>
      <c r="CN118" t="s">
        <v>174</v>
      </c>
      <c r="CO118" t="s">
        <v>175</v>
      </c>
      <c r="CP118">
        <v>5000</v>
      </c>
      <c r="CQ118">
        <v>60</v>
      </c>
      <c r="CR118" t="s">
        <v>223</v>
      </c>
      <c r="CS118" t="s">
        <v>224</v>
      </c>
      <c r="CY118" t="s">
        <v>64</v>
      </c>
      <c r="DB118" t="s">
        <v>170</v>
      </c>
      <c r="DD118" t="s">
        <v>176</v>
      </c>
      <c r="DE118">
        <v>5.3</v>
      </c>
      <c r="DF118">
        <v>2250</v>
      </c>
      <c r="DG118" t="s">
        <v>63</v>
      </c>
      <c r="DH118" t="s">
        <v>62</v>
      </c>
      <c r="DL118">
        <v>114</v>
      </c>
      <c r="DM118" t="s">
        <v>177</v>
      </c>
      <c r="DN118" t="s">
        <v>178</v>
      </c>
      <c r="DP118" t="s">
        <v>76</v>
      </c>
    </row>
    <row r="119" spans="1:120" x14ac:dyDescent="0.25">
      <c r="A119" t="s">
        <v>10</v>
      </c>
      <c r="B119" t="s">
        <v>188</v>
      </c>
      <c r="C119" t="s">
        <v>183</v>
      </c>
      <c r="D119">
        <v>33</v>
      </c>
      <c r="E119">
        <v>120</v>
      </c>
      <c r="F119" t="s">
        <v>76</v>
      </c>
      <c r="G119" s="16">
        <v>44701.596828703703</v>
      </c>
      <c r="H119" t="s">
        <v>139</v>
      </c>
      <c r="I119">
        <v>18.600000000000001</v>
      </c>
      <c r="J119">
        <v>60</v>
      </c>
      <c r="K119" s="16">
        <v>44701.598136574074</v>
      </c>
      <c r="L119">
        <v>19.75</v>
      </c>
      <c r="M119" t="s">
        <v>140</v>
      </c>
      <c r="N119">
        <v>55056</v>
      </c>
      <c r="O119" t="s">
        <v>141</v>
      </c>
      <c r="P119">
        <v>55066</v>
      </c>
      <c r="Q119">
        <v>5000</v>
      </c>
      <c r="R119">
        <v>60</v>
      </c>
      <c r="S119" t="s">
        <v>142</v>
      </c>
      <c r="U119">
        <v>38.200000000000003</v>
      </c>
      <c r="V119" t="s">
        <v>143</v>
      </c>
      <c r="AA119">
        <v>8.1999999999999993</v>
      </c>
      <c r="AB119">
        <v>10.4</v>
      </c>
      <c r="AC119" t="s">
        <v>144</v>
      </c>
      <c r="AD119" t="s">
        <v>145</v>
      </c>
      <c r="AE119" t="s">
        <v>146</v>
      </c>
      <c r="AF119">
        <v>28.5</v>
      </c>
      <c r="AG119">
        <v>7</v>
      </c>
      <c r="AH119" t="s">
        <v>147</v>
      </c>
      <c r="AI119" t="s">
        <v>148</v>
      </c>
      <c r="AJ119" t="s">
        <v>149</v>
      </c>
      <c r="AK119" t="s">
        <v>150</v>
      </c>
      <c r="AM119" t="s">
        <v>151</v>
      </c>
      <c r="AN119" s="16">
        <v>44693.542812500003</v>
      </c>
      <c r="AO119" t="s">
        <v>152</v>
      </c>
      <c r="AP119" t="s">
        <v>153</v>
      </c>
      <c r="AQ119">
        <v>0.3</v>
      </c>
      <c r="AV119" t="s">
        <v>154</v>
      </c>
      <c r="AW119" t="s">
        <v>155</v>
      </c>
      <c r="AX119" s="16">
        <v>44676.570625</v>
      </c>
      <c r="AY119" t="s">
        <v>61</v>
      </c>
      <c r="AZ119" t="s">
        <v>156</v>
      </c>
      <c r="BB119">
        <v>0</v>
      </c>
      <c r="BC119">
        <v>500</v>
      </c>
      <c r="BD119">
        <v>250</v>
      </c>
      <c r="BE119" t="s">
        <v>157</v>
      </c>
      <c r="BF119">
        <v>400</v>
      </c>
      <c r="BG119" t="s">
        <v>158</v>
      </c>
      <c r="BH119">
        <v>60000</v>
      </c>
      <c r="BI119" t="s">
        <v>159</v>
      </c>
      <c r="BJ119" t="s">
        <v>160</v>
      </c>
      <c r="BK119" t="s">
        <v>161</v>
      </c>
      <c r="BL119">
        <v>0</v>
      </c>
      <c r="BM119" s="17">
        <v>42583</v>
      </c>
      <c r="BN119">
        <v>2</v>
      </c>
      <c r="BO119" t="s">
        <v>162</v>
      </c>
      <c r="BP119" t="s">
        <v>162</v>
      </c>
      <c r="BQ119">
        <v>3.7</v>
      </c>
      <c r="BR119" t="s">
        <v>163</v>
      </c>
      <c r="BS119">
        <v>12</v>
      </c>
      <c r="BT119">
        <v>154727</v>
      </c>
      <c r="BU119" t="s">
        <v>164</v>
      </c>
      <c r="BV119" t="s">
        <v>165</v>
      </c>
      <c r="BW119" t="s">
        <v>166</v>
      </c>
      <c r="BY119" t="s">
        <v>167</v>
      </c>
      <c r="BZ119" t="s">
        <v>168</v>
      </c>
      <c r="CA119" s="16">
        <v>44693.574444444443</v>
      </c>
      <c r="CB119" t="s">
        <v>76</v>
      </c>
      <c r="CC119" t="s">
        <v>169</v>
      </c>
      <c r="CD119" t="s">
        <v>62</v>
      </c>
      <c r="CE119">
        <v>2</v>
      </c>
      <c r="CF119" t="s">
        <v>64</v>
      </c>
      <c r="CH119" t="s">
        <v>170</v>
      </c>
      <c r="CJ119" t="s">
        <v>171</v>
      </c>
      <c r="CK119" t="s">
        <v>76</v>
      </c>
      <c r="CL119" t="s">
        <v>172</v>
      </c>
      <c r="CM119" t="s">
        <v>173</v>
      </c>
      <c r="CN119" t="s">
        <v>174</v>
      </c>
      <c r="CO119" t="s">
        <v>175</v>
      </c>
      <c r="CP119">
        <v>5000</v>
      </c>
      <c r="CQ119">
        <v>60</v>
      </c>
      <c r="CR119" t="s">
        <v>223</v>
      </c>
      <c r="CS119" t="s">
        <v>224</v>
      </c>
      <c r="CY119" t="s">
        <v>64</v>
      </c>
      <c r="DB119" t="s">
        <v>170</v>
      </c>
      <c r="DD119" t="s">
        <v>176</v>
      </c>
      <c r="DE119">
        <v>5.3</v>
      </c>
      <c r="DF119">
        <v>2250</v>
      </c>
      <c r="DG119" t="s">
        <v>63</v>
      </c>
      <c r="DH119" t="s">
        <v>62</v>
      </c>
      <c r="DL119">
        <v>404</v>
      </c>
      <c r="DM119" t="s">
        <v>177</v>
      </c>
      <c r="DN119" t="s">
        <v>178</v>
      </c>
      <c r="DP119" t="s">
        <v>76</v>
      </c>
    </row>
    <row r="120" spans="1:120" x14ac:dyDescent="0.25">
      <c r="A120" t="s">
        <v>10</v>
      </c>
      <c r="B120" t="s">
        <v>184</v>
      </c>
      <c r="C120" t="s">
        <v>183</v>
      </c>
      <c r="D120">
        <v>33</v>
      </c>
      <c r="E120">
        <v>120</v>
      </c>
      <c r="F120" t="s">
        <v>76</v>
      </c>
      <c r="G120" s="16">
        <v>44701.594861111109</v>
      </c>
      <c r="H120" t="s">
        <v>139</v>
      </c>
      <c r="I120">
        <v>27.2</v>
      </c>
      <c r="J120">
        <v>60</v>
      </c>
      <c r="K120" s="16">
        <v>44701.596018518518</v>
      </c>
      <c r="L120">
        <v>29.03</v>
      </c>
      <c r="M120" t="s">
        <v>140</v>
      </c>
      <c r="N120">
        <v>55056</v>
      </c>
      <c r="O120" t="s">
        <v>141</v>
      </c>
      <c r="P120">
        <v>55066</v>
      </c>
      <c r="Q120">
        <v>5000</v>
      </c>
      <c r="R120">
        <v>60</v>
      </c>
      <c r="S120" t="s">
        <v>142</v>
      </c>
      <c r="U120">
        <v>38.299999999999997</v>
      </c>
      <c r="V120" t="s">
        <v>143</v>
      </c>
      <c r="AA120">
        <v>12</v>
      </c>
      <c r="AB120">
        <v>15.2</v>
      </c>
      <c r="AC120" t="s">
        <v>144</v>
      </c>
      <c r="AD120" t="s">
        <v>145</v>
      </c>
      <c r="AE120" t="s">
        <v>146</v>
      </c>
      <c r="AF120">
        <v>28.5</v>
      </c>
      <c r="AG120">
        <v>7</v>
      </c>
      <c r="AH120" t="s">
        <v>147</v>
      </c>
      <c r="AI120" t="s">
        <v>148</v>
      </c>
      <c r="AJ120" t="s">
        <v>149</v>
      </c>
      <c r="AK120" t="s">
        <v>150</v>
      </c>
      <c r="AM120" t="s">
        <v>151</v>
      </c>
      <c r="AN120" s="16">
        <v>44693.542812500003</v>
      </c>
      <c r="AO120" t="s">
        <v>152</v>
      </c>
      <c r="AP120" t="s">
        <v>153</v>
      </c>
      <c r="AQ120">
        <v>0.3</v>
      </c>
      <c r="AV120" t="s">
        <v>154</v>
      </c>
      <c r="AW120" t="s">
        <v>155</v>
      </c>
      <c r="AX120" s="16">
        <v>44676.577118055553</v>
      </c>
      <c r="AY120" t="s">
        <v>61</v>
      </c>
      <c r="AZ120" t="s">
        <v>156</v>
      </c>
      <c r="BB120">
        <v>0</v>
      </c>
      <c r="BC120">
        <v>500</v>
      </c>
      <c r="BD120">
        <v>250</v>
      </c>
      <c r="BE120" t="s">
        <v>157</v>
      </c>
      <c r="BF120">
        <v>400</v>
      </c>
      <c r="BG120" t="s">
        <v>158</v>
      </c>
      <c r="BH120">
        <v>60000</v>
      </c>
      <c r="BI120" t="s">
        <v>159</v>
      </c>
      <c r="BJ120" t="s">
        <v>160</v>
      </c>
      <c r="BK120" t="s">
        <v>161</v>
      </c>
      <c r="BL120">
        <v>0</v>
      </c>
      <c r="BM120" s="17">
        <v>42583</v>
      </c>
      <c r="BN120">
        <v>2</v>
      </c>
      <c r="BO120" t="s">
        <v>162</v>
      </c>
      <c r="BP120" t="s">
        <v>162</v>
      </c>
      <c r="BQ120">
        <v>3.7</v>
      </c>
      <c r="BR120" t="s">
        <v>163</v>
      </c>
      <c r="BS120">
        <v>12</v>
      </c>
      <c r="BT120">
        <v>154727</v>
      </c>
      <c r="BU120" t="s">
        <v>164</v>
      </c>
      <c r="BV120" t="s">
        <v>165</v>
      </c>
      <c r="BW120" t="s">
        <v>166</v>
      </c>
      <c r="BY120" t="s">
        <v>167</v>
      </c>
      <c r="BZ120" t="s">
        <v>168</v>
      </c>
      <c r="CA120" s="16">
        <v>44693.574444444443</v>
      </c>
      <c r="CB120" t="s">
        <v>76</v>
      </c>
      <c r="CC120" t="s">
        <v>169</v>
      </c>
      <c r="CD120" t="s">
        <v>62</v>
      </c>
      <c r="CE120">
        <v>2</v>
      </c>
      <c r="CF120" t="s">
        <v>64</v>
      </c>
      <c r="CH120" t="s">
        <v>170</v>
      </c>
      <c r="CJ120" t="s">
        <v>171</v>
      </c>
      <c r="CK120" t="s">
        <v>76</v>
      </c>
      <c r="CL120" t="s">
        <v>172</v>
      </c>
      <c r="CM120" t="s">
        <v>173</v>
      </c>
      <c r="CN120" t="s">
        <v>174</v>
      </c>
      <c r="CO120" t="s">
        <v>175</v>
      </c>
      <c r="CP120">
        <v>5000</v>
      </c>
      <c r="CQ120">
        <v>60</v>
      </c>
      <c r="CR120" t="s">
        <v>223</v>
      </c>
      <c r="CS120" t="s">
        <v>224</v>
      </c>
      <c r="CY120" t="s">
        <v>64</v>
      </c>
      <c r="DB120" t="s">
        <v>170</v>
      </c>
      <c r="DD120" t="s">
        <v>176</v>
      </c>
      <c r="DE120">
        <v>5.3</v>
      </c>
      <c r="DF120">
        <v>2250</v>
      </c>
      <c r="DG120" t="s">
        <v>63</v>
      </c>
      <c r="DH120" t="s">
        <v>62</v>
      </c>
      <c r="DL120">
        <v>140</v>
      </c>
      <c r="DM120" t="s">
        <v>177</v>
      </c>
      <c r="DN120" t="s">
        <v>178</v>
      </c>
      <c r="DP120" t="s">
        <v>76</v>
      </c>
    </row>
    <row r="121" spans="1:120" x14ac:dyDescent="0.25">
      <c r="A121" t="s">
        <v>10</v>
      </c>
      <c r="B121" t="s">
        <v>194</v>
      </c>
      <c r="C121" t="s">
        <v>183</v>
      </c>
      <c r="D121">
        <v>33</v>
      </c>
      <c r="E121">
        <v>120</v>
      </c>
      <c r="F121" t="s">
        <v>76</v>
      </c>
      <c r="G121" s="16">
        <v>44701.59270833333</v>
      </c>
      <c r="H121" t="s">
        <v>139</v>
      </c>
      <c r="I121">
        <v>26.3</v>
      </c>
      <c r="J121">
        <v>60</v>
      </c>
      <c r="K121" s="16">
        <v>44701.594004629631</v>
      </c>
      <c r="L121">
        <v>28.22</v>
      </c>
      <c r="M121" t="s">
        <v>140</v>
      </c>
      <c r="N121">
        <v>55056</v>
      </c>
      <c r="O121" t="s">
        <v>141</v>
      </c>
      <c r="P121">
        <v>55066</v>
      </c>
      <c r="Q121">
        <v>5000</v>
      </c>
      <c r="R121">
        <v>60</v>
      </c>
      <c r="S121" t="s">
        <v>142</v>
      </c>
      <c r="U121">
        <v>38</v>
      </c>
      <c r="V121" t="s">
        <v>143</v>
      </c>
      <c r="AA121">
        <v>17.7</v>
      </c>
      <c r="AB121">
        <v>8.6</v>
      </c>
      <c r="AC121" t="s">
        <v>144</v>
      </c>
      <c r="AD121" t="s">
        <v>145</v>
      </c>
      <c r="AE121" t="s">
        <v>146</v>
      </c>
      <c r="AF121">
        <v>28.5</v>
      </c>
      <c r="AG121">
        <v>7</v>
      </c>
      <c r="AH121" t="s">
        <v>147</v>
      </c>
      <c r="AI121" t="s">
        <v>148</v>
      </c>
      <c r="AJ121" t="s">
        <v>149</v>
      </c>
      <c r="AK121" t="s">
        <v>150</v>
      </c>
      <c r="AM121" t="s">
        <v>151</v>
      </c>
      <c r="AN121" s="16">
        <v>44693.542812500003</v>
      </c>
      <c r="AO121" t="s">
        <v>152</v>
      </c>
      <c r="AP121" t="s">
        <v>153</v>
      </c>
      <c r="AQ121">
        <v>0.3</v>
      </c>
      <c r="AV121" t="s">
        <v>154</v>
      </c>
      <c r="AW121" t="s">
        <v>155</v>
      </c>
      <c r="AX121" s="16">
        <v>44676.555439814816</v>
      </c>
      <c r="AY121" t="s">
        <v>61</v>
      </c>
      <c r="AZ121" t="s">
        <v>156</v>
      </c>
      <c r="BB121">
        <v>0</v>
      </c>
      <c r="BC121">
        <v>500</v>
      </c>
      <c r="BD121">
        <v>250</v>
      </c>
      <c r="BE121" t="s">
        <v>157</v>
      </c>
      <c r="BF121">
        <v>400</v>
      </c>
      <c r="BG121" t="s">
        <v>158</v>
      </c>
      <c r="BH121">
        <v>60000</v>
      </c>
      <c r="BI121" t="s">
        <v>159</v>
      </c>
      <c r="BJ121" t="s">
        <v>160</v>
      </c>
      <c r="BK121" t="s">
        <v>161</v>
      </c>
      <c r="BL121">
        <v>0</v>
      </c>
      <c r="BM121" s="17">
        <v>42583</v>
      </c>
      <c r="BN121">
        <v>2</v>
      </c>
      <c r="BO121" t="s">
        <v>162</v>
      </c>
      <c r="BP121" t="s">
        <v>162</v>
      </c>
      <c r="BQ121">
        <v>3.7</v>
      </c>
      <c r="BR121" t="s">
        <v>163</v>
      </c>
      <c r="BS121">
        <v>12</v>
      </c>
      <c r="BT121">
        <v>154727</v>
      </c>
      <c r="BU121" t="s">
        <v>164</v>
      </c>
      <c r="BV121" t="s">
        <v>165</v>
      </c>
      <c r="BW121" t="s">
        <v>166</v>
      </c>
      <c r="BY121" t="s">
        <v>167</v>
      </c>
      <c r="BZ121" t="s">
        <v>168</v>
      </c>
      <c r="CA121" s="16">
        <v>44693.574444444443</v>
      </c>
      <c r="CB121" t="s">
        <v>76</v>
      </c>
      <c r="CC121" t="s">
        <v>169</v>
      </c>
      <c r="CD121" t="s">
        <v>62</v>
      </c>
      <c r="CE121">
        <v>2</v>
      </c>
      <c r="CF121" t="s">
        <v>64</v>
      </c>
      <c r="CH121" t="s">
        <v>170</v>
      </c>
      <c r="CJ121" t="s">
        <v>171</v>
      </c>
      <c r="CK121" t="s">
        <v>76</v>
      </c>
      <c r="CL121" t="s">
        <v>172</v>
      </c>
      <c r="CM121" t="s">
        <v>173</v>
      </c>
      <c r="CN121" t="s">
        <v>174</v>
      </c>
      <c r="CO121" t="s">
        <v>175</v>
      </c>
      <c r="CP121">
        <v>5000</v>
      </c>
      <c r="CQ121">
        <v>60</v>
      </c>
      <c r="CR121" t="s">
        <v>223</v>
      </c>
      <c r="CS121" t="s">
        <v>224</v>
      </c>
      <c r="CY121" t="s">
        <v>64</v>
      </c>
      <c r="DB121" t="s">
        <v>170</v>
      </c>
      <c r="DD121" t="s">
        <v>176</v>
      </c>
      <c r="DE121">
        <v>5.3</v>
      </c>
      <c r="DF121">
        <v>2250</v>
      </c>
      <c r="DG121" t="s">
        <v>63</v>
      </c>
      <c r="DH121" t="s">
        <v>62</v>
      </c>
      <c r="DL121">
        <v>180</v>
      </c>
      <c r="DM121" t="s">
        <v>177</v>
      </c>
      <c r="DN121" t="s">
        <v>178</v>
      </c>
      <c r="DP121" t="s">
        <v>76</v>
      </c>
    </row>
    <row r="122" spans="1:120" x14ac:dyDescent="0.25">
      <c r="A122" t="s">
        <v>10</v>
      </c>
      <c r="B122" t="s">
        <v>188</v>
      </c>
      <c r="C122" t="s">
        <v>183</v>
      </c>
      <c r="D122">
        <v>32</v>
      </c>
      <c r="E122">
        <v>120</v>
      </c>
      <c r="F122" t="s">
        <v>76</v>
      </c>
      <c r="G122" s="16">
        <v>44701.57708333333</v>
      </c>
      <c r="H122" t="s">
        <v>139</v>
      </c>
      <c r="I122">
        <v>28.6</v>
      </c>
      <c r="J122">
        <v>60</v>
      </c>
      <c r="K122" s="16">
        <v>44701.5783912037</v>
      </c>
      <c r="L122">
        <v>30.64</v>
      </c>
      <c r="M122" t="s">
        <v>140</v>
      </c>
      <c r="N122">
        <v>55056</v>
      </c>
      <c r="O122" t="s">
        <v>141</v>
      </c>
      <c r="P122">
        <v>55066</v>
      </c>
      <c r="Q122">
        <v>5000</v>
      </c>
      <c r="R122">
        <v>60</v>
      </c>
      <c r="S122" t="s">
        <v>142</v>
      </c>
      <c r="U122">
        <v>38.9</v>
      </c>
      <c r="V122" t="s">
        <v>143</v>
      </c>
      <c r="AA122">
        <v>13.8</v>
      </c>
      <c r="AB122">
        <v>14.8</v>
      </c>
      <c r="AC122" t="s">
        <v>144</v>
      </c>
      <c r="AD122" t="s">
        <v>145</v>
      </c>
      <c r="AE122" t="s">
        <v>146</v>
      </c>
      <c r="AF122">
        <v>28.5</v>
      </c>
      <c r="AG122">
        <v>7</v>
      </c>
      <c r="AH122" t="s">
        <v>147</v>
      </c>
      <c r="AI122" t="s">
        <v>148</v>
      </c>
      <c r="AJ122" t="s">
        <v>149</v>
      </c>
      <c r="AK122" t="s">
        <v>150</v>
      </c>
      <c r="AM122" t="s">
        <v>151</v>
      </c>
      <c r="AN122" s="16">
        <v>44693.542812500003</v>
      </c>
      <c r="AO122" t="s">
        <v>152</v>
      </c>
      <c r="AP122" t="s">
        <v>153</v>
      </c>
      <c r="AQ122">
        <v>0.3</v>
      </c>
      <c r="AV122" t="s">
        <v>154</v>
      </c>
      <c r="AW122" t="s">
        <v>155</v>
      </c>
      <c r="AX122" s="16">
        <v>44676.570625</v>
      </c>
      <c r="AY122" t="s">
        <v>61</v>
      </c>
      <c r="AZ122" t="s">
        <v>156</v>
      </c>
      <c r="BB122">
        <v>0</v>
      </c>
      <c r="BC122">
        <v>500</v>
      </c>
      <c r="BD122">
        <v>250</v>
      </c>
      <c r="BE122" t="s">
        <v>157</v>
      </c>
      <c r="BF122">
        <v>400</v>
      </c>
      <c r="BG122" t="s">
        <v>158</v>
      </c>
      <c r="BH122">
        <v>60000</v>
      </c>
      <c r="BI122" t="s">
        <v>159</v>
      </c>
      <c r="BJ122" t="s">
        <v>160</v>
      </c>
      <c r="BK122" t="s">
        <v>161</v>
      </c>
      <c r="BL122">
        <v>0</v>
      </c>
      <c r="BM122" s="17">
        <v>42583</v>
      </c>
      <c r="BN122">
        <v>2</v>
      </c>
      <c r="BO122" t="s">
        <v>162</v>
      </c>
      <c r="BP122" t="s">
        <v>162</v>
      </c>
      <c r="BQ122">
        <v>3.7</v>
      </c>
      <c r="BR122" t="s">
        <v>163</v>
      </c>
      <c r="BS122">
        <v>12</v>
      </c>
      <c r="BT122">
        <v>154727</v>
      </c>
      <c r="BU122" t="s">
        <v>164</v>
      </c>
      <c r="BV122" t="s">
        <v>165</v>
      </c>
      <c r="BW122" t="s">
        <v>166</v>
      </c>
      <c r="BY122" t="s">
        <v>167</v>
      </c>
      <c r="BZ122" t="s">
        <v>168</v>
      </c>
      <c r="CA122" s="16">
        <v>44693.574444444443</v>
      </c>
      <c r="CB122" t="s">
        <v>76</v>
      </c>
      <c r="CC122" t="s">
        <v>169</v>
      </c>
      <c r="CD122" t="s">
        <v>62</v>
      </c>
      <c r="CE122">
        <v>2</v>
      </c>
      <c r="CF122" t="s">
        <v>64</v>
      </c>
      <c r="CH122" t="s">
        <v>170</v>
      </c>
      <c r="CJ122" t="s">
        <v>171</v>
      </c>
      <c r="CK122" t="s">
        <v>76</v>
      </c>
      <c r="CL122" t="s">
        <v>172</v>
      </c>
      <c r="CM122" t="s">
        <v>173</v>
      </c>
      <c r="CN122" t="s">
        <v>174</v>
      </c>
      <c r="CO122" t="s">
        <v>175</v>
      </c>
      <c r="CP122">
        <v>5000</v>
      </c>
      <c r="CQ122">
        <v>60</v>
      </c>
      <c r="CR122" t="s">
        <v>223</v>
      </c>
      <c r="CS122" t="s">
        <v>224</v>
      </c>
      <c r="CY122" t="s">
        <v>64</v>
      </c>
      <c r="DB122" t="s">
        <v>170</v>
      </c>
      <c r="DD122" t="s">
        <v>176</v>
      </c>
      <c r="DE122">
        <v>5.3</v>
      </c>
      <c r="DF122">
        <v>2250</v>
      </c>
      <c r="DG122" t="s">
        <v>63</v>
      </c>
      <c r="DH122" t="s">
        <v>62</v>
      </c>
      <c r="DL122">
        <v>130</v>
      </c>
      <c r="DM122" t="s">
        <v>177</v>
      </c>
      <c r="DN122" t="s">
        <v>178</v>
      </c>
      <c r="DP122" t="s">
        <v>76</v>
      </c>
    </row>
    <row r="123" spans="1:120" x14ac:dyDescent="0.25">
      <c r="A123" t="s">
        <v>10</v>
      </c>
      <c r="B123" t="s">
        <v>181</v>
      </c>
      <c r="C123" t="s">
        <v>180</v>
      </c>
      <c r="D123">
        <v>32</v>
      </c>
      <c r="E123">
        <v>120</v>
      </c>
      <c r="F123" t="s">
        <v>76</v>
      </c>
      <c r="G123" s="16">
        <v>44701.575266203705</v>
      </c>
      <c r="H123" t="s">
        <v>139</v>
      </c>
      <c r="I123">
        <v>29.3</v>
      </c>
      <c r="J123">
        <v>60</v>
      </c>
      <c r="K123" s="16">
        <v>44701.576249999998</v>
      </c>
      <c r="L123">
        <v>31.44</v>
      </c>
      <c r="M123" t="s">
        <v>140</v>
      </c>
      <c r="N123">
        <v>55056</v>
      </c>
      <c r="O123" t="s">
        <v>141</v>
      </c>
      <c r="P123">
        <v>55066</v>
      </c>
      <c r="Q123">
        <v>5000</v>
      </c>
      <c r="R123">
        <v>60</v>
      </c>
      <c r="S123" t="s">
        <v>142</v>
      </c>
      <c r="U123">
        <v>38.9</v>
      </c>
      <c r="V123" t="s">
        <v>143</v>
      </c>
      <c r="AA123">
        <v>12.7</v>
      </c>
      <c r="AB123">
        <v>16.600000000000001</v>
      </c>
      <c r="AC123" t="s">
        <v>144</v>
      </c>
      <c r="AD123" t="s">
        <v>145</v>
      </c>
      <c r="AE123" t="s">
        <v>146</v>
      </c>
      <c r="AF123">
        <v>28.5</v>
      </c>
      <c r="AG123">
        <v>7</v>
      </c>
      <c r="AH123" t="s">
        <v>147</v>
      </c>
      <c r="AI123" t="s">
        <v>148</v>
      </c>
      <c r="AJ123" t="s">
        <v>149</v>
      </c>
      <c r="AK123" t="s">
        <v>150</v>
      </c>
      <c r="AM123" t="s">
        <v>151</v>
      </c>
      <c r="AN123" s="16">
        <v>44693.542812500003</v>
      </c>
      <c r="AO123" t="s">
        <v>152</v>
      </c>
      <c r="AP123" t="s">
        <v>153</v>
      </c>
      <c r="AQ123">
        <v>0.3</v>
      </c>
      <c r="AV123" t="s">
        <v>154</v>
      </c>
      <c r="AW123" t="s">
        <v>155</v>
      </c>
      <c r="AX123" s="16">
        <v>44676.573645833334</v>
      </c>
      <c r="AY123" t="s">
        <v>61</v>
      </c>
      <c r="AZ123" t="s">
        <v>156</v>
      </c>
      <c r="BB123">
        <v>0</v>
      </c>
      <c r="BC123">
        <v>500</v>
      </c>
      <c r="BD123">
        <v>250</v>
      </c>
      <c r="BE123" t="s">
        <v>157</v>
      </c>
      <c r="BF123">
        <v>400</v>
      </c>
      <c r="BG123" t="s">
        <v>158</v>
      </c>
      <c r="BH123">
        <v>60000</v>
      </c>
      <c r="BI123" t="s">
        <v>159</v>
      </c>
      <c r="BJ123" t="s">
        <v>160</v>
      </c>
      <c r="BK123" t="s">
        <v>161</v>
      </c>
      <c r="BL123">
        <v>0</v>
      </c>
      <c r="BM123" s="17">
        <v>42583</v>
      </c>
      <c r="BN123">
        <v>2</v>
      </c>
      <c r="BO123" t="s">
        <v>162</v>
      </c>
      <c r="BP123" t="s">
        <v>162</v>
      </c>
      <c r="BQ123">
        <v>3.7</v>
      </c>
      <c r="BR123" t="s">
        <v>163</v>
      </c>
      <c r="BS123">
        <v>12</v>
      </c>
      <c r="BT123">
        <v>154727</v>
      </c>
      <c r="BU123" t="s">
        <v>164</v>
      </c>
      <c r="BV123" t="s">
        <v>165</v>
      </c>
      <c r="BW123" t="s">
        <v>166</v>
      </c>
      <c r="BY123" t="s">
        <v>167</v>
      </c>
      <c r="BZ123" t="s">
        <v>168</v>
      </c>
      <c r="CA123" s="16">
        <v>44693.574444444443</v>
      </c>
      <c r="CB123" t="s">
        <v>76</v>
      </c>
      <c r="CC123" t="s">
        <v>169</v>
      </c>
      <c r="CD123" t="s">
        <v>62</v>
      </c>
      <c r="CE123">
        <v>2</v>
      </c>
      <c r="CF123" t="s">
        <v>64</v>
      </c>
      <c r="CH123" t="s">
        <v>170</v>
      </c>
      <c r="CJ123" t="s">
        <v>171</v>
      </c>
      <c r="CK123" t="s">
        <v>76</v>
      </c>
      <c r="CL123" t="s">
        <v>172</v>
      </c>
      <c r="CM123" t="s">
        <v>173</v>
      </c>
      <c r="CN123" t="s">
        <v>174</v>
      </c>
      <c r="CO123" t="s">
        <v>175</v>
      </c>
      <c r="CP123">
        <v>5000</v>
      </c>
      <c r="CQ123">
        <v>60</v>
      </c>
      <c r="CR123" t="s">
        <v>223</v>
      </c>
      <c r="CS123" t="s">
        <v>224</v>
      </c>
      <c r="CY123" t="s">
        <v>64</v>
      </c>
      <c r="DB123" t="s">
        <v>170</v>
      </c>
      <c r="DD123" t="s">
        <v>176</v>
      </c>
      <c r="DE123">
        <v>5.3</v>
      </c>
      <c r="DF123">
        <v>2250</v>
      </c>
      <c r="DG123" t="s">
        <v>63</v>
      </c>
      <c r="DH123" t="s">
        <v>62</v>
      </c>
      <c r="DL123">
        <v>162</v>
      </c>
      <c r="DM123" t="s">
        <v>177</v>
      </c>
      <c r="DN123" t="s">
        <v>178</v>
      </c>
      <c r="DP123" t="s">
        <v>76</v>
      </c>
    </row>
    <row r="124" spans="1:120" x14ac:dyDescent="0.25">
      <c r="A124" t="s">
        <v>10</v>
      </c>
      <c r="B124" t="s">
        <v>184</v>
      </c>
      <c r="C124" t="s">
        <v>183</v>
      </c>
      <c r="D124">
        <v>32</v>
      </c>
      <c r="E124">
        <v>120</v>
      </c>
      <c r="F124" t="s">
        <v>76</v>
      </c>
      <c r="G124" s="16">
        <v>44701.573321759257</v>
      </c>
      <c r="H124" t="s">
        <v>139</v>
      </c>
      <c r="I124">
        <v>25.7</v>
      </c>
      <c r="J124">
        <v>60</v>
      </c>
      <c r="K124" s="16">
        <v>44701.574467592596</v>
      </c>
      <c r="L124">
        <v>27.41</v>
      </c>
      <c r="M124" t="s">
        <v>140</v>
      </c>
      <c r="N124">
        <v>55056</v>
      </c>
      <c r="O124" t="s">
        <v>141</v>
      </c>
      <c r="P124">
        <v>55066</v>
      </c>
      <c r="Q124">
        <v>5000</v>
      </c>
      <c r="R124">
        <v>60</v>
      </c>
      <c r="S124" t="s">
        <v>142</v>
      </c>
      <c r="U124">
        <v>38.9</v>
      </c>
      <c r="V124" t="s">
        <v>143</v>
      </c>
      <c r="AA124">
        <v>13.8</v>
      </c>
      <c r="AB124">
        <v>11.9</v>
      </c>
      <c r="AC124" t="s">
        <v>144</v>
      </c>
      <c r="AD124" t="s">
        <v>145</v>
      </c>
      <c r="AE124" t="s">
        <v>146</v>
      </c>
      <c r="AF124">
        <v>28.5</v>
      </c>
      <c r="AG124">
        <v>7</v>
      </c>
      <c r="AH124" t="s">
        <v>147</v>
      </c>
      <c r="AI124" t="s">
        <v>148</v>
      </c>
      <c r="AJ124" t="s">
        <v>149</v>
      </c>
      <c r="AK124" t="s">
        <v>150</v>
      </c>
      <c r="AM124" t="s">
        <v>151</v>
      </c>
      <c r="AN124" s="16">
        <v>44693.542812500003</v>
      </c>
      <c r="AO124" t="s">
        <v>152</v>
      </c>
      <c r="AP124" t="s">
        <v>153</v>
      </c>
      <c r="AQ124">
        <v>0.3</v>
      </c>
      <c r="AV124" t="s">
        <v>154</v>
      </c>
      <c r="AW124" t="s">
        <v>155</v>
      </c>
      <c r="AX124" s="16">
        <v>44676.577118055553</v>
      </c>
      <c r="AY124" t="s">
        <v>61</v>
      </c>
      <c r="AZ124" t="s">
        <v>156</v>
      </c>
      <c r="BB124">
        <v>0</v>
      </c>
      <c r="BC124">
        <v>500</v>
      </c>
      <c r="BD124">
        <v>250</v>
      </c>
      <c r="BE124" t="s">
        <v>157</v>
      </c>
      <c r="BF124">
        <v>400</v>
      </c>
      <c r="BG124" t="s">
        <v>158</v>
      </c>
      <c r="BH124">
        <v>60000</v>
      </c>
      <c r="BI124" t="s">
        <v>159</v>
      </c>
      <c r="BJ124" t="s">
        <v>160</v>
      </c>
      <c r="BK124" t="s">
        <v>161</v>
      </c>
      <c r="BL124">
        <v>0</v>
      </c>
      <c r="BM124" s="17">
        <v>42583</v>
      </c>
      <c r="BN124">
        <v>2</v>
      </c>
      <c r="BO124" t="s">
        <v>162</v>
      </c>
      <c r="BP124" t="s">
        <v>162</v>
      </c>
      <c r="BQ124">
        <v>3.7</v>
      </c>
      <c r="BR124" t="s">
        <v>163</v>
      </c>
      <c r="BS124">
        <v>12</v>
      </c>
      <c r="BT124">
        <v>154727</v>
      </c>
      <c r="BU124" t="s">
        <v>164</v>
      </c>
      <c r="BV124" t="s">
        <v>165</v>
      </c>
      <c r="BW124" t="s">
        <v>166</v>
      </c>
      <c r="BY124" t="s">
        <v>167</v>
      </c>
      <c r="BZ124" t="s">
        <v>168</v>
      </c>
      <c r="CA124" s="16">
        <v>44693.574444444443</v>
      </c>
      <c r="CB124" t="s">
        <v>76</v>
      </c>
      <c r="CC124" t="s">
        <v>169</v>
      </c>
      <c r="CD124" t="s">
        <v>62</v>
      </c>
      <c r="CE124">
        <v>2</v>
      </c>
      <c r="CF124" t="s">
        <v>64</v>
      </c>
      <c r="CH124" t="s">
        <v>170</v>
      </c>
      <c r="CJ124" t="s">
        <v>171</v>
      </c>
      <c r="CK124" t="s">
        <v>76</v>
      </c>
      <c r="CL124" t="s">
        <v>172</v>
      </c>
      <c r="CM124" t="s">
        <v>173</v>
      </c>
      <c r="CN124" t="s">
        <v>174</v>
      </c>
      <c r="CO124" t="s">
        <v>175</v>
      </c>
      <c r="CP124">
        <v>5000</v>
      </c>
      <c r="CQ124">
        <v>60</v>
      </c>
      <c r="CR124" t="s">
        <v>223</v>
      </c>
      <c r="CS124" t="s">
        <v>224</v>
      </c>
      <c r="CY124" t="s">
        <v>64</v>
      </c>
      <c r="DB124" t="s">
        <v>170</v>
      </c>
      <c r="DD124" t="s">
        <v>176</v>
      </c>
      <c r="DE124">
        <v>5.3</v>
      </c>
      <c r="DF124">
        <v>2250</v>
      </c>
      <c r="DG124" t="s">
        <v>63</v>
      </c>
      <c r="DH124" t="s">
        <v>62</v>
      </c>
      <c r="DL124">
        <v>186</v>
      </c>
      <c r="DM124" t="s">
        <v>177</v>
      </c>
      <c r="DN124" t="s">
        <v>178</v>
      </c>
      <c r="DP124" t="s">
        <v>76</v>
      </c>
    </row>
    <row r="125" spans="1:120" x14ac:dyDescent="0.25">
      <c r="A125" t="s">
        <v>10</v>
      </c>
      <c r="B125" t="s">
        <v>137</v>
      </c>
      <c r="C125" t="s">
        <v>138</v>
      </c>
      <c r="D125">
        <v>32</v>
      </c>
      <c r="E125">
        <v>120</v>
      </c>
      <c r="F125" t="s">
        <v>76</v>
      </c>
      <c r="G125" s="16">
        <v>44701.5703587963</v>
      </c>
      <c r="H125" t="s">
        <v>139</v>
      </c>
      <c r="I125">
        <v>26.3</v>
      </c>
      <c r="J125">
        <v>60</v>
      </c>
      <c r="K125" s="16">
        <v>44701.571458333332</v>
      </c>
      <c r="L125">
        <v>28.22</v>
      </c>
      <c r="M125" t="s">
        <v>140</v>
      </c>
      <c r="N125">
        <v>55056</v>
      </c>
      <c r="O125" t="s">
        <v>141</v>
      </c>
      <c r="P125">
        <v>55066</v>
      </c>
      <c r="Q125">
        <v>5000</v>
      </c>
      <c r="R125">
        <v>60</v>
      </c>
      <c r="S125" t="s">
        <v>142</v>
      </c>
      <c r="U125">
        <v>38.700000000000003</v>
      </c>
      <c r="V125" t="s">
        <v>143</v>
      </c>
      <c r="AA125">
        <v>8.6</v>
      </c>
      <c r="AB125">
        <v>17.7</v>
      </c>
      <c r="AC125" t="s">
        <v>144</v>
      </c>
      <c r="AD125" t="s">
        <v>145</v>
      </c>
      <c r="AE125" t="s">
        <v>146</v>
      </c>
      <c r="AF125">
        <v>28.5</v>
      </c>
      <c r="AG125">
        <v>7</v>
      </c>
      <c r="AH125" t="s">
        <v>147</v>
      </c>
      <c r="AI125" t="s">
        <v>148</v>
      </c>
      <c r="AJ125" t="s">
        <v>149</v>
      </c>
      <c r="AK125" t="s">
        <v>150</v>
      </c>
      <c r="AM125" t="s">
        <v>151</v>
      </c>
      <c r="AN125" s="16">
        <v>44693.542812500003</v>
      </c>
      <c r="AO125" t="s">
        <v>152</v>
      </c>
      <c r="AP125" t="s">
        <v>153</v>
      </c>
      <c r="AQ125">
        <v>0.3</v>
      </c>
      <c r="AV125" t="s">
        <v>154</v>
      </c>
      <c r="AW125" t="s">
        <v>155</v>
      </c>
      <c r="AX125" s="16">
        <v>44676.612939814811</v>
      </c>
      <c r="AY125" t="s">
        <v>61</v>
      </c>
      <c r="AZ125" t="s">
        <v>156</v>
      </c>
      <c r="BB125">
        <v>0</v>
      </c>
      <c r="BC125">
        <v>500</v>
      </c>
      <c r="BD125">
        <v>250</v>
      </c>
      <c r="BE125" t="s">
        <v>157</v>
      </c>
      <c r="BF125">
        <v>400</v>
      </c>
      <c r="BG125" t="s">
        <v>158</v>
      </c>
      <c r="BH125">
        <v>60000</v>
      </c>
      <c r="BI125" t="s">
        <v>159</v>
      </c>
      <c r="BJ125" t="s">
        <v>160</v>
      </c>
      <c r="BK125" t="s">
        <v>161</v>
      </c>
      <c r="BL125">
        <v>0</v>
      </c>
      <c r="BM125" s="17">
        <v>42583</v>
      </c>
      <c r="BN125">
        <v>2</v>
      </c>
      <c r="BO125" t="s">
        <v>162</v>
      </c>
      <c r="BP125" t="s">
        <v>162</v>
      </c>
      <c r="BQ125">
        <v>3.7</v>
      </c>
      <c r="BR125" t="s">
        <v>163</v>
      </c>
      <c r="BS125">
        <v>12</v>
      </c>
      <c r="BT125">
        <v>154727</v>
      </c>
      <c r="BU125" t="s">
        <v>164</v>
      </c>
      <c r="BV125" t="s">
        <v>165</v>
      </c>
      <c r="BW125" t="s">
        <v>166</v>
      </c>
      <c r="BY125" t="s">
        <v>167</v>
      </c>
      <c r="BZ125" t="s">
        <v>168</v>
      </c>
      <c r="CA125" s="16">
        <v>44693.574444444443</v>
      </c>
      <c r="CB125" t="s">
        <v>76</v>
      </c>
      <c r="CC125" t="s">
        <v>169</v>
      </c>
      <c r="CD125" t="s">
        <v>62</v>
      </c>
      <c r="CE125">
        <v>2</v>
      </c>
      <c r="CF125" t="s">
        <v>64</v>
      </c>
      <c r="CH125" t="s">
        <v>170</v>
      </c>
      <c r="CJ125" t="s">
        <v>171</v>
      </c>
      <c r="CK125" t="s">
        <v>76</v>
      </c>
      <c r="CL125" t="s">
        <v>172</v>
      </c>
      <c r="CM125" t="s">
        <v>173</v>
      </c>
      <c r="CN125" t="s">
        <v>174</v>
      </c>
      <c r="CO125" t="s">
        <v>175</v>
      </c>
      <c r="CP125">
        <v>5000</v>
      </c>
      <c r="CQ125">
        <v>60</v>
      </c>
      <c r="CR125" t="s">
        <v>223</v>
      </c>
      <c r="CS125" t="s">
        <v>224</v>
      </c>
      <c r="CY125" t="s">
        <v>64</v>
      </c>
      <c r="DB125" t="s">
        <v>170</v>
      </c>
      <c r="DD125" t="s">
        <v>176</v>
      </c>
      <c r="DE125">
        <v>5.3</v>
      </c>
      <c r="DF125">
        <v>2250</v>
      </c>
      <c r="DG125" t="s">
        <v>63</v>
      </c>
      <c r="DH125" t="s">
        <v>62</v>
      </c>
      <c r="DL125">
        <v>138</v>
      </c>
      <c r="DM125" t="s">
        <v>177</v>
      </c>
      <c r="DN125" t="s">
        <v>178</v>
      </c>
      <c r="DP125" t="s">
        <v>76</v>
      </c>
    </row>
    <row r="126" spans="1:120" x14ac:dyDescent="0.25">
      <c r="A126" t="s">
        <v>10</v>
      </c>
      <c r="B126" t="s">
        <v>193</v>
      </c>
      <c r="C126" t="s">
        <v>138</v>
      </c>
      <c r="D126">
        <v>32</v>
      </c>
      <c r="E126">
        <v>120</v>
      </c>
      <c r="F126" t="s">
        <v>76</v>
      </c>
      <c r="G126" s="16">
        <v>44701.56040509259</v>
      </c>
      <c r="H126" t="s">
        <v>139</v>
      </c>
      <c r="I126">
        <v>25.7</v>
      </c>
      <c r="J126">
        <v>60</v>
      </c>
      <c r="K126" s="16">
        <v>44701.563287037039</v>
      </c>
      <c r="L126">
        <v>27.41</v>
      </c>
      <c r="M126" t="s">
        <v>140</v>
      </c>
      <c r="N126">
        <v>55056</v>
      </c>
      <c r="O126" t="s">
        <v>141</v>
      </c>
      <c r="P126">
        <v>55066</v>
      </c>
      <c r="Q126">
        <v>5000</v>
      </c>
      <c r="R126">
        <v>60</v>
      </c>
      <c r="S126" t="s">
        <v>142</v>
      </c>
      <c r="U126">
        <v>38.700000000000003</v>
      </c>
      <c r="V126" t="s">
        <v>143</v>
      </c>
      <c r="AA126">
        <v>16</v>
      </c>
      <c r="AB126">
        <v>9.6999999999999993</v>
      </c>
      <c r="AC126" t="s">
        <v>144</v>
      </c>
      <c r="AD126" t="s">
        <v>145</v>
      </c>
      <c r="AE126" t="s">
        <v>146</v>
      </c>
      <c r="AF126">
        <v>28.5</v>
      </c>
      <c r="AG126">
        <v>7</v>
      </c>
      <c r="AH126" t="s">
        <v>147</v>
      </c>
      <c r="AI126" t="s">
        <v>148</v>
      </c>
      <c r="AJ126" t="s">
        <v>149</v>
      </c>
      <c r="AK126" t="s">
        <v>150</v>
      </c>
      <c r="AM126" t="s">
        <v>151</v>
      </c>
      <c r="AN126" s="16">
        <v>44693.542812500003</v>
      </c>
      <c r="AO126" t="s">
        <v>152</v>
      </c>
      <c r="AP126" t="s">
        <v>153</v>
      </c>
      <c r="AQ126">
        <v>0.3</v>
      </c>
      <c r="AV126" t="s">
        <v>154</v>
      </c>
      <c r="AW126" t="s">
        <v>155</v>
      </c>
      <c r="AX126" s="16">
        <v>44676.610300925924</v>
      </c>
      <c r="AY126" t="s">
        <v>61</v>
      </c>
      <c r="AZ126" t="s">
        <v>156</v>
      </c>
      <c r="BB126">
        <v>0</v>
      </c>
      <c r="BC126">
        <v>500</v>
      </c>
      <c r="BD126">
        <v>250</v>
      </c>
      <c r="BE126" t="s">
        <v>157</v>
      </c>
      <c r="BF126">
        <v>400</v>
      </c>
      <c r="BG126" t="s">
        <v>158</v>
      </c>
      <c r="BH126">
        <v>60000</v>
      </c>
      <c r="BI126" t="s">
        <v>159</v>
      </c>
      <c r="BJ126" t="s">
        <v>160</v>
      </c>
      <c r="BK126" t="s">
        <v>161</v>
      </c>
      <c r="BL126">
        <v>0</v>
      </c>
      <c r="BM126" s="17">
        <v>42583</v>
      </c>
      <c r="BN126">
        <v>2</v>
      </c>
      <c r="BO126" t="s">
        <v>162</v>
      </c>
      <c r="BP126" t="s">
        <v>162</v>
      </c>
      <c r="BQ126">
        <v>3.7</v>
      </c>
      <c r="BR126" t="s">
        <v>163</v>
      </c>
      <c r="BS126">
        <v>12</v>
      </c>
      <c r="BT126">
        <v>154727</v>
      </c>
      <c r="BU126" t="s">
        <v>164</v>
      </c>
      <c r="BV126" t="s">
        <v>165</v>
      </c>
      <c r="BW126" t="s">
        <v>166</v>
      </c>
      <c r="BY126" t="s">
        <v>167</v>
      </c>
      <c r="BZ126" t="s">
        <v>168</v>
      </c>
      <c r="CA126" s="16">
        <v>44693.574444444443</v>
      </c>
      <c r="CB126" t="s">
        <v>76</v>
      </c>
      <c r="CC126" t="s">
        <v>169</v>
      </c>
      <c r="CD126" t="s">
        <v>62</v>
      </c>
      <c r="CE126">
        <v>2</v>
      </c>
      <c r="CF126" t="s">
        <v>64</v>
      </c>
      <c r="CH126" t="s">
        <v>170</v>
      </c>
      <c r="CJ126" t="s">
        <v>171</v>
      </c>
      <c r="CK126" t="s">
        <v>76</v>
      </c>
      <c r="CL126" t="s">
        <v>172</v>
      </c>
      <c r="CM126" t="s">
        <v>173</v>
      </c>
      <c r="CN126" t="s">
        <v>174</v>
      </c>
      <c r="CO126" t="s">
        <v>175</v>
      </c>
      <c r="CP126">
        <v>5000</v>
      </c>
      <c r="CQ126">
        <v>60</v>
      </c>
      <c r="CR126" t="s">
        <v>223</v>
      </c>
      <c r="CS126" t="s">
        <v>224</v>
      </c>
      <c r="CY126" t="s">
        <v>64</v>
      </c>
      <c r="DB126" t="s">
        <v>170</v>
      </c>
      <c r="DD126" t="s">
        <v>176</v>
      </c>
      <c r="DE126">
        <v>5.3</v>
      </c>
      <c r="DF126">
        <v>2250</v>
      </c>
      <c r="DG126" t="s">
        <v>63</v>
      </c>
      <c r="DH126" t="s">
        <v>62</v>
      </c>
      <c r="DL126">
        <v>156</v>
      </c>
      <c r="DM126" t="s">
        <v>177</v>
      </c>
      <c r="DN126" t="s">
        <v>178</v>
      </c>
      <c r="DP126" t="s">
        <v>76</v>
      </c>
    </row>
    <row r="127" spans="1:120" x14ac:dyDescent="0.25">
      <c r="A127" t="s">
        <v>10</v>
      </c>
      <c r="B127" t="s">
        <v>191</v>
      </c>
      <c r="C127" t="s">
        <v>138</v>
      </c>
      <c r="D127">
        <v>32</v>
      </c>
      <c r="E127">
        <v>120</v>
      </c>
      <c r="F127" t="s">
        <v>76</v>
      </c>
      <c r="G127" s="16">
        <v>44701.558622685188</v>
      </c>
      <c r="H127" t="s">
        <v>139</v>
      </c>
      <c r="I127">
        <v>22.8</v>
      </c>
      <c r="J127">
        <v>60</v>
      </c>
      <c r="K127" s="16">
        <v>44701.559560185182</v>
      </c>
      <c r="L127">
        <v>24.19</v>
      </c>
      <c r="M127" t="s">
        <v>140</v>
      </c>
      <c r="N127">
        <v>55056</v>
      </c>
      <c r="O127" t="s">
        <v>141</v>
      </c>
      <c r="P127">
        <v>55066</v>
      </c>
      <c r="Q127">
        <v>5000</v>
      </c>
      <c r="R127">
        <v>60</v>
      </c>
      <c r="S127" t="s">
        <v>142</v>
      </c>
      <c r="U127">
        <v>38.700000000000003</v>
      </c>
      <c r="V127" t="s">
        <v>143</v>
      </c>
      <c r="AA127">
        <v>10.5</v>
      </c>
      <c r="AB127">
        <v>12.3</v>
      </c>
      <c r="AC127" t="s">
        <v>144</v>
      </c>
      <c r="AD127" t="s">
        <v>145</v>
      </c>
      <c r="AE127" t="s">
        <v>146</v>
      </c>
      <c r="AF127">
        <v>28.5</v>
      </c>
      <c r="AG127">
        <v>7</v>
      </c>
      <c r="AH127" t="s">
        <v>147</v>
      </c>
      <c r="AI127" t="s">
        <v>148</v>
      </c>
      <c r="AJ127" t="s">
        <v>149</v>
      </c>
      <c r="AK127" t="s">
        <v>150</v>
      </c>
      <c r="AM127" t="s">
        <v>151</v>
      </c>
      <c r="AN127" s="16">
        <v>44693.542812500003</v>
      </c>
      <c r="AO127" t="s">
        <v>152</v>
      </c>
      <c r="AP127" t="s">
        <v>153</v>
      </c>
      <c r="AQ127">
        <v>0.3</v>
      </c>
      <c r="AV127" t="s">
        <v>154</v>
      </c>
      <c r="AW127" t="s">
        <v>155</v>
      </c>
      <c r="AX127" s="16">
        <v>44676.588865740741</v>
      </c>
      <c r="AY127" t="s">
        <v>61</v>
      </c>
      <c r="AZ127" t="s">
        <v>156</v>
      </c>
      <c r="BB127">
        <v>0</v>
      </c>
      <c r="BC127">
        <v>500</v>
      </c>
      <c r="BD127">
        <v>250</v>
      </c>
      <c r="BE127" t="s">
        <v>157</v>
      </c>
      <c r="BF127">
        <v>400</v>
      </c>
      <c r="BG127" t="s">
        <v>158</v>
      </c>
      <c r="BH127">
        <v>60000</v>
      </c>
      <c r="BI127" t="s">
        <v>159</v>
      </c>
      <c r="BJ127" t="s">
        <v>160</v>
      </c>
      <c r="BK127" t="s">
        <v>161</v>
      </c>
      <c r="BL127">
        <v>0</v>
      </c>
      <c r="BM127" s="17">
        <v>42583</v>
      </c>
      <c r="BN127">
        <v>2</v>
      </c>
      <c r="BO127" t="s">
        <v>162</v>
      </c>
      <c r="BP127" t="s">
        <v>162</v>
      </c>
      <c r="BQ127">
        <v>3.7</v>
      </c>
      <c r="BR127" t="s">
        <v>163</v>
      </c>
      <c r="BS127">
        <v>12</v>
      </c>
      <c r="BT127">
        <v>154727</v>
      </c>
      <c r="BU127" t="s">
        <v>164</v>
      </c>
      <c r="BV127" t="s">
        <v>165</v>
      </c>
      <c r="BW127" t="s">
        <v>166</v>
      </c>
      <c r="BY127" t="s">
        <v>167</v>
      </c>
      <c r="BZ127" t="s">
        <v>168</v>
      </c>
      <c r="CA127" s="16">
        <v>44693.574444444443</v>
      </c>
      <c r="CB127" t="s">
        <v>76</v>
      </c>
      <c r="CC127" t="s">
        <v>169</v>
      </c>
      <c r="CD127" t="s">
        <v>62</v>
      </c>
      <c r="CE127">
        <v>2</v>
      </c>
      <c r="CF127" t="s">
        <v>64</v>
      </c>
      <c r="CH127" t="s">
        <v>170</v>
      </c>
      <c r="CJ127" t="s">
        <v>171</v>
      </c>
      <c r="CK127" t="s">
        <v>76</v>
      </c>
      <c r="CL127" t="s">
        <v>172</v>
      </c>
      <c r="CM127" t="s">
        <v>173</v>
      </c>
      <c r="CN127" t="s">
        <v>174</v>
      </c>
      <c r="CO127" t="s">
        <v>175</v>
      </c>
      <c r="CP127">
        <v>5000</v>
      </c>
      <c r="CQ127">
        <v>60</v>
      </c>
      <c r="CR127" t="s">
        <v>223</v>
      </c>
      <c r="CS127" t="s">
        <v>224</v>
      </c>
      <c r="CY127" t="s">
        <v>64</v>
      </c>
      <c r="DB127" t="s">
        <v>170</v>
      </c>
      <c r="DD127" t="s">
        <v>176</v>
      </c>
      <c r="DE127">
        <v>5.3</v>
      </c>
      <c r="DF127">
        <v>2250</v>
      </c>
      <c r="DG127" t="s">
        <v>63</v>
      </c>
      <c r="DH127" t="s">
        <v>62</v>
      </c>
      <c r="DL127">
        <v>150</v>
      </c>
      <c r="DM127" t="s">
        <v>177</v>
      </c>
      <c r="DN127" t="s">
        <v>178</v>
      </c>
      <c r="DP127" t="s">
        <v>76</v>
      </c>
    </row>
    <row r="128" spans="1:120" x14ac:dyDescent="0.25">
      <c r="A128" t="s">
        <v>10</v>
      </c>
      <c r="B128" t="s">
        <v>179</v>
      </c>
      <c r="C128" t="s">
        <v>180</v>
      </c>
      <c r="D128">
        <v>32</v>
      </c>
      <c r="E128">
        <v>120</v>
      </c>
      <c r="F128" t="s">
        <v>76</v>
      </c>
      <c r="G128" s="16">
        <v>44701.556284722225</v>
      </c>
      <c r="H128" t="s">
        <v>139</v>
      </c>
      <c r="I128">
        <v>25</v>
      </c>
      <c r="J128">
        <v>60</v>
      </c>
      <c r="K128" s="16">
        <v>44701.557789351849</v>
      </c>
      <c r="L128">
        <v>26.61</v>
      </c>
      <c r="M128" t="s">
        <v>140</v>
      </c>
      <c r="N128">
        <v>55056</v>
      </c>
      <c r="O128" t="s">
        <v>141</v>
      </c>
      <c r="P128">
        <v>55066</v>
      </c>
      <c r="Q128">
        <v>5000</v>
      </c>
      <c r="R128">
        <v>60</v>
      </c>
      <c r="S128" t="s">
        <v>142</v>
      </c>
      <c r="U128">
        <v>38.9</v>
      </c>
      <c r="V128" t="s">
        <v>143</v>
      </c>
      <c r="AA128">
        <v>9.4</v>
      </c>
      <c r="AB128">
        <v>15.6</v>
      </c>
      <c r="AC128" t="s">
        <v>144</v>
      </c>
      <c r="AD128" t="s">
        <v>145</v>
      </c>
      <c r="AE128" t="s">
        <v>146</v>
      </c>
      <c r="AF128">
        <v>28.5</v>
      </c>
      <c r="AG128">
        <v>7</v>
      </c>
      <c r="AH128" t="s">
        <v>147</v>
      </c>
      <c r="AI128" t="s">
        <v>148</v>
      </c>
      <c r="AJ128" t="s">
        <v>149</v>
      </c>
      <c r="AK128" t="s">
        <v>150</v>
      </c>
      <c r="AM128" t="s">
        <v>151</v>
      </c>
      <c r="AN128" s="16">
        <v>44693.542812500003</v>
      </c>
      <c r="AO128" t="s">
        <v>152</v>
      </c>
      <c r="AP128" t="s">
        <v>153</v>
      </c>
      <c r="AQ128">
        <v>0.3</v>
      </c>
      <c r="AV128" t="s">
        <v>154</v>
      </c>
      <c r="AW128" t="s">
        <v>155</v>
      </c>
      <c r="AX128" s="16">
        <v>44676.584641203706</v>
      </c>
      <c r="AY128" t="s">
        <v>61</v>
      </c>
      <c r="AZ128" t="s">
        <v>156</v>
      </c>
      <c r="BB128">
        <v>0</v>
      </c>
      <c r="BC128">
        <v>500</v>
      </c>
      <c r="BD128">
        <v>250</v>
      </c>
      <c r="BE128" t="s">
        <v>157</v>
      </c>
      <c r="BF128">
        <v>400</v>
      </c>
      <c r="BG128" t="s">
        <v>158</v>
      </c>
      <c r="BH128">
        <v>60000</v>
      </c>
      <c r="BI128" t="s">
        <v>159</v>
      </c>
      <c r="BJ128" t="s">
        <v>160</v>
      </c>
      <c r="BK128" t="s">
        <v>161</v>
      </c>
      <c r="BL128">
        <v>0</v>
      </c>
      <c r="BM128" s="17">
        <v>42583</v>
      </c>
      <c r="BN128">
        <v>2</v>
      </c>
      <c r="BO128" t="s">
        <v>162</v>
      </c>
      <c r="BP128" t="s">
        <v>162</v>
      </c>
      <c r="BQ128">
        <v>3.7</v>
      </c>
      <c r="BR128" t="s">
        <v>163</v>
      </c>
      <c r="BS128">
        <v>12</v>
      </c>
      <c r="BT128">
        <v>154727</v>
      </c>
      <c r="BU128" t="s">
        <v>164</v>
      </c>
      <c r="BV128" t="s">
        <v>165</v>
      </c>
      <c r="BW128" t="s">
        <v>166</v>
      </c>
      <c r="BY128" t="s">
        <v>167</v>
      </c>
      <c r="BZ128" t="s">
        <v>168</v>
      </c>
      <c r="CA128" s="16">
        <v>44693.574444444443</v>
      </c>
      <c r="CB128" t="s">
        <v>76</v>
      </c>
      <c r="CC128" t="s">
        <v>169</v>
      </c>
      <c r="CD128" t="s">
        <v>62</v>
      </c>
      <c r="CE128">
        <v>2</v>
      </c>
      <c r="CF128" t="s">
        <v>64</v>
      </c>
      <c r="CH128" t="s">
        <v>170</v>
      </c>
      <c r="CJ128" t="s">
        <v>171</v>
      </c>
      <c r="CK128" t="s">
        <v>76</v>
      </c>
      <c r="CL128" t="s">
        <v>172</v>
      </c>
      <c r="CM128" t="s">
        <v>173</v>
      </c>
      <c r="CN128" t="s">
        <v>174</v>
      </c>
      <c r="CO128" t="s">
        <v>175</v>
      </c>
      <c r="CP128">
        <v>5000</v>
      </c>
      <c r="CQ128">
        <v>60</v>
      </c>
      <c r="CR128" t="s">
        <v>223</v>
      </c>
      <c r="CS128" t="s">
        <v>224</v>
      </c>
      <c r="CY128" t="s">
        <v>64</v>
      </c>
      <c r="DB128" t="s">
        <v>170</v>
      </c>
      <c r="DD128" t="s">
        <v>176</v>
      </c>
      <c r="DE128">
        <v>5.3</v>
      </c>
      <c r="DF128">
        <v>2250</v>
      </c>
      <c r="DG128" t="s">
        <v>63</v>
      </c>
      <c r="DH128" t="s">
        <v>62</v>
      </c>
      <c r="DL128">
        <v>144</v>
      </c>
      <c r="DM128" t="s">
        <v>177</v>
      </c>
      <c r="DN128" t="s">
        <v>178</v>
      </c>
      <c r="DP128" t="s">
        <v>76</v>
      </c>
    </row>
    <row r="129" spans="1:120" x14ac:dyDescent="0.25">
      <c r="A129" t="s">
        <v>10</v>
      </c>
      <c r="B129" t="s">
        <v>189</v>
      </c>
      <c r="C129" t="s">
        <v>183</v>
      </c>
      <c r="D129">
        <v>32</v>
      </c>
      <c r="E129">
        <v>120</v>
      </c>
      <c r="F129" t="s">
        <v>76</v>
      </c>
      <c r="G129" s="16">
        <v>44701.554456018515</v>
      </c>
      <c r="H129" t="s">
        <v>139</v>
      </c>
      <c r="I129">
        <v>26.8</v>
      </c>
      <c r="J129">
        <v>60</v>
      </c>
      <c r="K129" s="16">
        <v>44701.555381944447</v>
      </c>
      <c r="L129">
        <v>28.62</v>
      </c>
      <c r="M129" t="s">
        <v>140</v>
      </c>
      <c r="N129">
        <v>55056</v>
      </c>
      <c r="O129" t="s">
        <v>141</v>
      </c>
      <c r="P129">
        <v>55066</v>
      </c>
      <c r="Q129">
        <v>5000</v>
      </c>
      <c r="R129">
        <v>60</v>
      </c>
      <c r="S129" t="s">
        <v>142</v>
      </c>
      <c r="U129">
        <v>38.9</v>
      </c>
      <c r="V129" t="s">
        <v>143</v>
      </c>
      <c r="AA129">
        <v>11.2</v>
      </c>
      <c r="AB129">
        <v>15.6</v>
      </c>
      <c r="AC129" t="s">
        <v>144</v>
      </c>
      <c r="AD129" t="s">
        <v>145</v>
      </c>
      <c r="AE129" t="s">
        <v>146</v>
      </c>
      <c r="AF129">
        <v>28.5</v>
      </c>
      <c r="AG129">
        <v>7</v>
      </c>
      <c r="AH129" t="s">
        <v>147</v>
      </c>
      <c r="AI129" t="s">
        <v>148</v>
      </c>
      <c r="AJ129" t="s">
        <v>149</v>
      </c>
      <c r="AK129" t="s">
        <v>150</v>
      </c>
      <c r="AM129" t="s">
        <v>151</v>
      </c>
      <c r="AN129" s="16">
        <v>44693.542812500003</v>
      </c>
      <c r="AO129" t="s">
        <v>152</v>
      </c>
      <c r="AP129" t="s">
        <v>153</v>
      </c>
      <c r="AQ129">
        <v>0.3</v>
      </c>
      <c r="AV129" t="s">
        <v>154</v>
      </c>
      <c r="AW129" t="s">
        <v>155</v>
      </c>
      <c r="AX129" s="16">
        <v>44676.593981481485</v>
      </c>
      <c r="AY129" t="s">
        <v>61</v>
      </c>
      <c r="AZ129" t="s">
        <v>156</v>
      </c>
      <c r="BB129">
        <v>0</v>
      </c>
      <c r="BC129">
        <v>500</v>
      </c>
      <c r="BD129">
        <v>250</v>
      </c>
      <c r="BE129" t="s">
        <v>157</v>
      </c>
      <c r="BF129">
        <v>400</v>
      </c>
      <c r="BG129" t="s">
        <v>158</v>
      </c>
      <c r="BH129">
        <v>60000</v>
      </c>
      <c r="BI129" t="s">
        <v>159</v>
      </c>
      <c r="BJ129" t="s">
        <v>160</v>
      </c>
      <c r="BK129" t="s">
        <v>161</v>
      </c>
      <c r="BL129">
        <v>0</v>
      </c>
      <c r="BM129" s="17">
        <v>42583</v>
      </c>
      <c r="BN129">
        <v>2</v>
      </c>
      <c r="BO129" t="s">
        <v>162</v>
      </c>
      <c r="BP129" t="s">
        <v>162</v>
      </c>
      <c r="BQ129">
        <v>3.7</v>
      </c>
      <c r="BR129" t="s">
        <v>163</v>
      </c>
      <c r="BS129">
        <v>12</v>
      </c>
      <c r="BT129">
        <v>154727</v>
      </c>
      <c r="BU129" t="s">
        <v>164</v>
      </c>
      <c r="BV129" t="s">
        <v>165</v>
      </c>
      <c r="BW129" t="s">
        <v>166</v>
      </c>
      <c r="BY129" t="s">
        <v>167</v>
      </c>
      <c r="BZ129" t="s">
        <v>168</v>
      </c>
      <c r="CA129" s="16">
        <v>44693.574444444443</v>
      </c>
      <c r="CB129" t="s">
        <v>76</v>
      </c>
      <c r="CC129" t="s">
        <v>169</v>
      </c>
      <c r="CD129" t="s">
        <v>62</v>
      </c>
      <c r="CE129">
        <v>2</v>
      </c>
      <c r="CF129" t="s">
        <v>64</v>
      </c>
      <c r="CH129" t="s">
        <v>170</v>
      </c>
      <c r="CJ129" t="s">
        <v>171</v>
      </c>
      <c r="CK129" t="s">
        <v>76</v>
      </c>
      <c r="CL129" t="s">
        <v>172</v>
      </c>
      <c r="CM129" t="s">
        <v>173</v>
      </c>
      <c r="CN129" t="s">
        <v>174</v>
      </c>
      <c r="CO129" t="s">
        <v>175</v>
      </c>
      <c r="CP129">
        <v>5000</v>
      </c>
      <c r="CQ129">
        <v>60</v>
      </c>
      <c r="CR129" t="s">
        <v>223</v>
      </c>
      <c r="CS129" t="s">
        <v>224</v>
      </c>
      <c r="CY129" t="s">
        <v>64</v>
      </c>
      <c r="DB129" t="s">
        <v>170</v>
      </c>
      <c r="DD129" t="s">
        <v>176</v>
      </c>
      <c r="DE129">
        <v>5.3</v>
      </c>
      <c r="DF129">
        <v>2250</v>
      </c>
      <c r="DG129" t="s">
        <v>63</v>
      </c>
      <c r="DH129" t="s">
        <v>62</v>
      </c>
      <c r="DL129">
        <v>132</v>
      </c>
      <c r="DM129" t="s">
        <v>177</v>
      </c>
      <c r="DN129" t="s">
        <v>178</v>
      </c>
      <c r="DP129" t="s">
        <v>76</v>
      </c>
    </row>
    <row r="130" spans="1:120" x14ac:dyDescent="0.25">
      <c r="A130" t="s">
        <v>10</v>
      </c>
      <c r="B130" t="s">
        <v>186</v>
      </c>
      <c r="C130" t="s">
        <v>138</v>
      </c>
      <c r="D130">
        <v>32</v>
      </c>
      <c r="E130">
        <v>120</v>
      </c>
      <c r="F130" t="s">
        <v>76</v>
      </c>
      <c r="G130" s="16">
        <v>44701.552037037036</v>
      </c>
      <c r="H130" t="s">
        <v>139</v>
      </c>
      <c r="I130">
        <v>24.6</v>
      </c>
      <c r="J130">
        <v>60</v>
      </c>
      <c r="K130" s="16">
        <v>44701.553553240738</v>
      </c>
      <c r="L130">
        <v>26.2</v>
      </c>
      <c r="M130" t="s">
        <v>140</v>
      </c>
      <c r="N130">
        <v>55056</v>
      </c>
      <c r="O130" t="s">
        <v>141</v>
      </c>
      <c r="P130">
        <v>55066</v>
      </c>
      <c r="Q130">
        <v>5000</v>
      </c>
      <c r="R130">
        <v>60</v>
      </c>
      <c r="S130" t="s">
        <v>142</v>
      </c>
      <c r="U130">
        <v>38.9</v>
      </c>
      <c r="V130" t="s">
        <v>143</v>
      </c>
      <c r="AA130">
        <v>10.5</v>
      </c>
      <c r="AB130">
        <v>14.1</v>
      </c>
      <c r="AC130" t="s">
        <v>144</v>
      </c>
      <c r="AD130" t="s">
        <v>145</v>
      </c>
      <c r="AE130" t="s">
        <v>146</v>
      </c>
      <c r="AF130">
        <v>28.5</v>
      </c>
      <c r="AG130">
        <v>7</v>
      </c>
      <c r="AH130" t="s">
        <v>147</v>
      </c>
      <c r="AI130" t="s">
        <v>148</v>
      </c>
      <c r="AJ130" t="s">
        <v>149</v>
      </c>
      <c r="AK130" t="s">
        <v>150</v>
      </c>
      <c r="AM130" t="s">
        <v>151</v>
      </c>
      <c r="AN130" s="16">
        <v>44693.542812500003</v>
      </c>
      <c r="AO130" t="s">
        <v>152</v>
      </c>
      <c r="AP130" t="s">
        <v>153</v>
      </c>
      <c r="AQ130">
        <v>0.3</v>
      </c>
      <c r="AV130" t="s">
        <v>154</v>
      </c>
      <c r="AW130" t="s">
        <v>155</v>
      </c>
      <c r="AX130" s="16">
        <v>44676.591226851851</v>
      </c>
      <c r="AY130" t="s">
        <v>61</v>
      </c>
      <c r="AZ130" t="s">
        <v>156</v>
      </c>
      <c r="BB130">
        <v>0</v>
      </c>
      <c r="BC130">
        <v>500</v>
      </c>
      <c r="BD130">
        <v>250</v>
      </c>
      <c r="BE130" t="s">
        <v>157</v>
      </c>
      <c r="BF130">
        <v>400</v>
      </c>
      <c r="BG130" t="s">
        <v>158</v>
      </c>
      <c r="BH130">
        <v>60000</v>
      </c>
      <c r="BI130" t="s">
        <v>159</v>
      </c>
      <c r="BJ130" t="s">
        <v>160</v>
      </c>
      <c r="BK130" t="s">
        <v>161</v>
      </c>
      <c r="BL130">
        <v>0</v>
      </c>
      <c r="BM130" s="17">
        <v>42583</v>
      </c>
      <c r="BN130">
        <v>2</v>
      </c>
      <c r="BO130" t="s">
        <v>162</v>
      </c>
      <c r="BP130" t="s">
        <v>162</v>
      </c>
      <c r="BQ130">
        <v>3.7</v>
      </c>
      <c r="BR130" t="s">
        <v>163</v>
      </c>
      <c r="BS130">
        <v>12</v>
      </c>
      <c r="BT130">
        <v>154727</v>
      </c>
      <c r="BU130" t="s">
        <v>164</v>
      </c>
      <c r="BV130" t="s">
        <v>165</v>
      </c>
      <c r="BW130" t="s">
        <v>166</v>
      </c>
      <c r="BY130" t="s">
        <v>167</v>
      </c>
      <c r="BZ130" t="s">
        <v>168</v>
      </c>
      <c r="CA130" s="16">
        <v>44693.574444444443</v>
      </c>
      <c r="CB130" t="s">
        <v>76</v>
      </c>
      <c r="CC130" t="s">
        <v>169</v>
      </c>
      <c r="CD130" t="s">
        <v>62</v>
      </c>
      <c r="CE130">
        <v>2</v>
      </c>
      <c r="CF130" t="s">
        <v>64</v>
      </c>
      <c r="CH130" t="s">
        <v>170</v>
      </c>
      <c r="CJ130" t="s">
        <v>171</v>
      </c>
      <c r="CK130" t="s">
        <v>76</v>
      </c>
      <c r="CL130" t="s">
        <v>172</v>
      </c>
      <c r="CM130" t="s">
        <v>173</v>
      </c>
      <c r="CN130" t="s">
        <v>174</v>
      </c>
      <c r="CO130" t="s">
        <v>175</v>
      </c>
      <c r="CP130">
        <v>5000</v>
      </c>
      <c r="CQ130">
        <v>60</v>
      </c>
      <c r="CR130" t="s">
        <v>223</v>
      </c>
      <c r="CS130" t="s">
        <v>224</v>
      </c>
      <c r="CY130" t="s">
        <v>64</v>
      </c>
      <c r="DB130" t="s">
        <v>170</v>
      </c>
      <c r="DD130" t="s">
        <v>176</v>
      </c>
      <c r="DE130">
        <v>5.3</v>
      </c>
      <c r="DF130">
        <v>2250</v>
      </c>
      <c r="DG130" t="s">
        <v>63</v>
      </c>
      <c r="DH130" t="s">
        <v>62</v>
      </c>
      <c r="DL130">
        <v>120</v>
      </c>
      <c r="DM130" t="s">
        <v>177</v>
      </c>
      <c r="DN130" t="s">
        <v>178</v>
      </c>
      <c r="DP130" t="s">
        <v>76</v>
      </c>
    </row>
    <row r="131" spans="1:120" x14ac:dyDescent="0.25">
      <c r="A131" t="s">
        <v>10</v>
      </c>
      <c r="B131" t="s">
        <v>187</v>
      </c>
      <c r="C131" t="s">
        <v>138</v>
      </c>
      <c r="D131">
        <v>32</v>
      </c>
      <c r="E131">
        <v>120</v>
      </c>
      <c r="F131" t="s">
        <v>76</v>
      </c>
      <c r="G131" s="16">
        <v>44701.550011574072</v>
      </c>
      <c r="H131" t="s">
        <v>139</v>
      </c>
      <c r="I131">
        <v>28.2</v>
      </c>
      <c r="J131">
        <v>60</v>
      </c>
      <c r="K131" s="16">
        <v>44701.551064814812</v>
      </c>
      <c r="L131">
        <v>30.24</v>
      </c>
      <c r="M131" t="s">
        <v>140</v>
      </c>
      <c r="N131">
        <v>55056</v>
      </c>
      <c r="O131" t="s">
        <v>141</v>
      </c>
      <c r="P131">
        <v>55066</v>
      </c>
      <c r="Q131">
        <v>5000</v>
      </c>
      <c r="R131">
        <v>60</v>
      </c>
      <c r="S131" t="s">
        <v>142</v>
      </c>
      <c r="U131">
        <v>39</v>
      </c>
      <c r="V131" t="s">
        <v>143</v>
      </c>
      <c r="AA131">
        <v>12.3</v>
      </c>
      <c r="AB131">
        <v>15.9</v>
      </c>
      <c r="AC131" t="s">
        <v>144</v>
      </c>
      <c r="AD131" t="s">
        <v>145</v>
      </c>
      <c r="AE131" t="s">
        <v>146</v>
      </c>
      <c r="AF131">
        <v>28.5</v>
      </c>
      <c r="AG131">
        <v>7</v>
      </c>
      <c r="AH131" t="s">
        <v>147</v>
      </c>
      <c r="AI131" t="s">
        <v>148</v>
      </c>
      <c r="AJ131" t="s">
        <v>149</v>
      </c>
      <c r="AK131" t="s">
        <v>150</v>
      </c>
      <c r="AM131" t="s">
        <v>151</v>
      </c>
      <c r="AN131" s="16">
        <v>44693.542812500003</v>
      </c>
      <c r="AO131" t="s">
        <v>152</v>
      </c>
      <c r="AP131" t="s">
        <v>153</v>
      </c>
      <c r="AQ131">
        <v>0.3</v>
      </c>
      <c r="AV131" t="s">
        <v>154</v>
      </c>
      <c r="AW131" t="s">
        <v>155</v>
      </c>
      <c r="AX131" s="16">
        <v>44676.565138888887</v>
      </c>
      <c r="AY131" t="s">
        <v>61</v>
      </c>
      <c r="AZ131" t="s">
        <v>156</v>
      </c>
      <c r="BB131">
        <v>0</v>
      </c>
      <c r="BC131">
        <v>500</v>
      </c>
      <c r="BD131">
        <v>250</v>
      </c>
      <c r="BE131" t="s">
        <v>157</v>
      </c>
      <c r="BF131">
        <v>400</v>
      </c>
      <c r="BG131" t="s">
        <v>158</v>
      </c>
      <c r="BH131">
        <v>60000</v>
      </c>
      <c r="BI131" t="s">
        <v>159</v>
      </c>
      <c r="BJ131" t="s">
        <v>160</v>
      </c>
      <c r="BK131" t="s">
        <v>161</v>
      </c>
      <c r="BL131">
        <v>0</v>
      </c>
      <c r="BM131" s="17">
        <v>42583</v>
      </c>
      <c r="BN131">
        <v>2</v>
      </c>
      <c r="BO131" t="s">
        <v>162</v>
      </c>
      <c r="BP131" t="s">
        <v>162</v>
      </c>
      <c r="BQ131">
        <v>3.7</v>
      </c>
      <c r="BR131" t="s">
        <v>163</v>
      </c>
      <c r="BS131">
        <v>12</v>
      </c>
      <c r="BT131">
        <v>154727</v>
      </c>
      <c r="BU131" t="s">
        <v>164</v>
      </c>
      <c r="BV131" t="s">
        <v>165</v>
      </c>
      <c r="BW131" t="s">
        <v>166</v>
      </c>
      <c r="BY131" t="s">
        <v>167</v>
      </c>
      <c r="BZ131" t="s">
        <v>168</v>
      </c>
      <c r="CA131" s="16">
        <v>44693.574444444443</v>
      </c>
      <c r="CB131" t="s">
        <v>76</v>
      </c>
      <c r="CC131" t="s">
        <v>169</v>
      </c>
      <c r="CD131" t="s">
        <v>62</v>
      </c>
      <c r="CE131">
        <v>2</v>
      </c>
      <c r="CF131" t="s">
        <v>64</v>
      </c>
      <c r="CH131" t="s">
        <v>170</v>
      </c>
      <c r="CJ131" t="s">
        <v>171</v>
      </c>
      <c r="CK131" t="s">
        <v>76</v>
      </c>
      <c r="CL131" t="s">
        <v>172</v>
      </c>
      <c r="CM131" t="s">
        <v>173</v>
      </c>
      <c r="CN131" t="s">
        <v>174</v>
      </c>
      <c r="CO131" t="s">
        <v>175</v>
      </c>
      <c r="CP131">
        <v>5000</v>
      </c>
      <c r="CQ131">
        <v>60</v>
      </c>
      <c r="CR131" t="s">
        <v>223</v>
      </c>
      <c r="CS131" t="s">
        <v>224</v>
      </c>
      <c r="CY131" t="s">
        <v>64</v>
      </c>
      <c r="DB131" t="s">
        <v>170</v>
      </c>
      <c r="DD131" t="s">
        <v>176</v>
      </c>
      <c r="DE131">
        <v>5.3</v>
      </c>
      <c r="DF131">
        <v>2250</v>
      </c>
      <c r="DG131" t="s">
        <v>63</v>
      </c>
      <c r="DH131" t="s">
        <v>62</v>
      </c>
      <c r="DL131">
        <v>126</v>
      </c>
      <c r="DM131" t="s">
        <v>177</v>
      </c>
      <c r="DN131" t="s">
        <v>178</v>
      </c>
      <c r="DP131" t="s">
        <v>76</v>
      </c>
    </row>
    <row r="132" spans="1:120" x14ac:dyDescent="0.25">
      <c r="A132" t="s">
        <v>10</v>
      </c>
      <c r="B132" t="s">
        <v>182</v>
      </c>
      <c r="C132" t="s">
        <v>183</v>
      </c>
      <c r="D132">
        <v>32</v>
      </c>
      <c r="E132">
        <v>120</v>
      </c>
      <c r="F132" t="s">
        <v>76</v>
      </c>
      <c r="G132" s="16">
        <v>44701.547893518517</v>
      </c>
      <c r="H132" t="s">
        <v>139</v>
      </c>
      <c r="I132">
        <v>28.4</v>
      </c>
      <c r="J132">
        <v>60</v>
      </c>
      <c r="K132" s="16">
        <v>44701.549224537041</v>
      </c>
      <c r="L132">
        <v>30.64</v>
      </c>
      <c r="M132" t="s">
        <v>140</v>
      </c>
      <c r="N132">
        <v>55056</v>
      </c>
      <c r="O132" t="s">
        <v>141</v>
      </c>
      <c r="P132">
        <v>55066</v>
      </c>
      <c r="Q132">
        <v>5000</v>
      </c>
      <c r="R132">
        <v>60</v>
      </c>
      <c r="S132" t="s">
        <v>142</v>
      </c>
      <c r="U132">
        <v>39</v>
      </c>
      <c r="V132" t="s">
        <v>143</v>
      </c>
      <c r="AA132">
        <v>9.6999999999999993</v>
      </c>
      <c r="AB132">
        <v>18.7</v>
      </c>
      <c r="AC132" t="s">
        <v>144</v>
      </c>
      <c r="AD132" t="s">
        <v>145</v>
      </c>
      <c r="AE132" t="s">
        <v>146</v>
      </c>
      <c r="AF132">
        <v>28.5</v>
      </c>
      <c r="AG132">
        <v>7</v>
      </c>
      <c r="AH132" t="s">
        <v>147</v>
      </c>
      <c r="AI132" t="s">
        <v>148</v>
      </c>
      <c r="AJ132" t="s">
        <v>149</v>
      </c>
      <c r="AK132" t="s">
        <v>150</v>
      </c>
      <c r="AM132" t="s">
        <v>151</v>
      </c>
      <c r="AN132" s="16">
        <v>44693.542812500003</v>
      </c>
      <c r="AO132" t="s">
        <v>152</v>
      </c>
      <c r="AP132" t="s">
        <v>153</v>
      </c>
      <c r="AQ132">
        <v>0.3</v>
      </c>
      <c r="AV132" t="s">
        <v>154</v>
      </c>
      <c r="AW132" t="s">
        <v>155</v>
      </c>
      <c r="AX132" s="16">
        <v>44676.603634259256</v>
      </c>
      <c r="AY132" t="s">
        <v>61</v>
      </c>
      <c r="AZ132" t="s">
        <v>156</v>
      </c>
      <c r="BB132">
        <v>0</v>
      </c>
      <c r="BC132">
        <v>500</v>
      </c>
      <c r="BD132">
        <v>250</v>
      </c>
      <c r="BE132" t="s">
        <v>157</v>
      </c>
      <c r="BF132">
        <v>400</v>
      </c>
      <c r="BG132" t="s">
        <v>158</v>
      </c>
      <c r="BH132">
        <v>60000</v>
      </c>
      <c r="BI132" t="s">
        <v>159</v>
      </c>
      <c r="BJ132" t="s">
        <v>160</v>
      </c>
      <c r="BK132" t="s">
        <v>161</v>
      </c>
      <c r="BL132">
        <v>0</v>
      </c>
      <c r="BM132" s="17">
        <v>42583</v>
      </c>
      <c r="BN132">
        <v>2</v>
      </c>
      <c r="BO132" t="s">
        <v>162</v>
      </c>
      <c r="BP132" t="s">
        <v>162</v>
      </c>
      <c r="BQ132">
        <v>3.7</v>
      </c>
      <c r="BR132" t="s">
        <v>163</v>
      </c>
      <c r="BS132">
        <v>12</v>
      </c>
      <c r="BT132">
        <v>154727</v>
      </c>
      <c r="BU132" t="s">
        <v>164</v>
      </c>
      <c r="BV132" t="s">
        <v>165</v>
      </c>
      <c r="BW132" t="s">
        <v>166</v>
      </c>
      <c r="BY132" t="s">
        <v>167</v>
      </c>
      <c r="BZ132" t="s">
        <v>168</v>
      </c>
      <c r="CA132" s="16">
        <v>44693.574444444443</v>
      </c>
      <c r="CB132" t="s">
        <v>76</v>
      </c>
      <c r="CC132" t="s">
        <v>169</v>
      </c>
      <c r="CD132" t="s">
        <v>62</v>
      </c>
      <c r="CE132">
        <v>2</v>
      </c>
      <c r="CF132" t="s">
        <v>64</v>
      </c>
      <c r="CH132" t="s">
        <v>170</v>
      </c>
      <c r="CJ132" t="s">
        <v>171</v>
      </c>
      <c r="CK132" t="s">
        <v>76</v>
      </c>
      <c r="CL132" t="s">
        <v>172</v>
      </c>
      <c r="CM132" t="s">
        <v>173</v>
      </c>
      <c r="CN132" t="s">
        <v>174</v>
      </c>
      <c r="CO132" t="s">
        <v>175</v>
      </c>
      <c r="CP132">
        <v>5000</v>
      </c>
      <c r="CQ132">
        <v>60</v>
      </c>
      <c r="CR132" t="s">
        <v>223</v>
      </c>
      <c r="CS132" t="s">
        <v>224</v>
      </c>
      <c r="CY132" t="s">
        <v>64</v>
      </c>
      <c r="DB132" t="s">
        <v>170</v>
      </c>
      <c r="DD132" t="s">
        <v>176</v>
      </c>
      <c r="DE132">
        <v>5.3</v>
      </c>
      <c r="DF132">
        <v>2250</v>
      </c>
      <c r="DG132" t="s">
        <v>63</v>
      </c>
      <c r="DH132" t="s">
        <v>62</v>
      </c>
      <c r="DL132">
        <v>112</v>
      </c>
      <c r="DM132" t="s">
        <v>177</v>
      </c>
      <c r="DN132" t="s">
        <v>178</v>
      </c>
      <c r="DP132" t="s">
        <v>76</v>
      </c>
    </row>
    <row r="133" spans="1:120" x14ac:dyDescent="0.25">
      <c r="A133" t="s">
        <v>10</v>
      </c>
      <c r="B133" t="s">
        <v>185</v>
      </c>
      <c r="C133" t="s">
        <v>180</v>
      </c>
      <c r="D133">
        <v>32</v>
      </c>
      <c r="E133">
        <v>120</v>
      </c>
      <c r="F133" t="s">
        <v>76</v>
      </c>
      <c r="G133" s="16">
        <v>44701.545914351853</v>
      </c>
      <c r="H133" t="s">
        <v>139</v>
      </c>
      <c r="I133">
        <v>46.5</v>
      </c>
      <c r="J133">
        <v>60</v>
      </c>
      <c r="K133" s="16">
        <v>44701.54650462963</v>
      </c>
      <c r="L133">
        <v>51.6</v>
      </c>
      <c r="M133" t="s">
        <v>140</v>
      </c>
      <c r="N133">
        <v>55056</v>
      </c>
      <c r="O133" t="s">
        <v>141</v>
      </c>
      <c r="P133">
        <v>55066</v>
      </c>
      <c r="Q133">
        <v>5000</v>
      </c>
      <c r="R133">
        <v>60</v>
      </c>
      <c r="S133" t="s">
        <v>142</v>
      </c>
      <c r="U133">
        <v>39.200000000000003</v>
      </c>
      <c r="V133" t="s">
        <v>143</v>
      </c>
      <c r="AA133">
        <v>23.1</v>
      </c>
      <c r="AB133">
        <v>23.4</v>
      </c>
      <c r="AC133" t="s">
        <v>144</v>
      </c>
      <c r="AD133" t="s">
        <v>145</v>
      </c>
      <c r="AE133" t="s">
        <v>146</v>
      </c>
      <c r="AF133">
        <v>28.5</v>
      </c>
      <c r="AG133">
        <v>7</v>
      </c>
      <c r="AH133" t="s">
        <v>147</v>
      </c>
      <c r="AI133" t="s">
        <v>148</v>
      </c>
      <c r="AJ133" t="s">
        <v>149</v>
      </c>
      <c r="AK133" t="s">
        <v>150</v>
      </c>
      <c r="AM133" t="s">
        <v>151</v>
      </c>
      <c r="AN133" s="16">
        <v>44693.542812500003</v>
      </c>
      <c r="AO133" t="s">
        <v>152</v>
      </c>
      <c r="AP133" t="s">
        <v>153</v>
      </c>
      <c r="AQ133">
        <v>0.3</v>
      </c>
      <c r="AV133" t="s">
        <v>154</v>
      </c>
      <c r="AW133" t="s">
        <v>155</v>
      </c>
      <c r="AX133" s="16">
        <v>44676.600798611114</v>
      </c>
      <c r="AY133" t="s">
        <v>61</v>
      </c>
      <c r="AZ133" t="s">
        <v>156</v>
      </c>
      <c r="BB133">
        <v>0</v>
      </c>
      <c r="BC133">
        <v>500</v>
      </c>
      <c r="BD133">
        <v>250</v>
      </c>
      <c r="BE133" t="s">
        <v>157</v>
      </c>
      <c r="BF133">
        <v>400</v>
      </c>
      <c r="BG133" t="s">
        <v>158</v>
      </c>
      <c r="BH133">
        <v>60000</v>
      </c>
      <c r="BI133" t="s">
        <v>159</v>
      </c>
      <c r="BJ133" t="s">
        <v>160</v>
      </c>
      <c r="BK133" t="s">
        <v>161</v>
      </c>
      <c r="BL133">
        <v>0</v>
      </c>
      <c r="BM133" s="17">
        <v>42583</v>
      </c>
      <c r="BN133">
        <v>2</v>
      </c>
      <c r="BO133" t="s">
        <v>162</v>
      </c>
      <c r="BP133" t="s">
        <v>162</v>
      </c>
      <c r="BQ133">
        <v>3.7</v>
      </c>
      <c r="BR133" t="s">
        <v>163</v>
      </c>
      <c r="BS133">
        <v>12</v>
      </c>
      <c r="BT133">
        <v>154727</v>
      </c>
      <c r="BU133" t="s">
        <v>164</v>
      </c>
      <c r="BV133" t="s">
        <v>165</v>
      </c>
      <c r="BW133" t="s">
        <v>166</v>
      </c>
      <c r="BY133" t="s">
        <v>167</v>
      </c>
      <c r="BZ133" t="s">
        <v>168</v>
      </c>
      <c r="CA133" s="16">
        <v>44693.574444444443</v>
      </c>
      <c r="CB133" t="s">
        <v>76</v>
      </c>
      <c r="CC133" t="s">
        <v>169</v>
      </c>
      <c r="CD133" t="s">
        <v>62</v>
      </c>
      <c r="CE133">
        <v>2</v>
      </c>
      <c r="CF133" t="s">
        <v>64</v>
      </c>
      <c r="CH133" t="s">
        <v>170</v>
      </c>
      <c r="CJ133" t="s">
        <v>171</v>
      </c>
      <c r="CK133" t="s">
        <v>76</v>
      </c>
      <c r="CL133" t="s">
        <v>172</v>
      </c>
      <c r="CM133" t="s">
        <v>173</v>
      </c>
      <c r="CN133" t="s">
        <v>174</v>
      </c>
      <c r="CO133" t="s">
        <v>175</v>
      </c>
      <c r="CP133">
        <v>5000</v>
      </c>
      <c r="CQ133">
        <v>60</v>
      </c>
      <c r="CR133" t="s">
        <v>223</v>
      </c>
      <c r="CS133" t="s">
        <v>224</v>
      </c>
      <c r="CY133" t="s">
        <v>64</v>
      </c>
      <c r="DB133" t="s">
        <v>170</v>
      </c>
      <c r="DD133" t="s">
        <v>176</v>
      </c>
      <c r="DE133">
        <v>5.3</v>
      </c>
      <c r="DF133">
        <v>2250</v>
      </c>
      <c r="DG133" t="s">
        <v>63</v>
      </c>
      <c r="DH133" t="s">
        <v>62</v>
      </c>
      <c r="DL133">
        <v>178</v>
      </c>
      <c r="DM133" t="s">
        <v>177</v>
      </c>
      <c r="DN133" t="s">
        <v>178</v>
      </c>
      <c r="DP133" t="s">
        <v>76</v>
      </c>
    </row>
    <row r="134" spans="1:120" x14ac:dyDescent="0.25">
      <c r="A134" t="s">
        <v>10</v>
      </c>
      <c r="B134" t="s">
        <v>192</v>
      </c>
      <c r="C134" t="s">
        <v>180</v>
      </c>
      <c r="D134">
        <v>32</v>
      </c>
      <c r="E134">
        <v>120</v>
      </c>
      <c r="F134" t="s">
        <v>76</v>
      </c>
      <c r="G134" s="16">
        <v>44701.543877314813</v>
      </c>
      <c r="H134" t="s">
        <v>139</v>
      </c>
      <c r="I134">
        <v>21.3</v>
      </c>
      <c r="J134">
        <v>60</v>
      </c>
      <c r="K134" s="16">
        <v>44701.545034722221</v>
      </c>
      <c r="L134">
        <v>22.58</v>
      </c>
      <c r="M134" t="s">
        <v>140</v>
      </c>
      <c r="N134">
        <v>55056</v>
      </c>
      <c r="O134" t="s">
        <v>141</v>
      </c>
      <c r="P134">
        <v>55066</v>
      </c>
      <c r="Q134">
        <v>5000</v>
      </c>
      <c r="R134">
        <v>60</v>
      </c>
      <c r="S134" t="s">
        <v>142</v>
      </c>
      <c r="U134">
        <v>39.200000000000003</v>
      </c>
      <c r="V134" t="s">
        <v>143</v>
      </c>
      <c r="AA134">
        <v>9.6999999999999993</v>
      </c>
      <c r="AB134">
        <v>11.6</v>
      </c>
      <c r="AC134" t="s">
        <v>144</v>
      </c>
      <c r="AD134" t="s">
        <v>145</v>
      </c>
      <c r="AE134" t="s">
        <v>146</v>
      </c>
      <c r="AF134">
        <v>28.5</v>
      </c>
      <c r="AG134">
        <v>7</v>
      </c>
      <c r="AH134" t="s">
        <v>147</v>
      </c>
      <c r="AI134" t="s">
        <v>148</v>
      </c>
      <c r="AJ134" t="s">
        <v>149</v>
      </c>
      <c r="AK134" t="s">
        <v>150</v>
      </c>
      <c r="AM134" t="s">
        <v>151</v>
      </c>
      <c r="AN134" s="16">
        <v>44693.542812500003</v>
      </c>
      <c r="AO134" t="s">
        <v>152</v>
      </c>
      <c r="AP134" t="s">
        <v>153</v>
      </c>
      <c r="AQ134">
        <v>0.3</v>
      </c>
      <c r="AV134" t="s">
        <v>154</v>
      </c>
      <c r="AW134" t="s">
        <v>155</v>
      </c>
      <c r="AX134" s="16">
        <v>44676.60628472222</v>
      </c>
      <c r="AY134" t="s">
        <v>61</v>
      </c>
      <c r="AZ134" t="s">
        <v>156</v>
      </c>
      <c r="BB134">
        <v>0</v>
      </c>
      <c r="BC134">
        <v>500</v>
      </c>
      <c r="BD134">
        <v>250</v>
      </c>
      <c r="BE134" t="s">
        <v>157</v>
      </c>
      <c r="BF134">
        <v>400</v>
      </c>
      <c r="BG134" t="s">
        <v>158</v>
      </c>
      <c r="BH134">
        <v>60000</v>
      </c>
      <c r="BI134" t="s">
        <v>159</v>
      </c>
      <c r="BJ134" t="s">
        <v>160</v>
      </c>
      <c r="BK134" t="s">
        <v>161</v>
      </c>
      <c r="BL134">
        <v>0</v>
      </c>
      <c r="BM134" s="17">
        <v>42583</v>
      </c>
      <c r="BN134">
        <v>2</v>
      </c>
      <c r="BO134" t="s">
        <v>162</v>
      </c>
      <c r="BP134" t="s">
        <v>162</v>
      </c>
      <c r="BQ134">
        <v>3.7</v>
      </c>
      <c r="BR134" t="s">
        <v>163</v>
      </c>
      <c r="BS134">
        <v>12</v>
      </c>
      <c r="BT134">
        <v>154727</v>
      </c>
      <c r="BU134" t="s">
        <v>164</v>
      </c>
      <c r="BV134" t="s">
        <v>165</v>
      </c>
      <c r="BW134" t="s">
        <v>166</v>
      </c>
      <c r="BY134" t="s">
        <v>167</v>
      </c>
      <c r="BZ134" t="s">
        <v>168</v>
      </c>
      <c r="CA134" s="16">
        <v>44693.574444444443</v>
      </c>
      <c r="CB134" t="s">
        <v>76</v>
      </c>
      <c r="CC134" t="s">
        <v>169</v>
      </c>
      <c r="CD134" t="s">
        <v>62</v>
      </c>
      <c r="CE134">
        <v>2</v>
      </c>
      <c r="CF134" t="s">
        <v>64</v>
      </c>
      <c r="CH134" t="s">
        <v>170</v>
      </c>
      <c r="CJ134" t="s">
        <v>171</v>
      </c>
      <c r="CK134" t="s">
        <v>76</v>
      </c>
      <c r="CL134" t="s">
        <v>172</v>
      </c>
      <c r="CM134" t="s">
        <v>173</v>
      </c>
      <c r="CN134" t="s">
        <v>174</v>
      </c>
      <c r="CO134" t="s">
        <v>175</v>
      </c>
      <c r="CP134">
        <v>5000</v>
      </c>
      <c r="CQ134">
        <v>60</v>
      </c>
      <c r="CR134" t="s">
        <v>223</v>
      </c>
      <c r="CS134" t="s">
        <v>224</v>
      </c>
      <c r="CY134" t="s">
        <v>64</v>
      </c>
      <c r="DB134" t="s">
        <v>170</v>
      </c>
      <c r="DD134" t="s">
        <v>176</v>
      </c>
      <c r="DE134">
        <v>5.3</v>
      </c>
      <c r="DF134">
        <v>2250</v>
      </c>
      <c r="DG134" t="s">
        <v>63</v>
      </c>
      <c r="DH134" t="s">
        <v>62</v>
      </c>
      <c r="DL134">
        <v>126</v>
      </c>
      <c r="DM134" t="s">
        <v>177</v>
      </c>
      <c r="DN134" t="s">
        <v>178</v>
      </c>
      <c r="DP134" t="s">
        <v>76</v>
      </c>
    </row>
    <row r="135" spans="1:120" x14ac:dyDescent="0.25">
      <c r="A135" t="s">
        <v>10</v>
      </c>
      <c r="B135" t="s">
        <v>190</v>
      </c>
      <c r="C135" t="s">
        <v>180</v>
      </c>
      <c r="D135">
        <v>32</v>
      </c>
      <c r="E135">
        <v>120</v>
      </c>
      <c r="F135" t="s">
        <v>76</v>
      </c>
      <c r="G135" s="16">
        <v>44701.540613425925</v>
      </c>
      <c r="H135" t="s">
        <v>139</v>
      </c>
      <c r="I135">
        <v>28.6</v>
      </c>
      <c r="J135">
        <v>60</v>
      </c>
      <c r="K135" s="16">
        <v>44701.541689814818</v>
      </c>
      <c r="L135">
        <v>30.64</v>
      </c>
      <c r="M135" t="s">
        <v>140</v>
      </c>
      <c r="N135">
        <v>55056</v>
      </c>
      <c r="O135" t="s">
        <v>141</v>
      </c>
      <c r="P135">
        <v>55066</v>
      </c>
      <c r="Q135">
        <v>5000</v>
      </c>
      <c r="R135">
        <v>60</v>
      </c>
      <c r="S135" t="s">
        <v>142</v>
      </c>
      <c r="U135">
        <v>39.299999999999997</v>
      </c>
      <c r="V135" t="s">
        <v>143</v>
      </c>
      <c r="AA135">
        <v>14.5</v>
      </c>
      <c r="AB135">
        <v>14.1</v>
      </c>
      <c r="AC135" t="s">
        <v>144</v>
      </c>
      <c r="AD135" t="s">
        <v>145</v>
      </c>
      <c r="AE135" t="s">
        <v>146</v>
      </c>
      <c r="AF135">
        <v>28.5</v>
      </c>
      <c r="AG135">
        <v>7</v>
      </c>
      <c r="AH135" t="s">
        <v>147</v>
      </c>
      <c r="AI135" t="s">
        <v>148</v>
      </c>
      <c r="AJ135" t="s">
        <v>149</v>
      </c>
      <c r="AK135" t="s">
        <v>150</v>
      </c>
      <c r="AM135" t="s">
        <v>151</v>
      </c>
      <c r="AN135" s="16">
        <v>44693.542812500003</v>
      </c>
      <c r="AO135" t="s">
        <v>152</v>
      </c>
      <c r="AP135" t="s">
        <v>153</v>
      </c>
      <c r="AQ135">
        <v>0.3</v>
      </c>
      <c r="AV135" t="s">
        <v>154</v>
      </c>
      <c r="AW135" t="s">
        <v>155</v>
      </c>
      <c r="AX135" s="16">
        <v>44676.580821759257</v>
      </c>
      <c r="AY135" t="s">
        <v>61</v>
      </c>
      <c r="AZ135" t="s">
        <v>156</v>
      </c>
      <c r="BB135">
        <v>0</v>
      </c>
      <c r="BC135">
        <v>500</v>
      </c>
      <c r="BD135">
        <v>250</v>
      </c>
      <c r="BE135" t="s">
        <v>157</v>
      </c>
      <c r="BF135">
        <v>400</v>
      </c>
      <c r="BG135" t="s">
        <v>158</v>
      </c>
      <c r="BH135">
        <v>60000</v>
      </c>
      <c r="BI135" t="s">
        <v>159</v>
      </c>
      <c r="BJ135" t="s">
        <v>160</v>
      </c>
      <c r="BK135" t="s">
        <v>161</v>
      </c>
      <c r="BL135">
        <v>0</v>
      </c>
      <c r="BM135" s="17">
        <v>42583</v>
      </c>
      <c r="BN135">
        <v>2</v>
      </c>
      <c r="BO135" t="s">
        <v>162</v>
      </c>
      <c r="BP135" t="s">
        <v>162</v>
      </c>
      <c r="BQ135">
        <v>3.7</v>
      </c>
      <c r="BR135" t="s">
        <v>163</v>
      </c>
      <c r="BS135">
        <v>12</v>
      </c>
      <c r="BT135">
        <v>154727</v>
      </c>
      <c r="BU135" t="s">
        <v>164</v>
      </c>
      <c r="BV135" t="s">
        <v>165</v>
      </c>
      <c r="BW135" t="s">
        <v>166</v>
      </c>
      <c r="BY135" t="s">
        <v>167</v>
      </c>
      <c r="BZ135" t="s">
        <v>168</v>
      </c>
      <c r="CA135" s="16">
        <v>44693.574444444443</v>
      </c>
      <c r="CB135" t="s">
        <v>76</v>
      </c>
      <c r="CC135" t="s">
        <v>169</v>
      </c>
      <c r="CD135" t="s">
        <v>62</v>
      </c>
      <c r="CE135">
        <v>2</v>
      </c>
      <c r="CF135" t="s">
        <v>64</v>
      </c>
      <c r="CH135" t="s">
        <v>170</v>
      </c>
      <c r="CJ135" t="s">
        <v>171</v>
      </c>
      <c r="CK135" t="s">
        <v>76</v>
      </c>
      <c r="CL135" t="s">
        <v>172</v>
      </c>
      <c r="CM135" t="s">
        <v>173</v>
      </c>
      <c r="CN135" t="s">
        <v>174</v>
      </c>
      <c r="CO135" t="s">
        <v>175</v>
      </c>
      <c r="CP135">
        <v>5000</v>
      </c>
      <c r="CQ135">
        <v>60</v>
      </c>
      <c r="CR135" t="s">
        <v>223</v>
      </c>
      <c r="CS135" t="s">
        <v>224</v>
      </c>
      <c r="CY135" t="s">
        <v>64</v>
      </c>
      <c r="DB135" t="s">
        <v>170</v>
      </c>
      <c r="DD135" t="s">
        <v>176</v>
      </c>
      <c r="DE135">
        <v>5.3</v>
      </c>
      <c r="DF135">
        <v>2250</v>
      </c>
      <c r="DG135" t="s">
        <v>63</v>
      </c>
      <c r="DH135" t="s">
        <v>62</v>
      </c>
      <c r="DL135">
        <v>156</v>
      </c>
      <c r="DM135" t="s">
        <v>177</v>
      </c>
      <c r="DN135" t="s">
        <v>178</v>
      </c>
      <c r="DP135" t="s">
        <v>76</v>
      </c>
    </row>
    <row r="136" spans="1:120" x14ac:dyDescent="0.25">
      <c r="A136" t="s">
        <v>10</v>
      </c>
      <c r="B136" t="s">
        <v>194</v>
      </c>
      <c r="C136" t="s">
        <v>183</v>
      </c>
      <c r="D136">
        <v>32</v>
      </c>
      <c r="E136">
        <v>120</v>
      </c>
      <c r="F136" t="s">
        <v>76</v>
      </c>
      <c r="G136" s="16">
        <v>44701.538854166669</v>
      </c>
      <c r="H136" t="s">
        <v>139</v>
      </c>
      <c r="I136">
        <v>22.6</v>
      </c>
      <c r="J136">
        <v>60</v>
      </c>
      <c r="K136" s="16">
        <v>44701.539814814816</v>
      </c>
      <c r="L136">
        <v>24.19</v>
      </c>
      <c r="M136" t="s">
        <v>140</v>
      </c>
      <c r="N136">
        <v>55056</v>
      </c>
      <c r="O136" t="s">
        <v>141</v>
      </c>
      <c r="P136">
        <v>55066</v>
      </c>
      <c r="Q136">
        <v>5000</v>
      </c>
      <c r="R136">
        <v>60</v>
      </c>
      <c r="S136" t="s">
        <v>142</v>
      </c>
      <c r="U136">
        <v>39.5</v>
      </c>
      <c r="V136" t="s">
        <v>143</v>
      </c>
      <c r="AA136">
        <v>5.6</v>
      </c>
      <c r="AB136">
        <v>17</v>
      </c>
      <c r="AC136" t="s">
        <v>144</v>
      </c>
      <c r="AD136" t="s">
        <v>145</v>
      </c>
      <c r="AE136" t="s">
        <v>146</v>
      </c>
      <c r="AF136">
        <v>28.5</v>
      </c>
      <c r="AG136">
        <v>7</v>
      </c>
      <c r="AH136" t="s">
        <v>147</v>
      </c>
      <c r="AI136" t="s">
        <v>148</v>
      </c>
      <c r="AJ136" t="s">
        <v>149</v>
      </c>
      <c r="AK136" t="s">
        <v>150</v>
      </c>
      <c r="AM136" t="s">
        <v>151</v>
      </c>
      <c r="AN136" s="16">
        <v>44693.542812500003</v>
      </c>
      <c r="AO136" t="s">
        <v>152</v>
      </c>
      <c r="AP136" t="s">
        <v>153</v>
      </c>
      <c r="AQ136">
        <v>0.3</v>
      </c>
      <c r="AV136" t="s">
        <v>154</v>
      </c>
      <c r="AW136" t="s">
        <v>155</v>
      </c>
      <c r="AX136" s="16">
        <v>44676.555439814816</v>
      </c>
      <c r="AY136" t="s">
        <v>61</v>
      </c>
      <c r="AZ136" t="s">
        <v>156</v>
      </c>
      <c r="BB136">
        <v>0</v>
      </c>
      <c r="BC136">
        <v>500</v>
      </c>
      <c r="BD136">
        <v>250</v>
      </c>
      <c r="BE136" t="s">
        <v>157</v>
      </c>
      <c r="BF136">
        <v>400</v>
      </c>
      <c r="BG136" t="s">
        <v>158</v>
      </c>
      <c r="BH136">
        <v>60000</v>
      </c>
      <c r="BI136" t="s">
        <v>159</v>
      </c>
      <c r="BJ136" t="s">
        <v>160</v>
      </c>
      <c r="BK136" t="s">
        <v>161</v>
      </c>
      <c r="BL136">
        <v>0</v>
      </c>
      <c r="BM136" s="17">
        <v>42583</v>
      </c>
      <c r="BN136">
        <v>2</v>
      </c>
      <c r="BO136" t="s">
        <v>162</v>
      </c>
      <c r="BP136" t="s">
        <v>162</v>
      </c>
      <c r="BQ136">
        <v>3.7</v>
      </c>
      <c r="BR136" t="s">
        <v>163</v>
      </c>
      <c r="BS136">
        <v>12</v>
      </c>
      <c r="BT136">
        <v>154727</v>
      </c>
      <c r="BU136" t="s">
        <v>164</v>
      </c>
      <c r="BV136" t="s">
        <v>165</v>
      </c>
      <c r="BW136" t="s">
        <v>166</v>
      </c>
      <c r="BY136" t="s">
        <v>167</v>
      </c>
      <c r="BZ136" t="s">
        <v>168</v>
      </c>
      <c r="CA136" s="16">
        <v>44693.574444444443</v>
      </c>
      <c r="CB136" t="s">
        <v>76</v>
      </c>
      <c r="CC136" t="s">
        <v>169</v>
      </c>
      <c r="CD136" t="s">
        <v>62</v>
      </c>
      <c r="CE136">
        <v>2</v>
      </c>
      <c r="CF136" t="s">
        <v>64</v>
      </c>
      <c r="CH136" t="s">
        <v>170</v>
      </c>
      <c r="CJ136" t="s">
        <v>171</v>
      </c>
      <c r="CK136" t="s">
        <v>76</v>
      </c>
      <c r="CL136" t="s">
        <v>172</v>
      </c>
      <c r="CM136" t="s">
        <v>173</v>
      </c>
      <c r="CN136" t="s">
        <v>174</v>
      </c>
      <c r="CO136" t="s">
        <v>175</v>
      </c>
      <c r="CP136">
        <v>5000</v>
      </c>
      <c r="CQ136">
        <v>60</v>
      </c>
      <c r="CR136" t="s">
        <v>223</v>
      </c>
      <c r="CS136" t="s">
        <v>224</v>
      </c>
      <c r="CY136" t="s">
        <v>64</v>
      </c>
      <c r="DB136" t="s">
        <v>170</v>
      </c>
      <c r="DD136" t="s">
        <v>176</v>
      </c>
      <c r="DE136">
        <v>5.3</v>
      </c>
      <c r="DF136">
        <v>2250</v>
      </c>
      <c r="DG136" t="s">
        <v>63</v>
      </c>
      <c r="DH136" t="s">
        <v>62</v>
      </c>
      <c r="DL136">
        <v>126</v>
      </c>
      <c r="DM136" t="s">
        <v>177</v>
      </c>
      <c r="DN136" t="s">
        <v>178</v>
      </c>
      <c r="DP136" t="s">
        <v>76</v>
      </c>
    </row>
    <row r="137" spans="1:120" x14ac:dyDescent="0.25">
      <c r="A137" t="s">
        <v>10</v>
      </c>
      <c r="B137" t="s">
        <v>185</v>
      </c>
      <c r="C137" t="s">
        <v>180</v>
      </c>
      <c r="D137">
        <v>31</v>
      </c>
      <c r="E137">
        <v>120</v>
      </c>
      <c r="F137" t="s">
        <v>76</v>
      </c>
      <c r="G137" s="16">
        <v>44701.536944444444</v>
      </c>
      <c r="H137" t="s">
        <v>139</v>
      </c>
      <c r="I137">
        <v>28.6</v>
      </c>
      <c r="J137">
        <v>60</v>
      </c>
      <c r="K137" s="16">
        <v>44701.537939814814</v>
      </c>
      <c r="L137">
        <v>30.64</v>
      </c>
      <c r="M137" t="s">
        <v>140</v>
      </c>
      <c r="N137">
        <v>55056</v>
      </c>
      <c r="O137" t="s">
        <v>141</v>
      </c>
      <c r="P137">
        <v>55066</v>
      </c>
      <c r="Q137">
        <v>5000</v>
      </c>
      <c r="R137">
        <v>60</v>
      </c>
      <c r="S137" t="s">
        <v>142</v>
      </c>
      <c r="U137">
        <v>39.299999999999997</v>
      </c>
      <c r="V137" t="s">
        <v>143</v>
      </c>
      <c r="AA137">
        <v>14.5</v>
      </c>
      <c r="AB137">
        <v>14.1</v>
      </c>
      <c r="AC137" t="s">
        <v>144</v>
      </c>
      <c r="AD137" t="s">
        <v>145</v>
      </c>
      <c r="AE137" t="s">
        <v>146</v>
      </c>
      <c r="AF137">
        <v>28.5</v>
      </c>
      <c r="AG137">
        <v>7</v>
      </c>
      <c r="AH137" t="s">
        <v>147</v>
      </c>
      <c r="AI137" t="s">
        <v>148</v>
      </c>
      <c r="AJ137" t="s">
        <v>149</v>
      </c>
      <c r="AK137" t="s">
        <v>150</v>
      </c>
      <c r="AM137" t="s">
        <v>151</v>
      </c>
      <c r="AN137" s="16">
        <v>44693.542812500003</v>
      </c>
      <c r="AO137" t="s">
        <v>152</v>
      </c>
      <c r="AP137" t="s">
        <v>153</v>
      </c>
      <c r="AQ137">
        <v>0.3</v>
      </c>
      <c r="AV137" t="s">
        <v>154</v>
      </c>
      <c r="AW137" t="s">
        <v>155</v>
      </c>
      <c r="AX137" s="16">
        <v>44676.600798611114</v>
      </c>
      <c r="AY137" t="s">
        <v>61</v>
      </c>
      <c r="AZ137" t="s">
        <v>156</v>
      </c>
      <c r="BB137">
        <v>0</v>
      </c>
      <c r="BC137">
        <v>500</v>
      </c>
      <c r="BD137">
        <v>250</v>
      </c>
      <c r="BE137" t="s">
        <v>157</v>
      </c>
      <c r="BF137">
        <v>400</v>
      </c>
      <c r="BG137" t="s">
        <v>158</v>
      </c>
      <c r="BH137">
        <v>60000</v>
      </c>
      <c r="BI137" t="s">
        <v>159</v>
      </c>
      <c r="BJ137" t="s">
        <v>160</v>
      </c>
      <c r="BK137" t="s">
        <v>161</v>
      </c>
      <c r="BL137">
        <v>0</v>
      </c>
      <c r="BM137" s="17">
        <v>42583</v>
      </c>
      <c r="BN137">
        <v>2</v>
      </c>
      <c r="BO137" t="s">
        <v>162</v>
      </c>
      <c r="BP137" t="s">
        <v>162</v>
      </c>
      <c r="BQ137">
        <v>3.7</v>
      </c>
      <c r="BR137" t="s">
        <v>163</v>
      </c>
      <c r="BS137">
        <v>12</v>
      </c>
      <c r="BT137">
        <v>154727</v>
      </c>
      <c r="BU137" t="s">
        <v>164</v>
      </c>
      <c r="BV137" t="s">
        <v>165</v>
      </c>
      <c r="BW137" t="s">
        <v>166</v>
      </c>
      <c r="BY137" t="s">
        <v>167</v>
      </c>
      <c r="BZ137" t="s">
        <v>168</v>
      </c>
      <c r="CA137" s="16">
        <v>44693.574444444443</v>
      </c>
      <c r="CB137" t="s">
        <v>76</v>
      </c>
      <c r="CC137" t="s">
        <v>169</v>
      </c>
      <c r="CD137" t="s">
        <v>62</v>
      </c>
      <c r="CE137">
        <v>2</v>
      </c>
      <c r="CF137" t="s">
        <v>64</v>
      </c>
      <c r="CH137" t="s">
        <v>170</v>
      </c>
      <c r="CJ137" t="s">
        <v>171</v>
      </c>
      <c r="CK137" t="s">
        <v>76</v>
      </c>
      <c r="CL137" t="s">
        <v>172</v>
      </c>
      <c r="CM137" t="s">
        <v>173</v>
      </c>
      <c r="CN137" t="s">
        <v>174</v>
      </c>
      <c r="CO137" t="s">
        <v>175</v>
      </c>
      <c r="CP137">
        <v>5000</v>
      </c>
      <c r="CQ137">
        <v>60</v>
      </c>
      <c r="CR137" t="s">
        <v>223</v>
      </c>
      <c r="CS137" t="s">
        <v>224</v>
      </c>
      <c r="CY137" t="s">
        <v>64</v>
      </c>
      <c r="DB137" t="s">
        <v>170</v>
      </c>
      <c r="DD137" t="s">
        <v>176</v>
      </c>
      <c r="DE137">
        <v>5.3</v>
      </c>
      <c r="DF137">
        <v>2250</v>
      </c>
      <c r="DG137" t="s">
        <v>63</v>
      </c>
      <c r="DH137" t="s">
        <v>62</v>
      </c>
      <c r="DL137">
        <v>136</v>
      </c>
      <c r="DM137" t="s">
        <v>177</v>
      </c>
      <c r="DN137" t="s">
        <v>178</v>
      </c>
      <c r="DP137" t="s">
        <v>76</v>
      </c>
    </row>
    <row r="138" spans="1:120" x14ac:dyDescent="0.25">
      <c r="A138" t="s">
        <v>10</v>
      </c>
      <c r="B138" t="s">
        <v>193</v>
      </c>
      <c r="C138" t="s">
        <v>138</v>
      </c>
      <c r="D138">
        <v>31</v>
      </c>
      <c r="E138">
        <v>120</v>
      </c>
      <c r="F138" t="s">
        <v>76</v>
      </c>
      <c r="G138" s="16">
        <v>44701.534872685188</v>
      </c>
      <c r="H138" t="s">
        <v>139</v>
      </c>
      <c r="I138">
        <v>26.1</v>
      </c>
      <c r="J138">
        <v>60</v>
      </c>
      <c r="K138" s="16">
        <v>44701.536111111112</v>
      </c>
      <c r="L138">
        <v>27.82</v>
      </c>
      <c r="M138" t="s">
        <v>140</v>
      </c>
      <c r="N138">
        <v>55056</v>
      </c>
      <c r="O138" t="s">
        <v>141</v>
      </c>
      <c r="P138">
        <v>55066</v>
      </c>
      <c r="Q138">
        <v>5000</v>
      </c>
      <c r="R138">
        <v>60</v>
      </c>
      <c r="S138" t="s">
        <v>142</v>
      </c>
      <c r="U138">
        <v>39.299999999999997</v>
      </c>
      <c r="V138" t="s">
        <v>143</v>
      </c>
      <c r="AA138">
        <v>12.7</v>
      </c>
      <c r="AB138">
        <v>13.4</v>
      </c>
      <c r="AC138" t="s">
        <v>144</v>
      </c>
      <c r="AD138" t="s">
        <v>145</v>
      </c>
      <c r="AE138" t="s">
        <v>146</v>
      </c>
      <c r="AF138">
        <v>28.5</v>
      </c>
      <c r="AG138">
        <v>7</v>
      </c>
      <c r="AH138" t="s">
        <v>147</v>
      </c>
      <c r="AI138" t="s">
        <v>148</v>
      </c>
      <c r="AJ138" t="s">
        <v>149</v>
      </c>
      <c r="AK138" t="s">
        <v>150</v>
      </c>
      <c r="AM138" t="s">
        <v>151</v>
      </c>
      <c r="AN138" s="16">
        <v>44693.542812500003</v>
      </c>
      <c r="AO138" t="s">
        <v>152</v>
      </c>
      <c r="AP138" t="s">
        <v>153</v>
      </c>
      <c r="AQ138">
        <v>0.3</v>
      </c>
      <c r="AV138" t="s">
        <v>154</v>
      </c>
      <c r="AW138" t="s">
        <v>155</v>
      </c>
      <c r="AX138" s="16">
        <v>44676.610300925924</v>
      </c>
      <c r="AY138" t="s">
        <v>61</v>
      </c>
      <c r="AZ138" t="s">
        <v>156</v>
      </c>
      <c r="BB138">
        <v>0</v>
      </c>
      <c r="BC138">
        <v>500</v>
      </c>
      <c r="BD138">
        <v>250</v>
      </c>
      <c r="BE138" t="s">
        <v>157</v>
      </c>
      <c r="BF138">
        <v>400</v>
      </c>
      <c r="BG138" t="s">
        <v>158</v>
      </c>
      <c r="BH138">
        <v>60000</v>
      </c>
      <c r="BI138" t="s">
        <v>159</v>
      </c>
      <c r="BJ138" t="s">
        <v>160</v>
      </c>
      <c r="BK138" t="s">
        <v>161</v>
      </c>
      <c r="BL138">
        <v>0</v>
      </c>
      <c r="BM138" s="17">
        <v>42583</v>
      </c>
      <c r="BN138">
        <v>2</v>
      </c>
      <c r="BO138" t="s">
        <v>162</v>
      </c>
      <c r="BP138" t="s">
        <v>162</v>
      </c>
      <c r="BQ138">
        <v>3.7</v>
      </c>
      <c r="BR138" t="s">
        <v>163</v>
      </c>
      <c r="BS138">
        <v>12</v>
      </c>
      <c r="BT138">
        <v>154727</v>
      </c>
      <c r="BU138" t="s">
        <v>164</v>
      </c>
      <c r="BV138" t="s">
        <v>165</v>
      </c>
      <c r="BW138" t="s">
        <v>166</v>
      </c>
      <c r="BY138" t="s">
        <v>167</v>
      </c>
      <c r="BZ138" t="s">
        <v>168</v>
      </c>
      <c r="CA138" s="16">
        <v>44693.574444444443</v>
      </c>
      <c r="CB138" t="s">
        <v>76</v>
      </c>
      <c r="CC138" t="s">
        <v>169</v>
      </c>
      <c r="CD138" t="s">
        <v>62</v>
      </c>
      <c r="CE138">
        <v>2</v>
      </c>
      <c r="CF138" t="s">
        <v>64</v>
      </c>
      <c r="CH138" t="s">
        <v>170</v>
      </c>
      <c r="CJ138" t="s">
        <v>171</v>
      </c>
      <c r="CK138" t="s">
        <v>76</v>
      </c>
      <c r="CL138" t="s">
        <v>172</v>
      </c>
      <c r="CM138" t="s">
        <v>173</v>
      </c>
      <c r="CN138" t="s">
        <v>174</v>
      </c>
      <c r="CO138" t="s">
        <v>175</v>
      </c>
      <c r="CP138">
        <v>5000</v>
      </c>
      <c r="CQ138">
        <v>60</v>
      </c>
      <c r="CR138" t="s">
        <v>223</v>
      </c>
      <c r="CS138" t="s">
        <v>224</v>
      </c>
      <c r="CY138" t="s">
        <v>64</v>
      </c>
      <c r="DB138" t="s">
        <v>170</v>
      </c>
      <c r="DD138" t="s">
        <v>176</v>
      </c>
      <c r="DE138">
        <v>5.3</v>
      </c>
      <c r="DF138">
        <v>2250</v>
      </c>
      <c r="DG138" t="s">
        <v>63</v>
      </c>
      <c r="DH138" t="s">
        <v>62</v>
      </c>
      <c r="DL138">
        <v>152</v>
      </c>
      <c r="DM138" t="s">
        <v>177</v>
      </c>
      <c r="DN138" t="s">
        <v>178</v>
      </c>
      <c r="DP138" t="s">
        <v>76</v>
      </c>
    </row>
    <row r="139" spans="1:120" x14ac:dyDescent="0.25">
      <c r="A139" t="s">
        <v>10</v>
      </c>
      <c r="B139" t="s">
        <v>190</v>
      </c>
      <c r="C139" t="s">
        <v>180</v>
      </c>
      <c r="D139">
        <v>31</v>
      </c>
      <c r="E139">
        <v>120</v>
      </c>
      <c r="F139" t="s">
        <v>76</v>
      </c>
      <c r="G139" s="16">
        <v>44701.451469907406</v>
      </c>
      <c r="H139" t="s">
        <v>139</v>
      </c>
      <c r="I139">
        <v>25.3</v>
      </c>
      <c r="J139">
        <v>60</v>
      </c>
      <c r="K139" s="16">
        <v>44701.460578703707</v>
      </c>
      <c r="L139">
        <v>27.01</v>
      </c>
      <c r="M139" t="s">
        <v>140</v>
      </c>
      <c r="N139">
        <v>55056</v>
      </c>
      <c r="O139" t="s">
        <v>141</v>
      </c>
      <c r="P139">
        <v>55066</v>
      </c>
      <c r="Q139">
        <v>5000</v>
      </c>
      <c r="R139">
        <v>60</v>
      </c>
      <c r="S139" t="s">
        <v>142</v>
      </c>
      <c r="U139">
        <v>37.4</v>
      </c>
      <c r="V139" t="s">
        <v>143</v>
      </c>
      <c r="AA139">
        <v>12.3</v>
      </c>
      <c r="AB139">
        <v>13</v>
      </c>
      <c r="AC139" t="s">
        <v>144</v>
      </c>
      <c r="AD139" t="s">
        <v>145</v>
      </c>
      <c r="AE139" t="s">
        <v>146</v>
      </c>
      <c r="AF139">
        <v>28.5</v>
      </c>
      <c r="AG139">
        <v>7</v>
      </c>
      <c r="AH139" t="s">
        <v>147</v>
      </c>
      <c r="AI139" t="s">
        <v>148</v>
      </c>
      <c r="AJ139" t="s">
        <v>149</v>
      </c>
      <c r="AK139" t="s">
        <v>150</v>
      </c>
      <c r="AM139" t="s">
        <v>151</v>
      </c>
      <c r="AN139" s="16">
        <v>44693.542812500003</v>
      </c>
      <c r="AO139" t="s">
        <v>152</v>
      </c>
      <c r="AP139" t="s">
        <v>153</v>
      </c>
      <c r="AQ139">
        <v>0.3</v>
      </c>
      <c r="AV139" t="s">
        <v>154</v>
      </c>
      <c r="AW139" t="s">
        <v>155</v>
      </c>
      <c r="AX139" s="16">
        <v>44676.580821759257</v>
      </c>
      <c r="AY139" t="s">
        <v>61</v>
      </c>
      <c r="AZ139" t="s">
        <v>156</v>
      </c>
      <c r="BB139">
        <v>0</v>
      </c>
      <c r="BC139">
        <v>500</v>
      </c>
      <c r="BD139">
        <v>250</v>
      </c>
      <c r="BE139" t="s">
        <v>157</v>
      </c>
      <c r="BF139">
        <v>400</v>
      </c>
      <c r="BG139" t="s">
        <v>158</v>
      </c>
      <c r="BH139">
        <v>60000</v>
      </c>
      <c r="BI139" t="s">
        <v>159</v>
      </c>
      <c r="BJ139" t="s">
        <v>160</v>
      </c>
      <c r="BK139" t="s">
        <v>161</v>
      </c>
      <c r="BL139">
        <v>0</v>
      </c>
      <c r="BM139" s="17">
        <v>42583</v>
      </c>
      <c r="BN139">
        <v>2</v>
      </c>
      <c r="BO139" t="s">
        <v>162</v>
      </c>
      <c r="BP139" t="s">
        <v>162</v>
      </c>
      <c r="BQ139">
        <v>3.7</v>
      </c>
      <c r="BR139" t="s">
        <v>163</v>
      </c>
      <c r="BS139">
        <v>12</v>
      </c>
      <c r="BT139">
        <v>154727</v>
      </c>
      <c r="BU139" t="s">
        <v>164</v>
      </c>
      <c r="BV139" t="s">
        <v>165</v>
      </c>
      <c r="BW139" t="s">
        <v>166</v>
      </c>
      <c r="BY139" t="s">
        <v>167</v>
      </c>
      <c r="BZ139" t="s">
        <v>168</v>
      </c>
      <c r="CA139" s="16">
        <v>44693.574444444443</v>
      </c>
      <c r="CB139" t="s">
        <v>76</v>
      </c>
      <c r="CC139" t="s">
        <v>169</v>
      </c>
      <c r="CD139" t="s">
        <v>62</v>
      </c>
      <c r="CE139">
        <v>2</v>
      </c>
      <c r="CF139" t="s">
        <v>64</v>
      </c>
      <c r="CH139" t="s">
        <v>170</v>
      </c>
      <c r="CJ139" t="s">
        <v>171</v>
      </c>
      <c r="CK139" t="s">
        <v>76</v>
      </c>
      <c r="CL139" t="s">
        <v>172</v>
      </c>
      <c r="CM139" t="s">
        <v>173</v>
      </c>
      <c r="CN139" t="s">
        <v>174</v>
      </c>
      <c r="CO139" t="s">
        <v>175</v>
      </c>
      <c r="CP139">
        <v>5000</v>
      </c>
      <c r="CQ139">
        <v>60</v>
      </c>
      <c r="CR139" t="s">
        <v>223</v>
      </c>
      <c r="CS139" t="s">
        <v>224</v>
      </c>
      <c r="CY139" t="s">
        <v>64</v>
      </c>
      <c r="DB139" t="s">
        <v>170</v>
      </c>
      <c r="DD139" t="s">
        <v>176</v>
      </c>
      <c r="DE139">
        <v>5.3</v>
      </c>
      <c r="DF139">
        <v>2250</v>
      </c>
      <c r="DG139" t="s">
        <v>63</v>
      </c>
      <c r="DH139" t="s">
        <v>62</v>
      </c>
      <c r="DL139">
        <v>132</v>
      </c>
      <c r="DM139" t="s">
        <v>177</v>
      </c>
      <c r="DN139" t="s">
        <v>178</v>
      </c>
      <c r="DP139" t="s">
        <v>76</v>
      </c>
    </row>
    <row r="140" spans="1:120" x14ac:dyDescent="0.25">
      <c r="A140" t="s">
        <v>10</v>
      </c>
      <c r="B140" t="s">
        <v>184</v>
      </c>
      <c r="C140" t="s">
        <v>183</v>
      </c>
      <c r="D140">
        <v>31</v>
      </c>
      <c r="E140">
        <v>120</v>
      </c>
      <c r="F140" t="s">
        <v>76</v>
      </c>
      <c r="G140" s="16">
        <v>44701.448240740741</v>
      </c>
      <c r="H140" t="s">
        <v>139</v>
      </c>
      <c r="I140">
        <v>24.8</v>
      </c>
      <c r="J140">
        <v>60</v>
      </c>
      <c r="K140" s="16">
        <v>44701.449780092589</v>
      </c>
      <c r="L140">
        <v>26.61</v>
      </c>
      <c r="M140" t="s">
        <v>140</v>
      </c>
      <c r="N140">
        <v>55056</v>
      </c>
      <c r="O140" t="s">
        <v>141</v>
      </c>
      <c r="P140">
        <v>55066</v>
      </c>
      <c r="Q140">
        <v>5000</v>
      </c>
      <c r="R140">
        <v>60</v>
      </c>
      <c r="S140" t="s">
        <v>142</v>
      </c>
      <c r="U140">
        <v>37.299999999999997</v>
      </c>
      <c r="V140" t="s">
        <v>143</v>
      </c>
      <c r="AA140">
        <v>7.1</v>
      </c>
      <c r="AB140">
        <v>17.7</v>
      </c>
      <c r="AC140" t="s">
        <v>144</v>
      </c>
      <c r="AD140" t="s">
        <v>145</v>
      </c>
      <c r="AE140" t="s">
        <v>146</v>
      </c>
      <c r="AF140">
        <v>28.5</v>
      </c>
      <c r="AG140">
        <v>7</v>
      </c>
      <c r="AH140" t="s">
        <v>147</v>
      </c>
      <c r="AI140" t="s">
        <v>148</v>
      </c>
      <c r="AJ140" t="s">
        <v>149</v>
      </c>
      <c r="AK140" t="s">
        <v>150</v>
      </c>
      <c r="AM140" t="s">
        <v>151</v>
      </c>
      <c r="AN140" s="16">
        <v>44693.542812500003</v>
      </c>
      <c r="AO140" t="s">
        <v>152</v>
      </c>
      <c r="AP140" t="s">
        <v>153</v>
      </c>
      <c r="AQ140">
        <v>0.3</v>
      </c>
      <c r="AV140" t="s">
        <v>154</v>
      </c>
      <c r="AW140" t="s">
        <v>155</v>
      </c>
      <c r="AX140" s="16">
        <v>44676.577118055553</v>
      </c>
      <c r="AY140" t="s">
        <v>61</v>
      </c>
      <c r="AZ140" t="s">
        <v>156</v>
      </c>
      <c r="BB140">
        <v>0</v>
      </c>
      <c r="BC140">
        <v>500</v>
      </c>
      <c r="BD140">
        <v>250</v>
      </c>
      <c r="BE140" t="s">
        <v>157</v>
      </c>
      <c r="BF140">
        <v>400</v>
      </c>
      <c r="BG140" t="s">
        <v>158</v>
      </c>
      <c r="BH140">
        <v>60000</v>
      </c>
      <c r="BI140" t="s">
        <v>159</v>
      </c>
      <c r="BJ140" t="s">
        <v>160</v>
      </c>
      <c r="BK140" t="s">
        <v>161</v>
      </c>
      <c r="BL140">
        <v>0</v>
      </c>
      <c r="BM140" s="17">
        <v>42583</v>
      </c>
      <c r="BN140">
        <v>2</v>
      </c>
      <c r="BO140" t="s">
        <v>162</v>
      </c>
      <c r="BP140" t="s">
        <v>162</v>
      </c>
      <c r="BQ140">
        <v>3.7</v>
      </c>
      <c r="BR140" t="s">
        <v>163</v>
      </c>
      <c r="BS140">
        <v>12</v>
      </c>
      <c r="BT140">
        <v>154727</v>
      </c>
      <c r="BU140" t="s">
        <v>164</v>
      </c>
      <c r="BV140" t="s">
        <v>165</v>
      </c>
      <c r="BW140" t="s">
        <v>166</v>
      </c>
      <c r="BY140" t="s">
        <v>167</v>
      </c>
      <c r="BZ140" t="s">
        <v>168</v>
      </c>
      <c r="CA140" s="16">
        <v>44693.574444444443</v>
      </c>
      <c r="CB140" t="s">
        <v>76</v>
      </c>
      <c r="CC140" t="s">
        <v>169</v>
      </c>
      <c r="CD140" t="s">
        <v>62</v>
      </c>
      <c r="CE140">
        <v>2</v>
      </c>
      <c r="CF140" t="s">
        <v>64</v>
      </c>
      <c r="CH140" t="s">
        <v>170</v>
      </c>
      <c r="CJ140" t="s">
        <v>171</v>
      </c>
      <c r="CK140" t="s">
        <v>76</v>
      </c>
      <c r="CL140" t="s">
        <v>172</v>
      </c>
      <c r="CM140" t="s">
        <v>173</v>
      </c>
      <c r="CN140" t="s">
        <v>174</v>
      </c>
      <c r="CO140" t="s">
        <v>175</v>
      </c>
      <c r="CP140">
        <v>5000</v>
      </c>
      <c r="CQ140">
        <v>60</v>
      </c>
      <c r="CR140" t="s">
        <v>223</v>
      </c>
      <c r="CS140" t="s">
        <v>224</v>
      </c>
      <c r="CY140" t="s">
        <v>64</v>
      </c>
      <c r="DB140" t="s">
        <v>170</v>
      </c>
      <c r="DD140" t="s">
        <v>176</v>
      </c>
      <c r="DE140">
        <v>5.3</v>
      </c>
      <c r="DF140">
        <v>2250</v>
      </c>
      <c r="DG140" t="s">
        <v>63</v>
      </c>
      <c r="DH140" t="s">
        <v>62</v>
      </c>
      <c r="DL140">
        <v>148</v>
      </c>
      <c r="DM140" t="s">
        <v>177</v>
      </c>
      <c r="DN140" t="s">
        <v>178</v>
      </c>
      <c r="DP140" t="s">
        <v>76</v>
      </c>
    </row>
    <row r="141" spans="1:120" x14ac:dyDescent="0.25">
      <c r="A141" t="s">
        <v>10</v>
      </c>
      <c r="B141" t="s">
        <v>191</v>
      </c>
      <c r="C141" t="s">
        <v>138</v>
      </c>
      <c r="D141">
        <v>31</v>
      </c>
      <c r="E141">
        <v>120</v>
      </c>
      <c r="F141" t="s">
        <v>76</v>
      </c>
      <c r="G141" s="16">
        <v>44701.445590277777</v>
      </c>
      <c r="H141" t="s">
        <v>139</v>
      </c>
      <c r="I141">
        <v>24.2</v>
      </c>
      <c r="J141">
        <v>60</v>
      </c>
      <c r="K141" s="16">
        <v>44701.446805555555</v>
      </c>
      <c r="L141">
        <v>25.8</v>
      </c>
      <c r="M141" t="s">
        <v>140</v>
      </c>
      <c r="N141">
        <v>55056</v>
      </c>
      <c r="O141" t="s">
        <v>141</v>
      </c>
      <c r="P141">
        <v>55066</v>
      </c>
      <c r="Q141">
        <v>5000</v>
      </c>
      <c r="R141">
        <v>60</v>
      </c>
      <c r="S141" t="s">
        <v>142</v>
      </c>
      <c r="U141">
        <v>37.299999999999997</v>
      </c>
      <c r="V141" t="s">
        <v>143</v>
      </c>
      <c r="AA141">
        <v>10.1</v>
      </c>
      <c r="AB141">
        <v>14.1</v>
      </c>
      <c r="AC141" t="s">
        <v>144</v>
      </c>
      <c r="AD141" t="s">
        <v>145</v>
      </c>
      <c r="AE141" t="s">
        <v>146</v>
      </c>
      <c r="AF141">
        <v>28.5</v>
      </c>
      <c r="AG141">
        <v>7</v>
      </c>
      <c r="AH141" t="s">
        <v>147</v>
      </c>
      <c r="AI141" t="s">
        <v>148</v>
      </c>
      <c r="AJ141" t="s">
        <v>149</v>
      </c>
      <c r="AK141" t="s">
        <v>150</v>
      </c>
      <c r="AM141" t="s">
        <v>151</v>
      </c>
      <c r="AN141" s="16">
        <v>44693.542812500003</v>
      </c>
      <c r="AO141" t="s">
        <v>152</v>
      </c>
      <c r="AP141" t="s">
        <v>153</v>
      </c>
      <c r="AQ141">
        <v>0.3</v>
      </c>
      <c r="AV141" t="s">
        <v>154</v>
      </c>
      <c r="AW141" t="s">
        <v>155</v>
      </c>
      <c r="AX141" s="16">
        <v>44676.588865740741</v>
      </c>
      <c r="AY141" t="s">
        <v>61</v>
      </c>
      <c r="AZ141" t="s">
        <v>156</v>
      </c>
      <c r="BB141">
        <v>0</v>
      </c>
      <c r="BC141">
        <v>500</v>
      </c>
      <c r="BD141">
        <v>250</v>
      </c>
      <c r="BE141" t="s">
        <v>157</v>
      </c>
      <c r="BF141">
        <v>400</v>
      </c>
      <c r="BG141" t="s">
        <v>158</v>
      </c>
      <c r="BH141">
        <v>60000</v>
      </c>
      <c r="BI141" t="s">
        <v>159</v>
      </c>
      <c r="BJ141" t="s">
        <v>160</v>
      </c>
      <c r="BK141" t="s">
        <v>161</v>
      </c>
      <c r="BL141">
        <v>0</v>
      </c>
      <c r="BM141" s="17">
        <v>42583</v>
      </c>
      <c r="BN141">
        <v>2</v>
      </c>
      <c r="BO141" t="s">
        <v>162</v>
      </c>
      <c r="BP141" t="s">
        <v>162</v>
      </c>
      <c r="BQ141">
        <v>3.7</v>
      </c>
      <c r="BR141" t="s">
        <v>163</v>
      </c>
      <c r="BS141">
        <v>12</v>
      </c>
      <c r="BT141">
        <v>154727</v>
      </c>
      <c r="BU141" t="s">
        <v>164</v>
      </c>
      <c r="BV141" t="s">
        <v>165</v>
      </c>
      <c r="BW141" t="s">
        <v>166</v>
      </c>
      <c r="BY141" t="s">
        <v>167</v>
      </c>
      <c r="BZ141" t="s">
        <v>168</v>
      </c>
      <c r="CA141" s="16">
        <v>44693.574444444443</v>
      </c>
      <c r="CB141" t="s">
        <v>76</v>
      </c>
      <c r="CC141" t="s">
        <v>169</v>
      </c>
      <c r="CD141" t="s">
        <v>62</v>
      </c>
      <c r="CE141">
        <v>2</v>
      </c>
      <c r="CF141" t="s">
        <v>64</v>
      </c>
      <c r="CH141" t="s">
        <v>170</v>
      </c>
      <c r="CJ141" t="s">
        <v>171</v>
      </c>
      <c r="CK141" t="s">
        <v>76</v>
      </c>
      <c r="CL141" t="s">
        <v>172</v>
      </c>
      <c r="CM141" t="s">
        <v>173</v>
      </c>
      <c r="CN141" t="s">
        <v>174</v>
      </c>
      <c r="CO141" t="s">
        <v>175</v>
      </c>
      <c r="CP141">
        <v>5000</v>
      </c>
      <c r="CQ141">
        <v>60</v>
      </c>
      <c r="CR141" t="s">
        <v>223</v>
      </c>
      <c r="CS141" t="s">
        <v>224</v>
      </c>
      <c r="CY141" t="s">
        <v>64</v>
      </c>
      <c r="DB141" t="s">
        <v>170</v>
      </c>
      <c r="DD141" t="s">
        <v>176</v>
      </c>
      <c r="DE141">
        <v>5.3</v>
      </c>
      <c r="DF141">
        <v>2250</v>
      </c>
      <c r="DG141" t="s">
        <v>63</v>
      </c>
      <c r="DH141" t="s">
        <v>62</v>
      </c>
      <c r="DL141">
        <v>146</v>
      </c>
      <c r="DM141" t="s">
        <v>177</v>
      </c>
      <c r="DN141" t="s">
        <v>178</v>
      </c>
      <c r="DP141" t="s">
        <v>76</v>
      </c>
    </row>
    <row r="142" spans="1:120" x14ac:dyDescent="0.25">
      <c r="A142" t="s">
        <v>10</v>
      </c>
      <c r="B142" t="s">
        <v>192</v>
      </c>
      <c r="C142" t="s">
        <v>180</v>
      </c>
      <c r="D142">
        <v>31</v>
      </c>
      <c r="E142">
        <v>120</v>
      </c>
      <c r="F142" t="s">
        <v>76</v>
      </c>
      <c r="G142" s="16">
        <v>44701.44263888889</v>
      </c>
      <c r="H142" t="s">
        <v>139</v>
      </c>
      <c r="I142">
        <v>21.7</v>
      </c>
      <c r="J142">
        <v>60</v>
      </c>
      <c r="K142" s="16">
        <v>44701.443784722222</v>
      </c>
      <c r="L142">
        <v>22.98</v>
      </c>
      <c r="M142" t="s">
        <v>140</v>
      </c>
      <c r="N142">
        <v>55056</v>
      </c>
      <c r="O142" t="s">
        <v>141</v>
      </c>
      <c r="P142">
        <v>55066</v>
      </c>
      <c r="Q142">
        <v>5000</v>
      </c>
      <c r="R142">
        <v>60</v>
      </c>
      <c r="S142" t="s">
        <v>142</v>
      </c>
      <c r="U142">
        <v>37.299999999999997</v>
      </c>
      <c r="V142" t="s">
        <v>143</v>
      </c>
      <c r="AA142">
        <v>10.5</v>
      </c>
      <c r="AB142">
        <v>11.2</v>
      </c>
      <c r="AC142" t="s">
        <v>144</v>
      </c>
      <c r="AD142" t="s">
        <v>145</v>
      </c>
      <c r="AE142" t="s">
        <v>146</v>
      </c>
      <c r="AF142">
        <v>28.5</v>
      </c>
      <c r="AG142">
        <v>7</v>
      </c>
      <c r="AH142" t="s">
        <v>147</v>
      </c>
      <c r="AI142" t="s">
        <v>148</v>
      </c>
      <c r="AJ142" t="s">
        <v>149</v>
      </c>
      <c r="AK142" t="s">
        <v>150</v>
      </c>
      <c r="AM142" t="s">
        <v>151</v>
      </c>
      <c r="AN142" s="16">
        <v>44693.542812500003</v>
      </c>
      <c r="AO142" t="s">
        <v>152</v>
      </c>
      <c r="AP142" t="s">
        <v>153</v>
      </c>
      <c r="AQ142">
        <v>0.3</v>
      </c>
      <c r="AV142" t="s">
        <v>154</v>
      </c>
      <c r="AW142" t="s">
        <v>155</v>
      </c>
      <c r="AX142" s="16">
        <v>44676.60628472222</v>
      </c>
      <c r="AY142" t="s">
        <v>61</v>
      </c>
      <c r="AZ142" t="s">
        <v>156</v>
      </c>
      <c r="BB142">
        <v>0</v>
      </c>
      <c r="BC142">
        <v>500</v>
      </c>
      <c r="BD142">
        <v>250</v>
      </c>
      <c r="BE142" t="s">
        <v>157</v>
      </c>
      <c r="BF142">
        <v>400</v>
      </c>
      <c r="BG142" t="s">
        <v>158</v>
      </c>
      <c r="BH142">
        <v>60000</v>
      </c>
      <c r="BI142" t="s">
        <v>159</v>
      </c>
      <c r="BJ142" t="s">
        <v>160</v>
      </c>
      <c r="BK142" t="s">
        <v>161</v>
      </c>
      <c r="BL142">
        <v>0</v>
      </c>
      <c r="BM142" s="17">
        <v>42583</v>
      </c>
      <c r="BN142">
        <v>2</v>
      </c>
      <c r="BO142" t="s">
        <v>162</v>
      </c>
      <c r="BP142" t="s">
        <v>162</v>
      </c>
      <c r="BQ142">
        <v>3.7</v>
      </c>
      <c r="BR142" t="s">
        <v>163</v>
      </c>
      <c r="BS142">
        <v>12</v>
      </c>
      <c r="BT142">
        <v>154727</v>
      </c>
      <c r="BU142" t="s">
        <v>164</v>
      </c>
      <c r="BV142" t="s">
        <v>165</v>
      </c>
      <c r="BW142" t="s">
        <v>166</v>
      </c>
      <c r="BY142" t="s">
        <v>167</v>
      </c>
      <c r="BZ142" t="s">
        <v>168</v>
      </c>
      <c r="CA142" s="16">
        <v>44693.574444444443</v>
      </c>
      <c r="CB142" t="s">
        <v>76</v>
      </c>
      <c r="CC142" t="s">
        <v>169</v>
      </c>
      <c r="CD142" t="s">
        <v>62</v>
      </c>
      <c r="CE142">
        <v>2</v>
      </c>
      <c r="CF142" t="s">
        <v>64</v>
      </c>
      <c r="CH142" t="s">
        <v>170</v>
      </c>
      <c r="CJ142" t="s">
        <v>171</v>
      </c>
      <c r="CK142" t="s">
        <v>76</v>
      </c>
      <c r="CL142" t="s">
        <v>172</v>
      </c>
      <c r="CM142" t="s">
        <v>173</v>
      </c>
      <c r="CN142" t="s">
        <v>174</v>
      </c>
      <c r="CO142" t="s">
        <v>175</v>
      </c>
      <c r="CP142">
        <v>5000</v>
      </c>
      <c r="CQ142">
        <v>60</v>
      </c>
      <c r="CR142" t="s">
        <v>223</v>
      </c>
      <c r="CS142" t="s">
        <v>224</v>
      </c>
      <c r="CY142" t="s">
        <v>64</v>
      </c>
      <c r="DB142" t="s">
        <v>170</v>
      </c>
      <c r="DD142" t="s">
        <v>176</v>
      </c>
      <c r="DE142">
        <v>5.3</v>
      </c>
      <c r="DF142">
        <v>2250</v>
      </c>
      <c r="DG142" t="s">
        <v>63</v>
      </c>
      <c r="DH142" t="s">
        <v>62</v>
      </c>
      <c r="DL142">
        <v>176</v>
      </c>
      <c r="DM142" t="s">
        <v>177</v>
      </c>
      <c r="DN142" t="s">
        <v>178</v>
      </c>
      <c r="DP142" t="s">
        <v>76</v>
      </c>
    </row>
    <row r="143" spans="1:120" x14ac:dyDescent="0.25">
      <c r="A143" t="s">
        <v>10</v>
      </c>
      <c r="B143" t="s">
        <v>182</v>
      </c>
      <c r="C143" t="s">
        <v>183</v>
      </c>
      <c r="D143">
        <v>31</v>
      </c>
      <c r="E143">
        <v>120</v>
      </c>
      <c r="F143" t="s">
        <v>76</v>
      </c>
      <c r="G143" s="16">
        <v>44701.440509259257</v>
      </c>
      <c r="H143" t="s">
        <v>139</v>
      </c>
      <c r="I143">
        <v>27.4</v>
      </c>
      <c r="J143">
        <v>60</v>
      </c>
      <c r="K143" s="16">
        <v>44701.441527777781</v>
      </c>
      <c r="L143">
        <v>29.43</v>
      </c>
      <c r="M143" t="s">
        <v>140</v>
      </c>
      <c r="N143">
        <v>55056</v>
      </c>
      <c r="O143" t="s">
        <v>141</v>
      </c>
      <c r="P143">
        <v>55066</v>
      </c>
      <c r="Q143">
        <v>5000</v>
      </c>
      <c r="R143">
        <v>60</v>
      </c>
      <c r="S143" t="s">
        <v>142</v>
      </c>
      <c r="U143">
        <v>37.299999999999997</v>
      </c>
      <c r="V143" t="s">
        <v>143</v>
      </c>
      <c r="AA143">
        <v>9.4</v>
      </c>
      <c r="AB143">
        <v>18</v>
      </c>
      <c r="AC143" t="s">
        <v>144</v>
      </c>
      <c r="AD143" t="s">
        <v>145</v>
      </c>
      <c r="AE143" t="s">
        <v>146</v>
      </c>
      <c r="AF143">
        <v>28.5</v>
      </c>
      <c r="AG143">
        <v>7</v>
      </c>
      <c r="AH143" t="s">
        <v>147</v>
      </c>
      <c r="AI143" t="s">
        <v>148</v>
      </c>
      <c r="AJ143" t="s">
        <v>149</v>
      </c>
      <c r="AK143" t="s">
        <v>150</v>
      </c>
      <c r="AM143" t="s">
        <v>151</v>
      </c>
      <c r="AN143" s="16">
        <v>44693.542812500003</v>
      </c>
      <c r="AO143" t="s">
        <v>152</v>
      </c>
      <c r="AP143" t="s">
        <v>153</v>
      </c>
      <c r="AQ143">
        <v>0.3</v>
      </c>
      <c r="AV143" t="s">
        <v>154</v>
      </c>
      <c r="AW143" t="s">
        <v>155</v>
      </c>
      <c r="AX143" s="16">
        <v>44676.603634259256</v>
      </c>
      <c r="AY143" t="s">
        <v>61</v>
      </c>
      <c r="AZ143" t="s">
        <v>156</v>
      </c>
      <c r="BB143">
        <v>0</v>
      </c>
      <c r="BC143">
        <v>500</v>
      </c>
      <c r="BD143">
        <v>250</v>
      </c>
      <c r="BE143" t="s">
        <v>157</v>
      </c>
      <c r="BF143">
        <v>400</v>
      </c>
      <c r="BG143" t="s">
        <v>158</v>
      </c>
      <c r="BH143">
        <v>60000</v>
      </c>
      <c r="BI143" t="s">
        <v>159</v>
      </c>
      <c r="BJ143" t="s">
        <v>160</v>
      </c>
      <c r="BK143" t="s">
        <v>161</v>
      </c>
      <c r="BL143">
        <v>0</v>
      </c>
      <c r="BM143" s="17">
        <v>42583</v>
      </c>
      <c r="BN143">
        <v>2</v>
      </c>
      <c r="BO143" t="s">
        <v>162</v>
      </c>
      <c r="BP143" t="s">
        <v>162</v>
      </c>
      <c r="BQ143">
        <v>3.7</v>
      </c>
      <c r="BR143" t="s">
        <v>163</v>
      </c>
      <c r="BS143">
        <v>12</v>
      </c>
      <c r="BT143">
        <v>154727</v>
      </c>
      <c r="BU143" t="s">
        <v>164</v>
      </c>
      <c r="BV143" t="s">
        <v>165</v>
      </c>
      <c r="BW143" t="s">
        <v>166</v>
      </c>
      <c r="BY143" t="s">
        <v>167</v>
      </c>
      <c r="BZ143" t="s">
        <v>168</v>
      </c>
      <c r="CA143" s="16">
        <v>44693.574444444443</v>
      </c>
      <c r="CB143" t="s">
        <v>76</v>
      </c>
      <c r="CC143" t="s">
        <v>169</v>
      </c>
      <c r="CD143" t="s">
        <v>62</v>
      </c>
      <c r="CE143">
        <v>2</v>
      </c>
      <c r="CF143" t="s">
        <v>64</v>
      </c>
      <c r="CH143" t="s">
        <v>170</v>
      </c>
      <c r="CJ143" t="s">
        <v>171</v>
      </c>
      <c r="CK143" t="s">
        <v>76</v>
      </c>
      <c r="CL143" t="s">
        <v>172</v>
      </c>
      <c r="CM143" t="s">
        <v>173</v>
      </c>
      <c r="CN143" t="s">
        <v>174</v>
      </c>
      <c r="CO143" t="s">
        <v>175</v>
      </c>
      <c r="CP143">
        <v>5000</v>
      </c>
      <c r="CQ143">
        <v>60</v>
      </c>
      <c r="CR143" t="s">
        <v>223</v>
      </c>
      <c r="CS143" t="s">
        <v>224</v>
      </c>
      <c r="CY143" t="s">
        <v>64</v>
      </c>
      <c r="DB143" t="s">
        <v>170</v>
      </c>
      <c r="DD143" t="s">
        <v>176</v>
      </c>
      <c r="DE143">
        <v>5.3</v>
      </c>
      <c r="DF143">
        <v>2250</v>
      </c>
      <c r="DG143" t="s">
        <v>63</v>
      </c>
      <c r="DH143" t="s">
        <v>62</v>
      </c>
      <c r="DL143">
        <v>120</v>
      </c>
      <c r="DM143" t="s">
        <v>177</v>
      </c>
      <c r="DN143" t="s">
        <v>178</v>
      </c>
      <c r="DP143" t="s">
        <v>76</v>
      </c>
    </row>
    <row r="144" spans="1:120" x14ac:dyDescent="0.25">
      <c r="A144" t="s">
        <v>10</v>
      </c>
      <c r="B144" t="s">
        <v>188</v>
      </c>
      <c r="C144" t="s">
        <v>183</v>
      </c>
      <c r="D144">
        <v>31</v>
      </c>
      <c r="E144">
        <v>120</v>
      </c>
      <c r="F144" t="s">
        <v>76</v>
      </c>
      <c r="G144" s="16">
        <v>44701.433472222219</v>
      </c>
      <c r="H144" t="s">
        <v>139</v>
      </c>
      <c r="I144">
        <v>25.7</v>
      </c>
      <c r="J144">
        <v>60</v>
      </c>
      <c r="K144" s="16">
        <v>44701.437997685185</v>
      </c>
      <c r="L144">
        <v>27.41</v>
      </c>
      <c r="M144" t="s">
        <v>140</v>
      </c>
      <c r="N144">
        <v>55056</v>
      </c>
      <c r="O144" t="s">
        <v>141</v>
      </c>
      <c r="P144">
        <v>55066</v>
      </c>
      <c r="Q144">
        <v>5000</v>
      </c>
      <c r="R144">
        <v>60</v>
      </c>
      <c r="S144" t="s">
        <v>142</v>
      </c>
      <c r="U144">
        <v>36.700000000000003</v>
      </c>
      <c r="V144" t="s">
        <v>143</v>
      </c>
      <c r="AA144">
        <v>10.1</v>
      </c>
      <c r="AB144">
        <v>15.6</v>
      </c>
      <c r="AC144" t="s">
        <v>144</v>
      </c>
      <c r="AD144" t="s">
        <v>145</v>
      </c>
      <c r="AE144" t="s">
        <v>146</v>
      </c>
      <c r="AF144">
        <v>28.5</v>
      </c>
      <c r="AG144">
        <v>7</v>
      </c>
      <c r="AH144" t="s">
        <v>147</v>
      </c>
      <c r="AI144" t="s">
        <v>148</v>
      </c>
      <c r="AJ144" t="s">
        <v>149</v>
      </c>
      <c r="AK144" t="s">
        <v>150</v>
      </c>
      <c r="AM144" t="s">
        <v>151</v>
      </c>
      <c r="AN144" s="16">
        <v>44693.542812500003</v>
      </c>
      <c r="AO144" t="s">
        <v>152</v>
      </c>
      <c r="AP144" t="s">
        <v>153</v>
      </c>
      <c r="AQ144">
        <v>0.3</v>
      </c>
      <c r="AV144" t="s">
        <v>154</v>
      </c>
      <c r="AW144" t="s">
        <v>155</v>
      </c>
      <c r="AX144" s="16">
        <v>44676.570625</v>
      </c>
      <c r="AY144" t="s">
        <v>61</v>
      </c>
      <c r="AZ144" t="s">
        <v>156</v>
      </c>
      <c r="BB144">
        <v>0</v>
      </c>
      <c r="BC144">
        <v>500</v>
      </c>
      <c r="BD144">
        <v>250</v>
      </c>
      <c r="BE144" t="s">
        <v>157</v>
      </c>
      <c r="BF144">
        <v>400</v>
      </c>
      <c r="BG144" t="s">
        <v>158</v>
      </c>
      <c r="BH144">
        <v>60000</v>
      </c>
      <c r="BI144" t="s">
        <v>159</v>
      </c>
      <c r="BJ144" t="s">
        <v>160</v>
      </c>
      <c r="BK144" t="s">
        <v>161</v>
      </c>
      <c r="BL144">
        <v>0</v>
      </c>
      <c r="BM144" s="17">
        <v>42583</v>
      </c>
      <c r="BN144">
        <v>2</v>
      </c>
      <c r="BO144" t="s">
        <v>162</v>
      </c>
      <c r="BP144" t="s">
        <v>162</v>
      </c>
      <c r="BQ144">
        <v>3.7</v>
      </c>
      <c r="BR144" t="s">
        <v>163</v>
      </c>
      <c r="BS144">
        <v>12</v>
      </c>
      <c r="BT144">
        <v>154727</v>
      </c>
      <c r="BU144" t="s">
        <v>164</v>
      </c>
      <c r="BV144" t="s">
        <v>165</v>
      </c>
      <c r="BW144" t="s">
        <v>166</v>
      </c>
      <c r="BY144" t="s">
        <v>167</v>
      </c>
      <c r="BZ144" t="s">
        <v>168</v>
      </c>
      <c r="CA144" s="16">
        <v>44693.574444444443</v>
      </c>
      <c r="CB144" t="s">
        <v>76</v>
      </c>
      <c r="CC144" t="s">
        <v>169</v>
      </c>
      <c r="CD144" t="s">
        <v>62</v>
      </c>
      <c r="CE144">
        <v>2</v>
      </c>
      <c r="CF144" t="s">
        <v>64</v>
      </c>
      <c r="CH144" t="s">
        <v>170</v>
      </c>
      <c r="CJ144" t="s">
        <v>171</v>
      </c>
      <c r="CK144" t="s">
        <v>76</v>
      </c>
      <c r="CL144" t="s">
        <v>172</v>
      </c>
      <c r="CM144" t="s">
        <v>173</v>
      </c>
      <c r="CN144" t="s">
        <v>174</v>
      </c>
      <c r="CO144" t="s">
        <v>175</v>
      </c>
      <c r="CP144">
        <v>5000</v>
      </c>
      <c r="CQ144">
        <v>60</v>
      </c>
      <c r="CR144" t="s">
        <v>223</v>
      </c>
      <c r="CS144" t="s">
        <v>224</v>
      </c>
      <c r="CY144" t="s">
        <v>64</v>
      </c>
      <c r="DB144" t="s">
        <v>170</v>
      </c>
      <c r="DD144" t="s">
        <v>176</v>
      </c>
      <c r="DE144">
        <v>5.3</v>
      </c>
      <c r="DF144">
        <v>2250</v>
      </c>
      <c r="DG144" t="s">
        <v>63</v>
      </c>
      <c r="DH144" t="s">
        <v>62</v>
      </c>
      <c r="DL144">
        <v>138</v>
      </c>
      <c r="DM144" t="s">
        <v>177</v>
      </c>
      <c r="DN144" t="s">
        <v>178</v>
      </c>
      <c r="DP144" t="s">
        <v>76</v>
      </c>
    </row>
    <row r="145" spans="1:120" x14ac:dyDescent="0.25">
      <c r="A145" t="s">
        <v>10</v>
      </c>
      <c r="B145" t="s">
        <v>187</v>
      </c>
      <c r="C145" t="s">
        <v>138</v>
      </c>
      <c r="D145">
        <v>31</v>
      </c>
      <c r="E145">
        <v>120</v>
      </c>
      <c r="F145" t="s">
        <v>76</v>
      </c>
      <c r="G145" s="16">
        <v>44701.431261574071</v>
      </c>
      <c r="H145" t="s">
        <v>139</v>
      </c>
      <c r="I145">
        <v>24.4</v>
      </c>
      <c r="J145">
        <v>60</v>
      </c>
      <c r="K145" s="16">
        <v>44701.432662037034</v>
      </c>
      <c r="L145">
        <v>26.2</v>
      </c>
      <c r="M145" t="s">
        <v>140</v>
      </c>
      <c r="N145">
        <v>55056</v>
      </c>
      <c r="O145" t="s">
        <v>141</v>
      </c>
      <c r="P145">
        <v>55066</v>
      </c>
      <c r="Q145">
        <v>5000</v>
      </c>
      <c r="R145">
        <v>60</v>
      </c>
      <c r="S145" t="s">
        <v>142</v>
      </c>
      <c r="U145">
        <v>36.6</v>
      </c>
      <c r="V145" t="s">
        <v>143</v>
      </c>
      <c r="AA145">
        <v>17</v>
      </c>
      <c r="AB145">
        <v>7.4</v>
      </c>
      <c r="AC145" t="s">
        <v>144</v>
      </c>
      <c r="AD145" t="s">
        <v>145</v>
      </c>
      <c r="AE145" t="s">
        <v>146</v>
      </c>
      <c r="AF145">
        <v>28.5</v>
      </c>
      <c r="AG145">
        <v>7</v>
      </c>
      <c r="AH145" t="s">
        <v>147</v>
      </c>
      <c r="AI145" t="s">
        <v>148</v>
      </c>
      <c r="AJ145" t="s">
        <v>149</v>
      </c>
      <c r="AK145" t="s">
        <v>150</v>
      </c>
      <c r="AM145" t="s">
        <v>151</v>
      </c>
      <c r="AN145" s="16">
        <v>44693.542812500003</v>
      </c>
      <c r="AO145" t="s">
        <v>152</v>
      </c>
      <c r="AP145" t="s">
        <v>153</v>
      </c>
      <c r="AQ145">
        <v>0.3</v>
      </c>
      <c r="AV145" t="s">
        <v>154</v>
      </c>
      <c r="AW145" t="s">
        <v>155</v>
      </c>
      <c r="AX145" s="16">
        <v>44676.565138888887</v>
      </c>
      <c r="AY145" t="s">
        <v>61</v>
      </c>
      <c r="AZ145" t="s">
        <v>156</v>
      </c>
      <c r="BB145">
        <v>0</v>
      </c>
      <c r="BC145">
        <v>500</v>
      </c>
      <c r="BD145">
        <v>250</v>
      </c>
      <c r="BE145" t="s">
        <v>157</v>
      </c>
      <c r="BF145">
        <v>400</v>
      </c>
      <c r="BG145" t="s">
        <v>158</v>
      </c>
      <c r="BH145">
        <v>60000</v>
      </c>
      <c r="BI145" t="s">
        <v>159</v>
      </c>
      <c r="BJ145" t="s">
        <v>160</v>
      </c>
      <c r="BK145" t="s">
        <v>161</v>
      </c>
      <c r="BL145">
        <v>0</v>
      </c>
      <c r="BM145" s="17">
        <v>42583</v>
      </c>
      <c r="BN145">
        <v>2</v>
      </c>
      <c r="BO145" t="s">
        <v>162</v>
      </c>
      <c r="BP145" t="s">
        <v>162</v>
      </c>
      <c r="BQ145">
        <v>3.7</v>
      </c>
      <c r="BR145" t="s">
        <v>163</v>
      </c>
      <c r="BS145">
        <v>12</v>
      </c>
      <c r="BT145">
        <v>154727</v>
      </c>
      <c r="BU145" t="s">
        <v>164</v>
      </c>
      <c r="BV145" t="s">
        <v>165</v>
      </c>
      <c r="BW145" t="s">
        <v>166</v>
      </c>
      <c r="BY145" t="s">
        <v>167</v>
      </c>
      <c r="BZ145" t="s">
        <v>168</v>
      </c>
      <c r="CA145" s="16">
        <v>44693.574444444443</v>
      </c>
      <c r="CB145" t="s">
        <v>76</v>
      </c>
      <c r="CC145" t="s">
        <v>169</v>
      </c>
      <c r="CD145" t="s">
        <v>62</v>
      </c>
      <c r="CE145">
        <v>2</v>
      </c>
      <c r="CF145" t="s">
        <v>64</v>
      </c>
      <c r="CH145" t="s">
        <v>170</v>
      </c>
      <c r="CJ145" t="s">
        <v>171</v>
      </c>
      <c r="CK145" t="s">
        <v>76</v>
      </c>
      <c r="CL145" t="s">
        <v>172</v>
      </c>
      <c r="CM145" t="s">
        <v>173</v>
      </c>
      <c r="CN145" t="s">
        <v>174</v>
      </c>
      <c r="CO145" t="s">
        <v>175</v>
      </c>
      <c r="CP145">
        <v>5000</v>
      </c>
      <c r="CQ145">
        <v>60</v>
      </c>
      <c r="CR145" t="s">
        <v>223</v>
      </c>
      <c r="CS145" t="s">
        <v>224</v>
      </c>
      <c r="CY145" t="s">
        <v>64</v>
      </c>
      <c r="DB145" t="s">
        <v>170</v>
      </c>
      <c r="DD145" t="s">
        <v>176</v>
      </c>
      <c r="DE145">
        <v>5.3</v>
      </c>
      <c r="DF145">
        <v>2250</v>
      </c>
      <c r="DG145" t="s">
        <v>63</v>
      </c>
      <c r="DH145" t="s">
        <v>62</v>
      </c>
      <c r="DL145">
        <v>124</v>
      </c>
      <c r="DM145" t="s">
        <v>177</v>
      </c>
      <c r="DN145" t="s">
        <v>178</v>
      </c>
      <c r="DP145" t="s">
        <v>76</v>
      </c>
    </row>
    <row r="146" spans="1:120" x14ac:dyDescent="0.25">
      <c r="A146" t="s">
        <v>10</v>
      </c>
      <c r="B146" t="s">
        <v>179</v>
      </c>
      <c r="C146" t="s">
        <v>180</v>
      </c>
      <c r="D146">
        <v>31</v>
      </c>
      <c r="E146">
        <v>120</v>
      </c>
      <c r="F146" t="s">
        <v>76</v>
      </c>
      <c r="G146" s="16">
        <v>44701.429143518515</v>
      </c>
      <c r="H146" t="s">
        <v>139</v>
      </c>
      <c r="I146">
        <v>17.899999999999999</v>
      </c>
      <c r="J146">
        <v>60</v>
      </c>
      <c r="K146" s="16">
        <v>44701.43037037037</v>
      </c>
      <c r="L146">
        <v>18.95</v>
      </c>
      <c r="M146" t="s">
        <v>140</v>
      </c>
      <c r="N146">
        <v>55056</v>
      </c>
      <c r="O146" t="s">
        <v>141</v>
      </c>
      <c r="P146">
        <v>55066</v>
      </c>
      <c r="Q146">
        <v>5000</v>
      </c>
      <c r="R146">
        <v>60</v>
      </c>
      <c r="S146" t="s">
        <v>142</v>
      </c>
      <c r="U146">
        <v>36.6</v>
      </c>
      <c r="V146" t="s">
        <v>143</v>
      </c>
      <c r="AA146">
        <v>10.5</v>
      </c>
      <c r="AB146">
        <v>7.4</v>
      </c>
      <c r="AC146" t="s">
        <v>144</v>
      </c>
      <c r="AD146" t="s">
        <v>145</v>
      </c>
      <c r="AE146" t="s">
        <v>146</v>
      </c>
      <c r="AF146">
        <v>28.5</v>
      </c>
      <c r="AG146">
        <v>7</v>
      </c>
      <c r="AH146" t="s">
        <v>147</v>
      </c>
      <c r="AI146" t="s">
        <v>148</v>
      </c>
      <c r="AJ146" t="s">
        <v>149</v>
      </c>
      <c r="AK146" t="s">
        <v>150</v>
      </c>
      <c r="AM146" t="s">
        <v>151</v>
      </c>
      <c r="AN146" s="16">
        <v>44693.542812500003</v>
      </c>
      <c r="AO146" t="s">
        <v>152</v>
      </c>
      <c r="AP146" t="s">
        <v>153</v>
      </c>
      <c r="AQ146">
        <v>0.3</v>
      </c>
      <c r="AV146" t="s">
        <v>154</v>
      </c>
      <c r="AW146" t="s">
        <v>155</v>
      </c>
      <c r="AX146" s="16">
        <v>44676.584641203706</v>
      </c>
      <c r="AY146" t="s">
        <v>61</v>
      </c>
      <c r="AZ146" t="s">
        <v>156</v>
      </c>
      <c r="BB146">
        <v>0</v>
      </c>
      <c r="BC146">
        <v>500</v>
      </c>
      <c r="BD146">
        <v>250</v>
      </c>
      <c r="BE146" t="s">
        <v>157</v>
      </c>
      <c r="BF146">
        <v>400</v>
      </c>
      <c r="BG146" t="s">
        <v>158</v>
      </c>
      <c r="BH146">
        <v>60000</v>
      </c>
      <c r="BI146" t="s">
        <v>159</v>
      </c>
      <c r="BJ146" t="s">
        <v>160</v>
      </c>
      <c r="BK146" t="s">
        <v>161</v>
      </c>
      <c r="BL146">
        <v>0</v>
      </c>
      <c r="BM146" s="17">
        <v>42583</v>
      </c>
      <c r="BN146">
        <v>2</v>
      </c>
      <c r="BO146" t="s">
        <v>162</v>
      </c>
      <c r="BP146" t="s">
        <v>162</v>
      </c>
      <c r="BQ146">
        <v>3.7</v>
      </c>
      <c r="BR146" t="s">
        <v>163</v>
      </c>
      <c r="BS146">
        <v>12</v>
      </c>
      <c r="BT146">
        <v>154727</v>
      </c>
      <c r="BU146" t="s">
        <v>164</v>
      </c>
      <c r="BV146" t="s">
        <v>165</v>
      </c>
      <c r="BW146" t="s">
        <v>166</v>
      </c>
      <c r="BY146" t="s">
        <v>167</v>
      </c>
      <c r="BZ146" t="s">
        <v>168</v>
      </c>
      <c r="CA146" s="16">
        <v>44693.574444444443</v>
      </c>
      <c r="CB146" t="s">
        <v>76</v>
      </c>
      <c r="CC146" t="s">
        <v>169</v>
      </c>
      <c r="CD146" t="s">
        <v>62</v>
      </c>
      <c r="CE146">
        <v>2</v>
      </c>
      <c r="CF146" t="s">
        <v>64</v>
      </c>
      <c r="CH146" t="s">
        <v>170</v>
      </c>
      <c r="CJ146" t="s">
        <v>171</v>
      </c>
      <c r="CK146" t="s">
        <v>76</v>
      </c>
      <c r="CL146" t="s">
        <v>172</v>
      </c>
      <c r="CM146" t="s">
        <v>173</v>
      </c>
      <c r="CN146" t="s">
        <v>174</v>
      </c>
      <c r="CO146" t="s">
        <v>175</v>
      </c>
      <c r="CP146">
        <v>5000</v>
      </c>
      <c r="CQ146">
        <v>60</v>
      </c>
      <c r="CR146" t="s">
        <v>223</v>
      </c>
      <c r="CS146" t="s">
        <v>224</v>
      </c>
      <c r="CY146" t="s">
        <v>64</v>
      </c>
      <c r="DB146" t="s">
        <v>170</v>
      </c>
      <c r="DD146" t="s">
        <v>176</v>
      </c>
      <c r="DE146">
        <v>5.3</v>
      </c>
      <c r="DF146">
        <v>2250</v>
      </c>
      <c r="DG146" t="s">
        <v>63</v>
      </c>
      <c r="DH146" t="s">
        <v>62</v>
      </c>
      <c r="DL146">
        <v>118</v>
      </c>
      <c r="DM146" t="s">
        <v>177</v>
      </c>
      <c r="DN146" t="s">
        <v>178</v>
      </c>
      <c r="DP146" t="s">
        <v>76</v>
      </c>
    </row>
    <row r="147" spans="1:120" x14ac:dyDescent="0.25">
      <c r="A147" t="s">
        <v>10</v>
      </c>
      <c r="B147" t="s">
        <v>181</v>
      </c>
      <c r="C147" t="s">
        <v>180</v>
      </c>
      <c r="D147">
        <v>31</v>
      </c>
      <c r="E147">
        <v>120</v>
      </c>
      <c r="F147" t="s">
        <v>76</v>
      </c>
      <c r="G147" s="16">
        <v>44701.425787037035</v>
      </c>
      <c r="H147" t="s">
        <v>139</v>
      </c>
      <c r="I147">
        <v>27.5</v>
      </c>
      <c r="J147">
        <v>60</v>
      </c>
      <c r="K147" s="16">
        <v>44701.427523148152</v>
      </c>
      <c r="L147">
        <v>29.43</v>
      </c>
      <c r="M147" t="s">
        <v>140</v>
      </c>
      <c r="N147">
        <v>55056</v>
      </c>
      <c r="O147" t="s">
        <v>141</v>
      </c>
      <c r="P147">
        <v>55066</v>
      </c>
      <c r="Q147">
        <v>5000</v>
      </c>
      <c r="R147">
        <v>60</v>
      </c>
      <c r="S147" t="s">
        <v>142</v>
      </c>
      <c r="U147">
        <v>36.299999999999997</v>
      </c>
      <c r="V147" t="s">
        <v>143</v>
      </c>
      <c r="AA147">
        <v>10.5</v>
      </c>
      <c r="AB147">
        <v>17</v>
      </c>
      <c r="AC147" t="s">
        <v>144</v>
      </c>
      <c r="AD147" t="s">
        <v>145</v>
      </c>
      <c r="AE147" t="s">
        <v>146</v>
      </c>
      <c r="AF147">
        <v>28.5</v>
      </c>
      <c r="AG147">
        <v>7</v>
      </c>
      <c r="AH147" t="s">
        <v>147</v>
      </c>
      <c r="AI147" t="s">
        <v>148</v>
      </c>
      <c r="AJ147" t="s">
        <v>149</v>
      </c>
      <c r="AK147" t="s">
        <v>150</v>
      </c>
      <c r="AM147" t="s">
        <v>151</v>
      </c>
      <c r="AN147" s="16">
        <v>44693.542812500003</v>
      </c>
      <c r="AO147" t="s">
        <v>152</v>
      </c>
      <c r="AP147" t="s">
        <v>153</v>
      </c>
      <c r="AQ147">
        <v>0.3</v>
      </c>
      <c r="AV147" t="s">
        <v>154</v>
      </c>
      <c r="AW147" t="s">
        <v>155</v>
      </c>
      <c r="AX147" s="16">
        <v>44676.573645833334</v>
      </c>
      <c r="AY147" t="s">
        <v>61</v>
      </c>
      <c r="AZ147" t="s">
        <v>156</v>
      </c>
      <c r="BB147">
        <v>0</v>
      </c>
      <c r="BC147">
        <v>500</v>
      </c>
      <c r="BD147">
        <v>250</v>
      </c>
      <c r="BE147" t="s">
        <v>157</v>
      </c>
      <c r="BF147">
        <v>400</v>
      </c>
      <c r="BG147" t="s">
        <v>158</v>
      </c>
      <c r="BH147">
        <v>60000</v>
      </c>
      <c r="BI147" t="s">
        <v>159</v>
      </c>
      <c r="BJ147" t="s">
        <v>160</v>
      </c>
      <c r="BK147" t="s">
        <v>161</v>
      </c>
      <c r="BL147">
        <v>0</v>
      </c>
      <c r="BM147" s="17">
        <v>42583</v>
      </c>
      <c r="BN147">
        <v>2</v>
      </c>
      <c r="BO147" t="s">
        <v>162</v>
      </c>
      <c r="BP147" t="s">
        <v>162</v>
      </c>
      <c r="BQ147">
        <v>3.7</v>
      </c>
      <c r="BR147" t="s">
        <v>163</v>
      </c>
      <c r="BS147">
        <v>12</v>
      </c>
      <c r="BT147">
        <v>154727</v>
      </c>
      <c r="BU147" t="s">
        <v>164</v>
      </c>
      <c r="BV147" t="s">
        <v>165</v>
      </c>
      <c r="BW147" t="s">
        <v>166</v>
      </c>
      <c r="BY147" t="s">
        <v>167</v>
      </c>
      <c r="BZ147" t="s">
        <v>168</v>
      </c>
      <c r="CA147" s="16">
        <v>44693.574444444443</v>
      </c>
      <c r="CB147" t="s">
        <v>76</v>
      </c>
      <c r="CC147" t="s">
        <v>169</v>
      </c>
      <c r="CD147" t="s">
        <v>62</v>
      </c>
      <c r="CE147">
        <v>2</v>
      </c>
      <c r="CF147" t="s">
        <v>64</v>
      </c>
      <c r="CH147" t="s">
        <v>170</v>
      </c>
      <c r="CJ147" t="s">
        <v>171</v>
      </c>
      <c r="CK147" t="s">
        <v>76</v>
      </c>
      <c r="CL147" t="s">
        <v>172</v>
      </c>
      <c r="CM147" t="s">
        <v>173</v>
      </c>
      <c r="CN147" t="s">
        <v>174</v>
      </c>
      <c r="CO147" t="s">
        <v>175</v>
      </c>
      <c r="CP147">
        <v>5000</v>
      </c>
      <c r="CQ147">
        <v>60</v>
      </c>
      <c r="CR147" t="s">
        <v>223</v>
      </c>
      <c r="CS147" t="s">
        <v>224</v>
      </c>
      <c r="CY147" t="s">
        <v>64</v>
      </c>
      <c r="DB147" t="s">
        <v>170</v>
      </c>
      <c r="DD147" t="s">
        <v>176</v>
      </c>
      <c r="DE147">
        <v>5.3</v>
      </c>
      <c r="DF147">
        <v>2250</v>
      </c>
      <c r="DG147" t="s">
        <v>63</v>
      </c>
      <c r="DH147" t="s">
        <v>62</v>
      </c>
      <c r="DL147">
        <v>130</v>
      </c>
      <c r="DM147" t="s">
        <v>177</v>
      </c>
      <c r="DN147" t="s">
        <v>178</v>
      </c>
      <c r="DP147" t="s">
        <v>76</v>
      </c>
    </row>
    <row r="148" spans="1:120" x14ac:dyDescent="0.25">
      <c r="A148" t="s">
        <v>10</v>
      </c>
      <c r="B148" t="s">
        <v>186</v>
      </c>
      <c r="C148" t="s">
        <v>138</v>
      </c>
      <c r="D148">
        <v>31</v>
      </c>
      <c r="E148">
        <v>120</v>
      </c>
      <c r="F148" t="s">
        <v>76</v>
      </c>
      <c r="G148" s="16">
        <v>44701.421493055554</v>
      </c>
      <c r="H148" t="s">
        <v>139</v>
      </c>
      <c r="I148">
        <v>31.5</v>
      </c>
      <c r="J148">
        <v>60</v>
      </c>
      <c r="K148" s="16">
        <v>44701.423807870371</v>
      </c>
      <c r="L148">
        <v>33.86</v>
      </c>
      <c r="M148" t="s">
        <v>140</v>
      </c>
      <c r="N148">
        <v>55056</v>
      </c>
      <c r="O148" t="s">
        <v>141</v>
      </c>
      <c r="P148">
        <v>55066</v>
      </c>
      <c r="Q148">
        <v>5000</v>
      </c>
      <c r="R148">
        <v>60</v>
      </c>
      <c r="S148" t="s">
        <v>142</v>
      </c>
      <c r="U148">
        <v>36.299999999999997</v>
      </c>
      <c r="V148" t="s">
        <v>143</v>
      </c>
      <c r="AA148">
        <v>15.2</v>
      </c>
      <c r="AB148">
        <v>16.3</v>
      </c>
      <c r="AC148" t="s">
        <v>144</v>
      </c>
      <c r="AD148" t="s">
        <v>145</v>
      </c>
      <c r="AE148" t="s">
        <v>146</v>
      </c>
      <c r="AF148">
        <v>28.5</v>
      </c>
      <c r="AG148">
        <v>7</v>
      </c>
      <c r="AH148" t="s">
        <v>147</v>
      </c>
      <c r="AI148" t="s">
        <v>148</v>
      </c>
      <c r="AJ148" t="s">
        <v>149</v>
      </c>
      <c r="AK148" t="s">
        <v>150</v>
      </c>
      <c r="AM148" t="s">
        <v>151</v>
      </c>
      <c r="AN148" s="16">
        <v>44693.542812500003</v>
      </c>
      <c r="AO148" t="s">
        <v>152</v>
      </c>
      <c r="AP148" t="s">
        <v>153</v>
      </c>
      <c r="AQ148">
        <v>0.3</v>
      </c>
      <c r="AV148" t="s">
        <v>154</v>
      </c>
      <c r="AW148" t="s">
        <v>155</v>
      </c>
      <c r="AX148" s="16">
        <v>44676.591226851851</v>
      </c>
      <c r="AY148" t="s">
        <v>61</v>
      </c>
      <c r="AZ148" t="s">
        <v>156</v>
      </c>
      <c r="BB148">
        <v>0</v>
      </c>
      <c r="BC148">
        <v>500</v>
      </c>
      <c r="BD148">
        <v>250</v>
      </c>
      <c r="BE148" t="s">
        <v>157</v>
      </c>
      <c r="BF148">
        <v>400</v>
      </c>
      <c r="BG148" t="s">
        <v>158</v>
      </c>
      <c r="BH148">
        <v>60000</v>
      </c>
      <c r="BI148" t="s">
        <v>159</v>
      </c>
      <c r="BJ148" t="s">
        <v>160</v>
      </c>
      <c r="BK148" t="s">
        <v>161</v>
      </c>
      <c r="BL148">
        <v>0</v>
      </c>
      <c r="BM148" s="17">
        <v>42583</v>
      </c>
      <c r="BN148">
        <v>2</v>
      </c>
      <c r="BO148" t="s">
        <v>162</v>
      </c>
      <c r="BP148" t="s">
        <v>162</v>
      </c>
      <c r="BQ148">
        <v>3.7</v>
      </c>
      <c r="BR148" t="s">
        <v>163</v>
      </c>
      <c r="BS148">
        <v>12</v>
      </c>
      <c r="BT148">
        <v>154727</v>
      </c>
      <c r="BU148" t="s">
        <v>164</v>
      </c>
      <c r="BV148" t="s">
        <v>165</v>
      </c>
      <c r="BW148" t="s">
        <v>166</v>
      </c>
      <c r="BY148" t="s">
        <v>167</v>
      </c>
      <c r="BZ148" t="s">
        <v>168</v>
      </c>
      <c r="CA148" s="16">
        <v>44693.574444444443</v>
      </c>
      <c r="CB148" t="s">
        <v>76</v>
      </c>
      <c r="CC148" t="s">
        <v>169</v>
      </c>
      <c r="CD148" t="s">
        <v>62</v>
      </c>
      <c r="CE148">
        <v>2</v>
      </c>
      <c r="CF148" t="s">
        <v>64</v>
      </c>
      <c r="CH148" t="s">
        <v>170</v>
      </c>
      <c r="CJ148" t="s">
        <v>171</v>
      </c>
      <c r="CK148" t="s">
        <v>76</v>
      </c>
      <c r="CL148" t="s">
        <v>172</v>
      </c>
      <c r="CM148" t="s">
        <v>173</v>
      </c>
      <c r="CN148" t="s">
        <v>174</v>
      </c>
      <c r="CO148" t="s">
        <v>175</v>
      </c>
      <c r="CP148">
        <v>5000</v>
      </c>
      <c r="CQ148">
        <v>60</v>
      </c>
      <c r="CR148" t="s">
        <v>223</v>
      </c>
      <c r="CS148" t="s">
        <v>224</v>
      </c>
      <c r="CY148" t="s">
        <v>64</v>
      </c>
      <c r="DB148" t="s">
        <v>170</v>
      </c>
      <c r="DD148" t="s">
        <v>176</v>
      </c>
      <c r="DE148">
        <v>5.3</v>
      </c>
      <c r="DF148">
        <v>2250</v>
      </c>
      <c r="DG148" t="s">
        <v>63</v>
      </c>
      <c r="DH148" t="s">
        <v>62</v>
      </c>
      <c r="DL148">
        <v>130</v>
      </c>
      <c r="DM148" t="s">
        <v>177</v>
      </c>
      <c r="DN148" t="s">
        <v>178</v>
      </c>
      <c r="DP148" t="s">
        <v>76</v>
      </c>
    </row>
    <row r="149" spans="1:120" x14ac:dyDescent="0.25">
      <c r="A149" t="s">
        <v>10</v>
      </c>
      <c r="B149" t="s">
        <v>189</v>
      </c>
      <c r="C149" t="s">
        <v>183</v>
      </c>
      <c r="D149">
        <v>31</v>
      </c>
      <c r="E149">
        <v>120</v>
      </c>
      <c r="F149" t="s">
        <v>76</v>
      </c>
      <c r="G149" s="16">
        <v>44700.635162037041</v>
      </c>
      <c r="H149" t="s">
        <v>139</v>
      </c>
      <c r="I149">
        <v>22.8</v>
      </c>
      <c r="J149">
        <v>60</v>
      </c>
      <c r="K149" s="16">
        <v>44700.642905092594</v>
      </c>
      <c r="L149">
        <v>24.25</v>
      </c>
      <c r="M149" t="s">
        <v>140</v>
      </c>
      <c r="N149">
        <v>55056</v>
      </c>
      <c r="O149" t="s">
        <v>141</v>
      </c>
      <c r="P149">
        <v>55066</v>
      </c>
      <c r="Q149">
        <v>5000</v>
      </c>
      <c r="R149">
        <v>60</v>
      </c>
      <c r="S149" t="s">
        <v>142</v>
      </c>
      <c r="U149">
        <v>37.4</v>
      </c>
      <c r="V149" t="s">
        <v>143</v>
      </c>
      <c r="AA149">
        <v>13.7</v>
      </c>
      <c r="AB149">
        <v>9.1</v>
      </c>
      <c r="AC149" t="s">
        <v>144</v>
      </c>
      <c r="AD149" t="s">
        <v>145</v>
      </c>
      <c r="AE149" t="s">
        <v>146</v>
      </c>
      <c r="AF149">
        <v>28.5</v>
      </c>
      <c r="AG149">
        <v>7</v>
      </c>
      <c r="AH149" t="s">
        <v>147</v>
      </c>
      <c r="AI149" t="s">
        <v>148</v>
      </c>
      <c r="AJ149" t="s">
        <v>149</v>
      </c>
      <c r="AK149" t="s">
        <v>150</v>
      </c>
      <c r="AM149" t="s">
        <v>151</v>
      </c>
      <c r="AN149" s="16">
        <v>44693.542812500003</v>
      </c>
      <c r="AO149" t="s">
        <v>152</v>
      </c>
      <c r="AP149" t="s">
        <v>153</v>
      </c>
      <c r="AQ149">
        <v>0.3</v>
      </c>
      <c r="AV149" t="s">
        <v>154</v>
      </c>
      <c r="AW149" t="s">
        <v>155</v>
      </c>
      <c r="AX149" s="16">
        <v>44676.593981481485</v>
      </c>
      <c r="AY149" t="s">
        <v>61</v>
      </c>
      <c r="AZ149" t="s">
        <v>156</v>
      </c>
      <c r="BB149">
        <v>0</v>
      </c>
      <c r="BC149">
        <v>500</v>
      </c>
      <c r="BD149">
        <v>250</v>
      </c>
      <c r="BE149" t="s">
        <v>157</v>
      </c>
      <c r="BF149">
        <v>400</v>
      </c>
      <c r="BG149" t="s">
        <v>158</v>
      </c>
      <c r="BH149">
        <v>60000</v>
      </c>
      <c r="BI149" t="s">
        <v>159</v>
      </c>
      <c r="BJ149" t="s">
        <v>160</v>
      </c>
      <c r="BK149" t="s">
        <v>161</v>
      </c>
      <c r="BL149">
        <v>0</v>
      </c>
      <c r="BM149" s="17">
        <v>42583</v>
      </c>
      <c r="BN149">
        <v>2</v>
      </c>
      <c r="BO149" t="s">
        <v>162</v>
      </c>
      <c r="BP149" t="s">
        <v>162</v>
      </c>
      <c r="BQ149">
        <v>3.7</v>
      </c>
      <c r="BR149" t="s">
        <v>163</v>
      </c>
      <c r="BS149">
        <v>12</v>
      </c>
      <c r="BT149">
        <v>154727</v>
      </c>
      <c r="BU149" t="s">
        <v>164</v>
      </c>
      <c r="BV149" t="s">
        <v>165</v>
      </c>
      <c r="BW149" t="s">
        <v>166</v>
      </c>
      <c r="BY149" t="s">
        <v>167</v>
      </c>
      <c r="BZ149" t="s">
        <v>168</v>
      </c>
      <c r="CA149" s="16">
        <v>44693.574444444443</v>
      </c>
      <c r="CB149" t="s">
        <v>76</v>
      </c>
      <c r="CC149" t="s">
        <v>169</v>
      </c>
      <c r="CD149" t="s">
        <v>62</v>
      </c>
      <c r="CE149">
        <v>2</v>
      </c>
      <c r="CF149" t="s">
        <v>64</v>
      </c>
      <c r="CH149" t="s">
        <v>170</v>
      </c>
      <c r="CJ149" t="s">
        <v>171</v>
      </c>
      <c r="CK149" t="s">
        <v>76</v>
      </c>
      <c r="CL149" t="s">
        <v>172</v>
      </c>
      <c r="CM149" t="s">
        <v>173</v>
      </c>
      <c r="CN149" t="s">
        <v>174</v>
      </c>
      <c r="CO149" t="s">
        <v>175</v>
      </c>
      <c r="CP149">
        <v>5000</v>
      </c>
      <c r="CQ149">
        <v>60</v>
      </c>
      <c r="CR149" t="s">
        <v>223</v>
      </c>
      <c r="CS149" t="s">
        <v>224</v>
      </c>
      <c r="CY149" t="s">
        <v>64</v>
      </c>
      <c r="DB149" t="s">
        <v>170</v>
      </c>
      <c r="DD149" t="s">
        <v>176</v>
      </c>
      <c r="DE149">
        <v>5.3</v>
      </c>
      <c r="DF149">
        <v>2250</v>
      </c>
      <c r="DG149" t="s">
        <v>63</v>
      </c>
      <c r="DH149" t="s">
        <v>62</v>
      </c>
      <c r="DL149">
        <v>124</v>
      </c>
      <c r="DM149" t="s">
        <v>177</v>
      </c>
      <c r="DN149" t="s">
        <v>178</v>
      </c>
      <c r="DP149" t="s">
        <v>76</v>
      </c>
    </row>
    <row r="150" spans="1:120" x14ac:dyDescent="0.25">
      <c r="A150" t="s">
        <v>10</v>
      </c>
      <c r="B150" t="s">
        <v>137</v>
      </c>
      <c r="C150" t="s">
        <v>138</v>
      </c>
      <c r="D150">
        <v>31</v>
      </c>
      <c r="E150">
        <v>120</v>
      </c>
      <c r="F150" t="s">
        <v>76</v>
      </c>
      <c r="G150" s="16">
        <v>44700.625532407408</v>
      </c>
      <c r="H150" t="s">
        <v>139</v>
      </c>
      <c r="I150">
        <v>26.8</v>
      </c>
      <c r="J150">
        <v>60</v>
      </c>
      <c r="K150" s="16">
        <v>44700.628483796296</v>
      </c>
      <c r="L150">
        <v>28.69</v>
      </c>
      <c r="M150" t="s">
        <v>140</v>
      </c>
      <c r="N150">
        <v>55056</v>
      </c>
      <c r="O150" t="s">
        <v>141</v>
      </c>
      <c r="P150">
        <v>55066</v>
      </c>
      <c r="Q150">
        <v>5000</v>
      </c>
      <c r="R150">
        <v>60</v>
      </c>
      <c r="S150" t="s">
        <v>142</v>
      </c>
      <c r="U150">
        <v>37.4</v>
      </c>
      <c r="V150" t="s">
        <v>143</v>
      </c>
      <c r="AA150">
        <v>10</v>
      </c>
      <c r="AB150">
        <v>16.8</v>
      </c>
      <c r="AC150" t="s">
        <v>144</v>
      </c>
      <c r="AD150" t="s">
        <v>145</v>
      </c>
      <c r="AE150" t="s">
        <v>146</v>
      </c>
      <c r="AF150">
        <v>28.5</v>
      </c>
      <c r="AG150">
        <v>7</v>
      </c>
      <c r="AH150" t="s">
        <v>147</v>
      </c>
      <c r="AI150" t="s">
        <v>148</v>
      </c>
      <c r="AJ150" t="s">
        <v>149</v>
      </c>
      <c r="AK150" t="s">
        <v>150</v>
      </c>
      <c r="AM150" t="s">
        <v>151</v>
      </c>
      <c r="AN150" s="16">
        <v>44693.542812500003</v>
      </c>
      <c r="AO150" t="s">
        <v>152</v>
      </c>
      <c r="AP150" t="s">
        <v>153</v>
      </c>
      <c r="AQ150">
        <v>0.3</v>
      </c>
      <c r="AV150" t="s">
        <v>154</v>
      </c>
      <c r="AW150" t="s">
        <v>155</v>
      </c>
      <c r="AX150" s="16">
        <v>44676.612939814811</v>
      </c>
      <c r="AY150" t="s">
        <v>61</v>
      </c>
      <c r="AZ150" t="s">
        <v>156</v>
      </c>
      <c r="BB150">
        <v>0</v>
      </c>
      <c r="BC150">
        <v>500</v>
      </c>
      <c r="BD150">
        <v>250</v>
      </c>
      <c r="BE150" t="s">
        <v>157</v>
      </c>
      <c r="BF150">
        <v>400</v>
      </c>
      <c r="BG150" t="s">
        <v>158</v>
      </c>
      <c r="BH150">
        <v>60000</v>
      </c>
      <c r="BI150" t="s">
        <v>159</v>
      </c>
      <c r="BJ150" t="s">
        <v>160</v>
      </c>
      <c r="BK150" t="s">
        <v>161</v>
      </c>
      <c r="BL150">
        <v>0</v>
      </c>
      <c r="BM150" s="17">
        <v>42583</v>
      </c>
      <c r="BN150">
        <v>2</v>
      </c>
      <c r="BO150" t="s">
        <v>162</v>
      </c>
      <c r="BP150" t="s">
        <v>162</v>
      </c>
      <c r="BQ150">
        <v>3.7</v>
      </c>
      <c r="BR150" t="s">
        <v>163</v>
      </c>
      <c r="BS150">
        <v>12</v>
      </c>
      <c r="BT150">
        <v>154727</v>
      </c>
      <c r="BU150" t="s">
        <v>164</v>
      </c>
      <c r="BV150" t="s">
        <v>165</v>
      </c>
      <c r="BW150" t="s">
        <v>166</v>
      </c>
      <c r="BY150" t="s">
        <v>167</v>
      </c>
      <c r="BZ150" t="s">
        <v>168</v>
      </c>
      <c r="CA150" s="16">
        <v>44693.574444444443</v>
      </c>
      <c r="CB150" t="s">
        <v>76</v>
      </c>
      <c r="CC150" t="s">
        <v>169</v>
      </c>
      <c r="CD150" t="s">
        <v>62</v>
      </c>
      <c r="CE150">
        <v>2</v>
      </c>
      <c r="CF150" t="s">
        <v>64</v>
      </c>
      <c r="CH150" t="s">
        <v>170</v>
      </c>
      <c r="CJ150" t="s">
        <v>171</v>
      </c>
      <c r="CK150" t="s">
        <v>76</v>
      </c>
      <c r="CL150" t="s">
        <v>172</v>
      </c>
      <c r="CM150" t="s">
        <v>173</v>
      </c>
      <c r="CN150" t="s">
        <v>174</v>
      </c>
      <c r="CO150" t="s">
        <v>175</v>
      </c>
      <c r="CP150">
        <v>5000</v>
      </c>
      <c r="CQ150">
        <v>60</v>
      </c>
      <c r="CR150" t="s">
        <v>223</v>
      </c>
      <c r="CS150" t="s">
        <v>224</v>
      </c>
      <c r="CY150" t="s">
        <v>64</v>
      </c>
      <c r="DB150" t="s">
        <v>170</v>
      </c>
      <c r="DD150" t="s">
        <v>176</v>
      </c>
      <c r="DE150">
        <v>5.3</v>
      </c>
      <c r="DF150">
        <v>2250</v>
      </c>
      <c r="DG150" t="s">
        <v>63</v>
      </c>
      <c r="DH150" t="s">
        <v>62</v>
      </c>
      <c r="DL150">
        <v>166</v>
      </c>
      <c r="DM150" t="s">
        <v>177</v>
      </c>
      <c r="DN150" t="s">
        <v>178</v>
      </c>
      <c r="DP150" t="s">
        <v>76</v>
      </c>
    </row>
    <row r="151" spans="1:120" x14ac:dyDescent="0.25">
      <c r="A151" t="s">
        <v>10</v>
      </c>
      <c r="B151" t="s">
        <v>194</v>
      </c>
      <c r="C151" t="s">
        <v>183</v>
      </c>
      <c r="D151">
        <v>31</v>
      </c>
      <c r="E151">
        <v>120</v>
      </c>
      <c r="F151" t="s">
        <v>76</v>
      </c>
      <c r="G151" s="16">
        <v>44700.622187499997</v>
      </c>
      <c r="H151" t="s">
        <v>139</v>
      </c>
      <c r="I151">
        <v>46.7</v>
      </c>
      <c r="J151">
        <v>60</v>
      </c>
      <c r="K151" s="16">
        <v>44700.623668981483</v>
      </c>
      <c r="L151">
        <v>51.73</v>
      </c>
      <c r="M151" t="s">
        <v>140</v>
      </c>
      <c r="N151">
        <v>55056</v>
      </c>
      <c r="O151" t="s">
        <v>141</v>
      </c>
      <c r="P151">
        <v>55066</v>
      </c>
      <c r="Q151">
        <v>5000</v>
      </c>
      <c r="R151">
        <v>60</v>
      </c>
      <c r="S151" t="s">
        <v>142</v>
      </c>
      <c r="U151">
        <v>37.299999999999997</v>
      </c>
      <c r="V151" t="s">
        <v>143</v>
      </c>
      <c r="AA151">
        <v>23.4</v>
      </c>
      <c r="AB151">
        <v>23.3</v>
      </c>
      <c r="AC151" t="s">
        <v>144</v>
      </c>
      <c r="AD151" t="s">
        <v>145</v>
      </c>
      <c r="AE151" t="s">
        <v>146</v>
      </c>
      <c r="AF151">
        <v>28.5</v>
      </c>
      <c r="AG151">
        <v>7</v>
      </c>
      <c r="AH151" t="s">
        <v>147</v>
      </c>
      <c r="AI151" t="s">
        <v>148</v>
      </c>
      <c r="AJ151" t="s">
        <v>149</v>
      </c>
      <c r="AK151" t="s">
        <v>150</v>
      </c>
      <c r="AM151" t="s">
        <v>151</v>
      </c>
      <c r="AN151" s="16">
        <v>44693.542812500003</v>
      </c>
      <c r="AO151" t="s">
        <v>152</v>
      </c>
      <c r="AP151" t="s">
        <v>153</v>
      </c>
      <c r="AQ151">
        <v>0.3</v>
      </c>
      <c r="AV151" t="s">
        <v>154</v>
      </c>
      <c r="AW151" t="s">
        <v>155</v>
      </c>
      <c r="AX151" s="16">
        <v>44676.555439814816</v>
      </c>
      <c r="AY151" t="s">
        <v>61</v>
      </c>
      <c r="AZ151" t="s">
        <v>156</v>
      </c>
      <c r="BB151">
        <v>0</v>
      </c>
      <c r="BC151">
        <v>500</v>
      </c>
      <c r="BD151">
        <v>250</v>
      </c>
      <c r="BE151" t="s">
        <v>157</v>
      </c>
      <c r="BF151">
        <v>400</v>
      </c>
      <c r="BG151" t="s">
        <v>158</v>
      </c>
      <c r="BH151">
        <v>60000</v>
      </c>
      <c r="BI151" t="s">
        <v>159</v>
      </c>
      <c r="BJ151" t="s">
        <v>160</v>
      </c>
      <c r="BK151" t="s">
        <v>161</v>
      </c>
      <c r="BL151">
        <v>0</v>
      </c>
      <c r="BM151" s="17">
        <v>42583</v>
      </c>
      <c r="BN151">
        <v>2</v>
      </c>
      <c r="BO151" t="s">
        <v>162</v>
      </c>
      <c r="BP151" t="s">
        <v>162</v>
      </c>
      <c r="BQ151">
        <v>3.7</v>
      </c>
      <c r="BR151" t="s">
        <v>163</v>
      </c>
      <c r="BS151">
        <v>12</v>
      </c>
      <c r="BT151">
        <v>154727</v>
      </c>
      <c r="BU151" t="s">
        <v>164</v>
      </c>
      <c r="BV151" t="s">
        <v>165</v>
      </c>
      <c r="BW151" t="s">
        <v>166</v>
      </c>
      <c r="BY151" t="s">
        <v>167</v>
      </c>
      <c r="BZ151" t="s">
        <v>168</v>
      </c>
      <c r="CA151" s="16">
        <v>44693.574444444443</v>
      </c>
      <c r="CB151" t="s">
        <v>76</v>
      </c>
      <c r="CC151" t="s">
        <v>169</v>
      </c>
      <c r="CD151" t="s">
        <v>62</v>
      </c>
      <c r="CE151">
        <v>2</v>
      </c>
      <c r="CF151" t="s">
        <v>64</v>
      </c>
      <c r="CH151" t="s">
        <v>170</v>
      </c>
      <c r="CJ151" t="s">
        <v>171</v>
      </c>
      <c r="CK151" t="s">
        <v>76</v>
      </c>
      <c r="CL151" t="s">
        <v>172</v>
      </c>
      <c r="CM151" t="s">
        <v>173</v>
      </c>
      <c r="CN151" t="s">
        <v>174</v>
      </c>
      <c r="CO151" t="s">
        <v>175</v>
      </c>
      <c r="CP151">
        <v>5000</v>
      </c>
      <c r="CQ151">
        <v>60</v>
      </c>
      <c r="CR151" t="s">
        <v>223</v>
      </c>
      <c r="CS151" t="s">
        <v>224</v>
      </c>
      <c r="CY151" t="s">
        <v>64</v>
      </c>
      <c r="DB151" t="s">
        <v>170</v>
      </c>
      <c r="DD151" t="s">
        <v>176</v>
      </c>
      <c r="DE151">
        <v>5.3</v>
      </c>
      <c r="DF151">
        <v>2250</v>
      </c>
      <c r="DG151" t="s">
        <v>63</v>
      </c>
      <c r="DH151" t="s">
        <v>62</v>
      </c>
      <c r="DL151">
        <v>124</v>
      </c>
      <c r="DM151" t="s">
        <v>177</v>
      </c>
      <c r="DN151" t="s">
        <v>178</v>
      </c>
      <c r="DP151" t="s">
        <v>76</v>
      </c>
    </row>
    <row r="152" spans="1:120" x14ac:dyDescent="0.25">
      <c r="A152" t="s">
        <v>10</v>
      </c>
      <c r="B152" t="s">
        <v>179</v>
      </c>
      <c r="C152" t="s">
        <v>180</v>
      </c>
      <c r="D152">
        <v>30</v>
      </c>
      <c r="E152">
        <v>120</v>
      </c>
      <c r="F152" t="s">
        <v>76</v>
      </c>
      <c r="G152" s="16">
        <v>44700.597708333335</v>
      </c>
      <c r="H152" t="s">
        <v>139</v>
      </c>
      <c r="I152">
        <v>20.5</v>
      </c>
      <c r="J152">
        <v>60</v>
      </c>
      <c r="K152" s="16">
        <v>44700.599097222221</v>
      </c>
      <c r="L152">
        <v>21.82</v>
      </c>
      <c r="M152" t="s">
        <v>140</v>
      </c>
      <c r="N152">
        <v>55056</v>
      </c>
      <c r="O152" t="s">
        <v>141</v>
      </c>
      <c r="P152">
        <v>55066</v>
      </c>
      <c r="Q152">
        <v>5000</v>
      </c>
      <c r="R152">
        <v>60</v>
      </c>
      <c r="S152" t="s">
        <v>142</v>
      </c>
      <c r="U152">
        <v>37.6</v>
      </c>
      <c r="V152" t="s">
        <v>143</v>
      </c>
      <c r="AA152">
        <v>5.0999999999999996</v>
      </c>
      <c r="AB152">
        <v>15.4</v>
      </c>
      <c r="AC152" t="s">
        <v>144</v>
      </c>
      <c r="AD152" t="s">
        <v>145</v>
      </c>
      <c r="AE152" t="s">
        <v>146</v>
      </c>
      <c r="AF152">
        <v>28.5</v>
      </c>
      <c r="AG152">
        <v>7</v>
      </c>
      <c r="AH152" t="s">
        <v>147</v>
      </c>
      <c r="AI152" t="s">
        <v>148</v>
      </c>
      <c r="AJ152" t="s">
        <v>149</v>
      </c>
      <c r="AK152" t="s">
        <v>150</v>
      </c>
      <c r="AM152" t="s">
        <v>151</v>
      </c>
      <c r="AN152" s="16">
        <v>44693.542812500003</v>
      </c>
      <c r="AO152" t="s">
        <v>152</v>
      </c>
      <c r="AP152" t="s">
        <v>153</v>
      </c>
      <c r="AQ152">
        <v>0.3</v>
      </c>
      <c r="AV152" t="s">
        <v>154</v>
      </c>
      <c r="AW152" t="s">
        <v>155</v>
      </c>
      <c r="AX152" s="16">
        <v>44676.584641203706</v>
      </c>
      <c r="AY152" t="s">
        <v>61</v>
      </c>
      <c r="AZ152" t="s">
        <v>156</v>
      </c>
      <c r="BB152">
        <v>0</v>
      </c>
      <c r="BC152">
        <v>500</v>
      </c>
      <c r="BD152">
        <v>250</v>
      </c>
      <c r="BE152" t="s">
        <v>157</v>
      </c>
      <c r="BF152">
        <v>400</v>
      </c>
      <c r="BG152" t="s">
        <v>158</v>
      </c>
      <c r="BH152">
        <v>60000</v>
      </c>
      <c r="BI152" t="s">
        <v>159</v>
      </c>
      <c r="BJ152" t="s">
        <v>160</v>
      </c>
      <c r="BK152" t="s">
        <v>161</v>
      </c>
      <c r="BL152">
        <v>0</v>
      </c>
      <c r="BM152" s="17">
        <v>42583</v>
      </c>
      <c r="BN152">
        <v>2</v>
      </c>
      <c r="BO152" t="s">
        <v>162</v>
      </c>
      <c r="BP152" t="s">
        <v>162</v>
      </c>
      <c r="BQ152">
        <v>3.7</v>
      </c>
      <c r="BR152" t="s">
        <v>163</v>
      </c>
      <c r="BS152">
        <v>12</v>
      </c>
      <c r="BT152">
        <v>154727</v>
      </c>
      <c r="BU152" t="s">
        <v>164</v>
      </c>
      <c r="BV152" t="s">
        <v>165</v>
      </c>
      <c r="BW152" t="s">
        <v>166</v>
      </c>
      <c r="BY152" t="s">
        <v>167</v>
      </c>
      <c r="BZ152" t="s">
        <v>168</v>
      </c>
      <c r="CA152" s="16">
        <v>44693.574444444443</v>
      </c>
      <c r="CB152" t="s">
        <v>76</v>
      </c>
      <c r="CC152" t="s">
        <v>169</v>
      </c>
      <c r="CD152" t="s">
        <v>62</v>
      </c>
      <c r="CE152">
        <v>2</v>
      </c>
      <c r="CF152" t="s">
        <v>64</v>
      </c>
      <c r="CH152" t="s">
        <v>170</v>
      </c>
      <c r="CJ152" t="s">
        <v>171</v>
      </c>
      <c r="CK152" t="s">
        <v>76</v>
      </c>
      <c r="CL152" t="s">
        <v>172</v>
      </c>
      <c r="CM152" t="s">
        <v>173</v>
      </c>
      <c r="CN152" t="s">
        <v>174</v>
      </c>
      <c r="CO152" t="s">
        <v>175</v>
      </c>
      <c r="CP152">
        <v>5000</v>
      </c>
      <c r="CQ152">
        <v>60</v>
      </c>
      <c r="CR152" t="s">
        <v>223</v>
      </c>
      <c r="CS152" t="s">
        <v>224</v>
      </c>
      <c r="CY152" t="s">
        <v>64</v>
      </c>
      <c r="DB152" t="s">
        <v>170</v>
      </c>
      <c r="DD152" t="s">
        <v>176</v>
      </c>
      <c r="DE152">
        <v>5.3</v>
      </c>
      <c r="DF152">
        <v>2250</v>
      </c>
      <c r="DG152" t="s">
        <v>63</v>
      </c>
      <c r="DH152" t="s">
        <v>62</v>
      </c>
      <c r="DL152">
        <v>110</v>
      </c>
      <c r="DM152" t="s">
        <v>177</v>
      </c>
      <c r="DN152" t="s">
        <v>178</v>
      </c>
      <c r="DP152" t="s">
        <v>76</v>
      </c>
    </row>
    <row r="153" spans="1:120" x14ac:dyDescent="0.25">
      <c r="A153" t="s">
        <v>10</v>
      </c>
      <c r="B153" t="s">
        <v>188</v>
      </c>
      <c r="C153" t="s">
        <v>183</v>
      </c>
      <c r="D153">
        <v>30</v>
      </c>
      <c r="E153">
        <v>120</v>
      </c>
      <c r="F153" t="s">
        <v>76</v>
      </c>
      <c r="G153" s="16">
        <v>44700.595694444448</v>
      </c>
      <c r="H153" t="s">
        <v>139</v>
      </c>
      <c r="I153">
        <v>22.1</v>
      </c>
      <c r="J153">
        <v>60</v>
      </c>
      <c r="K153" s="16">
        <v>44700.596863425926</v>
      </c>
      <c r="L153">
        <v>23.44</v>
      </c>
      <c r="M153" t="s">
        <v>140</v>
      </c>
      <c r="N153">
        <v>55056</v>
      </c>
      <c r="O153" t="s">
        <v>141</v>
      </c>
      <c r="P153">
        <v>55066</v>
      </c>
      <c r="Q153">
        <v>5000</v>
      </c>
      <c r="R153">
        <v>60</v>
      </c>
      <c r="S153" t="s">
        <v>142</v>
      </c>
      <c r="U153">
        <v>37.6</v>
      </c>
      <c r="V153" t="s">
        <v>143</v>
      </c>
      <c r="AA153">
        <v>10</v>
      </c>
      <c r="AB153">
        <v>12.1</v>
      </c>
      <c r="AC153" t="s">
        <v>144</v>
      </c>
      <c r="AD153" t="s">
        <v>145</v>
      </c>
      <c r="AE153" t="s">
        <v>146</v>
      </c>
      <c r="AF153">
        <v>28.5</v>
      </c>
      <c r="AG153">
        <v>7</v>
      </c>
      <c r="AH153" t="s">
        <v>147</v>
      </c>
      <c r="AI153" t="s">
        <v>148</v>
      </c>
      <c r="AJ153" t="s">
        <v>149</v>
      </c>
      <c r="AK153" t="s">
        <v>150</v>
      </c>
      <c r="AM153" t="s">
        <v>151</v>
      </c>
      <c r="AN153" s="16">
        <v>44693.542812500003</v>
      </c>
      <c r="AO153" t="s">
        <v>152</v>
      </c>
      <c r="AP153" t="s">
        <v>153</v>
      </c>
      <c r="AQ153">
        <v>0.3</v>
      </c>
      <c r="AV153" t="s">
        <v>154</v>
      </c>
      <c r="AW153" t="s">
        <v>155</v>
      </c>
      <c r="AX153" s="16">
        <v>44676.570625</v>
      </c>
      <c r="AY153" t="s">
        <v>61</v>
      </c>
      <c r="AZ153" t="s">
        <v>156</v>
      </c>
      <c r="BB153">
        <v>0</v>
      </c>
      <c r="BC153">
        <v>500</v>
      </c>
      <c r="BD153">
        <v>250</v>
      </c>
      <c r="BE153" t="s">
        <v>157</v>
      </c>
      <c r="BF153">
        <v>400</v>
      </c>
      <c r="BG153" t="s">
        <v>158</v>
      </c>
      <c r="BH153">
        <v>60000</v>
      </c>
      <c r="BI153" t="s">
        <v>159</v>
      </c>
      <c r="BJ153" t="s">
        <v>160</v>
      </c>
      <c r="BK153" t="s">
        <v>161</v>
      </c>
      <c r="BL153">
        <v>0</v>
      </c>
      <c r="BM153" s="17">
        <v>42583</v>
      </c>
      <c r="BN153">
        <v>2</v>
      </c>
      <c r="BO153" t="s">
        <v>162</v>
      </c>
      <c r="BP153" t="s">
        <v>162</v>
      </c>
      <c r="BQ153">
        <v>3.7</v>
      </c>
      <c r="BR153" t="s">
        <v>163</v>
      </c>
      <c r="BS153">
        <v>12</v>
      </c>
      <c r="BT153">
        <v>154727</v>
      </c>
      <c r="BU153" t="s">
        <v>164</v>
      </c>
      <c r="BV153" t="s">
        <v>165</v>
      </c>
      <c r="BW153" t="s">
        <v>166</v>
      </c>
      <c r="BY153" t="s">
        <v>167</v>
      </c>
      <c r="BZ153" t="s">
        <v>168</v>
      </c>
      <c r="CA153" s="16">
        <v>44693.574444444443</v>
      </c>
      <c r="CB153" t="s">
        <v>76</v>
      </c>
      <c r="CC153" t="s">
        <v>169</v>
      </c>
      <c r="CD153" t="s">
        <v>62</v>
      </c>
      <c r="CE153">
        <v>2</v>
      </c>
      <c r="CF153" t="s">
        <v>64</v>
      </c>
      <c r="CH153" t="s">
        <v>170</v>
      </c>
      <c r="CJ153" t="s">
        <v>171</v>
      </c>
      <c r="CK153" t="s">
        <v>76</v>
      </c>
      <c r="CL153" t="s">
        <v>172</v>
      </c>
      <c r="CM153" t="s">
        <v>173</v>
      </c>
      <c r="CN153" t="s">
        <v>174</v>
      </c>
      <c r="CO153" t="s">
        <v>175</v>
      </c>
      <c r="CP153">
        <v>5000</v>
      </c>
      <c r="CQ153">
        <v>60</v>
      </c>
      <c r="CR153" t="s">
        <v>223</v>
      </c>
      <c r="CS153" t="s">
        <v>224</v>
      </c>
      <c r="CY153" t="s">
        <v>64</v>
      </c>
      <c r="DB153" t="s">
        <v>170</v>
      </c>
      <c r="DD153" t="s">
        <v>176</v>
      </c>
      <c r="DE153">
        <v>5.3</v>
      </c>
      <c r="DF153">
        <v>2250</v>
      </c>
      <c r="DG153" t="s">
        <v>63</v>
      </c>
      <c r="DH153" t="s">
        <v>62</v>
      </c>
      <c r="DL153">
        <v>142</v>
      </c>
      <c r="DM153" t="s">
        <v>177</v>
      </c>
      <c r="DN153" t="s">
        <v>178</v>
      </c>
      <c r="DP153" t="s">
        <v>76</v>
      </c>
    </row>
    <row r="154" spans="1:120" x14ac:dyDescent="0.25">
      <c r="A154" t="s">
        <v>10</v>
      </c>
      <c r="B154" t="s">
        <v>185</v>
      </c>
      <c r="C154" t="s">
        <v>180</v>
      </c>
      <c r="D154">
        <v>30</v>
      </c>
      <c r="E154">
        <v>120</v>
      </c>
      <c r="F154" t="s">
        <v>76</v>
      </c>
      <c r="G154" s="16">
        <v>44700.593738425923</v>
      </c>
      <c r="H154" t="s">
        <v>139</v>
      </c>
      <c r="I154">
        <v>24.1</v>
      </c>
      <c r="J154">
        <v>60</v>
      </c>
      <c r="K154" s="16">
        <v>44700.594872685186</v>
      </c>
      <c r="L154">
        <v>25.86</v>
      </c>
      <c r="M154" t="s">
        <v>140</v>
      </c>
      <c r="N154">
        <v>55056</v>
      </c>
      <c r="O154" t="s">
        <v>141</v>
      </c>
      <c r="P154">
        <v>55066</v>
      </c>
      <c r="Q154">
        <v>5000</v>
      </c>
      <c r="R154">
        <v>60</v>
      </c>
      <c r="S154" t="s">
        <v>142</v>
      </c>
      <c r="U154">
        <v>37.6</v>
      </c>
      <c r="V154" t="s">
        <v>143</v>
      </c>
      <c r="AA154">
        <v>6.2</v>
      </c>
      <c r="AB154">
        <v>17.899999999999999</v>
      </c>
      <c r="AC154" t="s">
        <v>144</v>
      </c>
      <c r="AD154" t="s">
        <v>145</v>
      </c>
      <c r="AE154" t="s">
        <v>146</v>
      </c>
      <c r="AF154">
        <v>28.5</v>
      </c>
      <c r="AG154">
        <v>7</v>
      </c>
      <c r="AH154" t="s">
        <v>147</v>
      </c>
      <c r="AI154" t="s">
        <v>148</v>
      </c>
      <c r="AJ154" t="s">
        <v>149</v>
      </c>
      <c r="AK154" t="s">
        <v>150</v>
      </c>
      <c r="AM154" t="s">
        <v>151</v>
      </c>
      <c r="AN154" s="16">
        <v>44693.542812500003</v>
      </c>
      <c r="AO154" t="s">
        <v>152</v>
      </c>
      <c r="AP154" t="s">
        <v>153</v>
      </c>
      <c r="AQ154">
        <v>0.3</v>
      </c>
      <c r="AV154" t="s">
        <v>154</v>
      </c>
      <c r="AW154" t="s">
        <v>155</v>
      </c>
      <c r="AX154" s="16">
        <v>44676.600798611114</v>
      </c>
      <c r="AY154" t="s">
        <v>61</v>
      </c>
      <c r="AZ154" t="s">
        <v>156</v>
      </c>
      <c r="BB154">
        <v>0</v>
      </c>
      <c r="BC154">
        <v>500</v>
      </c>
      <c r="BD154">
        <v>250</v>
      </c>
      <c r="BE154" t="s">
        <v>157</v>
      </c>
      <c r="BF154">
        <v>400</v>
      </c>
      <c r="BG154" t="s">
        <v>158</v>
      </c>
      <c r="BH154">
        <v>60000</v>
      </c>
      <c r="BI154" t="s">
        <v>159</v>
      </c>
      <c r="BJ154" t="s">
        <v>160</v>
      </c>
      <c r="BK154" t="s">
        <v>161</v>
      </c>
      <c r="BL154">
        <v>0</v>
      </c>
      <c r="BM154" s="17">
        <v>42583</v>
      </c>
      <c r="BN154">
        <v>2</v>
      </c>
      <c r="BO154" t="s">
        <v>162</v>
      </c>
      <c r="BP154" t="s">
        <v>162</v>
      </c>
      <c r="BQ154">
        <v>3.7</v>
      </c>
      <c r="BR154" t="s">
        <v>163</v>
      </c>
      <c r="BS154">
        <v>12</v>
      </c>
      <c r="BT154">
        <v>154727</v>
      </c>
      <c r="BU154" t="s">
        <v>164</v>
      </c>
      <c r="BV154" t="s">
        <v>165</v>
      </c>
      <c r="BW154" t="s">
        <v>166</v>
      </c>
      <c r="BY154" t="s">
        <v>167</v>
      </c>
      <c r="BZ154" t="s">
        <v>168</v>
      </c>
      <c r="CA154" s="16">
        <v>44693.574444444443</v>
      </c>
      <c r="CB154" t="s">
        <v>76</v>
      </c>
      <c r="CC154" t="s">
        <v>169</v>
      </c>
      <c r="CD154" t="s">
        <v>62</v>
      </c>
      <c r="CE154">
        <v>2</v>
      </c>
      <c r="CF154" t="s">
        <v>64</v>
      </c>
      <c r="CH154" t="s">
        <v>170</v>
      </c>
      <c r="CJ154" t="s">
        <v>171</v>
      </c>
      <c r="CK154" t="s">
        <v>76</v>
      </c>
      <c r="CL154" t="s">
        <v>172</v>
      </c>
      <c r="CM154" t="s">
        <v>173</v>
      </c>
      <c r="CN154" t="s">
        <v>174</v>
      </c>
      <c r="CO154" t="s">
        <v>175</v>
      </c>
      <c r="CP154">
        <v>5000</v>
      </c>
      <c r="CQ154">
        <v>60</v>
      </c>
      <c r="CR154" t="s">
        <v>223</v>
      </c>
      <c r="CS154" t="s">
        <v>224</v>
      </c>
      <c r="CY154" t="s">
        <v>64</v>
      </c>
      <c r="DB154" t="s">
        <v>170</v>
      </c>
      <c r="DD154" t="s">
        <v>176</v>
      </c>
      <c r="DE154">
        <v>5.3</v>
      </c>
      <c r="DF154">
        <v>2250</v>
      </c>
      <c r="DG154" t="s">
        <v>63</v>
      </c>
      <c r="DH154" t="s">
        <v>62</v>
      </c>
      <c r="DL154">
        <v>134</v>
      </c>
      <c r="DM154" t="s">
        <v>177</v>
      </c>
      <c r="DN154" t="s">
        <v>178</v>
      </c>
      <c r="DP154" t="s">
        <v>76</v>
      </c>
    </row>
    <row r="155" spans="1:120" x14ac:dyDescent="0.25">
      <c r="A155" t="s">
        <v>10</v>
      </c>
      <c r="B155" t="s">
        <v>181</v>
      </c>
      <c r="C155" t="s">
        <v>180</v>
      </c>
      <c r="D155">
        <v>30</v>
      </c>
      <c r="E155">
        <v>120</v>
      </c>
      <c r="F155" t="s">
        <v>76</v>
      </c>
      <c r="G155" s="16">
        <v>44700.591643518521</v>
      </c>
      <c r="H155" t="s">
        <v>139</v>
      </c>
      <c r="I155">
        <v>17.8</v>
      </c>
      <c r="J155">
        <v>60</v>
      </c>
      <c r="K155" s="16">
        <v>44700.592939814815</v>
      </c>
      <c r="L155">
        <v>18.989999999999998</v>
      </c>
      <c r="M155" t="s">
        <v>140</v>
      </c>
      <c r="N155">
        <v>55056</v>
      </c>
      <c r="O155" t="s">
        <v>141</v>
      </c>
      <c r="P155">
        <v>55066</v>
      </c>
      <c r="Q155">
        <v>5000</v>
      </c>
      <c r="R155">
        <v>60</v>
      </c>
      <c r="S155" t="s">
        <v>142</v>
      </c>
      <c r="U155">
        <v>37.6</v>
      </c>
      <c r="V155" t="s">
        <v>143</v>
      </c>
      <c r="AA155">
        <v>2.8</v>
      </c>
      <c r="AB155">
        <v>15</v>
      </c>
      <c r="AC155" t="s">
        <v>144</v>
      </c>
      <c r="AD155" t="s">
        <v>145</v>
      </c>
      <c r="AE155" t="s">
        <v>146</v>
      </c>
      <c r="AF155">
        <v>28.5</v>
      </c>
      <c r="AG155">
        <v>7</v>
      </c>
      <c r="AH155" t="s">
        <v>147</v>
      </c>
      <c r="AI155" t="s">
        <v>148</v>
      </c>
      <c r="AJ155" t="s">
        <v>149</v>
      </c>
      <c r="AK155" t="s">
        <v>150</v>
      </c>
      <c r="AM155" t="s">
        <v>151</v>
      </c>
      <c r="AN155" s="16">
        <v>44693.542812500003</v>
      </c>
      <c r="AO155" t="s">
        <v>152</v>
      </c>
      <c r="AP155" t="s">
        <v>153</v>
      </c>
      <c r="AQ155">
        <v>0.3</v>
      </c>
      <c r="AV155" t="s">
        <v>154</v>
      </c>
      <c r="AW155" t="s">
        <v>155</v>
      </c>
      <c r="AX155" s="16">
        <v>44676.573645833334</v>
      </c>
      <c r="AY155" t="s">
        <v>61</v>
      </c>
      <c r="AZ155" t="s">
        <v>156</v>
      </c>
      <c r="BB155">
        <v>0</v>
      </c>
      <c r="BC155">
        <v>500</v>
      </c>
      <c r="BD155">
        <v>250</v>
      </c>
      <c r="BE155" t="s">
        <v>157</v>
      </c>
      <c r="BF155">
        <v>400</v>
      </c>
      <c r="BG155" t="s">
        <v>158</v>
      </c>
      <c r="BH155">
        <v>60000</v>
      </c>
      <c r="BI155" t="s">
        <v>159</v>
      </c>
      <c r="BJ155" t="s">
        <v>160</v>
      </c>
      <c r="BK155" t="s">
        <v>161</v>
      </c>
      <c r="BL155">
        <v>0</v>
      </c>
      <c r="BM155" s="17">
        <v>42583</v>
      </c>
      <c r="BN155">
        <v>2</v>
      </c>
      <c r="BO155" t="s">
        <v>162</v>
      </c>
      <c r="BP155" t="s">
        <v>162</v>
      </c>
      <c r="BQ155">
        <v>3.7</v>
      </c>
      <c r="BR155" t="s">
        <v>163</v>
      </c>
      <c r="BS155">
        <v>12</v>
      </c>
      <c r="BT155">
        <v>154727</v>
      </c>
      <c r="BU155" t="s">
        <v>164</v>
      </c>
      <c r="BV155" t="s">
        <v>165</v>
      </c>
      <c r="BW155" t="s">
        <v>166</v>
      </c>
      <c r="BY155" t="s">
        <v>167</v>
      </c>
      <c r="BZ155" t="s">
        <v>168</v>
      </c>
      <c r="CA155" s="16">
        <v>44693.574444444443</v>
      </c>
      <c r="CB155" t="s">
        <v>76</v>
      </c>
      <c r="CC155" t="s">
        <v>169</v>
      </c>
      <c r="CD155" t="s">
        <v>62</v>
      </c>
      <c r="CE155">
        <v>2</v>
      </c>
      <c r="CF155" t="s">
        <v>64</v>
      </c>
      <c r="CH155" t="s">
        <v>170</v>
      </c>
      <c r="CJ155" t="s">
        <v>171</v>
      </c>
      <c r="CK155" t="s">
        <v>76</v>
      </c>
      <c r="CL155" t="s">
        <v>172</v>
      </c>
      <c r="CM155" t="s">
        <v>173</v>
      </c>
      <c r="CN155" t="s">
        <v>174</v>
      </c>
      <c r="CO155" t="s">
        <v>175</v>
      </c>
      <c r="CP155">
        <v>5000</v>
      </c>
      <c r="CQ155">
        <v>60</v>
      </c>
      <c r="CR155" t="s">
        <v>223</v>
      </c>
      <c r="CS155" t="s">
        <v>224</v>
      </c>
      <c r="CY155" t="s">
        <v>64</v>
      </c>
      <c r="DB155" t="s">
        <v>170</v>
      </c>
      <c r="DD155" t="s">
        <v>176</v>
      </c>
      <c r="DE155">
        <v>5.3</v>
      </c>
      <c r="DF155">
        <v>2250</v>
      </c>
      <c r="DG155" t="s">
        <v>63</v>
      </c>
      <c r="DH155" t="s">
        <v>62</v>
      </c>
      <c r="DL155">
        <v>146</v>
      </c>
      <c r="DM155" t="s">
        <v>177</v>
      </c>
      <c r="DN155" t="s">
        <v>178</v>
      </c>
      <c r="DP155" t="s">
        <v>76</v>
      </c>
    </row>
    <row r="156" spans="1:120" x14ac:dyDescent="0.25">
      <c r="A156" t="s">
        <v>10</v>
      </c>
      <c r="B156" t="s">
        <v>186</v>
      </c>
      <c r="C156" t="s">
        <v>138</v>
      </c>
      <c r="D156">
        <v>30</v>
      </c>
      <c r="E156">
        <v>120</v>
      </c>
      <c r="F156" t="s">
        <v>76</v>
      </c>
      <c r="G156" s="16">
        <v>44700.589062500003</v>
      </c>
      <c r="H156" t="s">
        <v>139</v>
      </c>
      <c r="I156">
        <v>32.299999999999997</v>
      </c>
      <c r="J156">
        <v>60</v>
      </c>
      <c r="K156" s="16">
        <v>44700.59065972222</v>
      </c>
      <c r="L156">
        <v>35.159999999999997</v>
      </c>
      <c r="M156" t="s">
        <v>140</v>
      </c>
      <c r="N156">
        <v>55056</v>
      </c>
      <c r="O156" t="s">
        <v>141</v>
      </c>
      <c r="P156">
        <v>55066</v>
      </c>
      <c r="Q156">
        <v>5000</v>
      </c>
      <c r="R156">
        <v>60</v>
      </c>
      <c r="S156" t="s">
        <v>142</v>
      </c>
      <c r="U156">
        <v>37.4</v>
      </c>
      <c r="V156" t="s">
        <v>143</v>
      </c>
      <c r="AA156">
        <v>10.4</v>
      </c>
      <c r="AB156">
        <v>21.9</v>
      </c>
      <c r="AC156" t="s">
        <v>144</v>
      </c>
      <c r="AD156" t="s">
        <v>145</v>
      </c>
      <c r="AE156" t="s">
        <v>146</v>
      </c>
      <c r="AF156">
        <v>28.5</v>
      </c>
      <c r="AG156">
        <v>7</v>
      </c>
      <c r="AH156" t="s">
        <v>147</v>
      </c>
      <c r="AI156" t="s">
        <v>148</v>
      </c>
      <c r="AJ156" t="s">
        <v>149</v>
      </c>
      <c r="AK156" t="s">
        <v>150</v>
      </c>
      <c r="AM156" t="s">
        <v>151</v>
      </c>
      <c r="AN156" s="16">
        <v>44693.542812500003</v>
      </c>
      <c r="AO156" t="s">
        <v>152</v>
      </c>
      <c r="AP156" t="s">
        <v>153</v>
      </c>
      <c r="AQ156">
        <v>0.3</v>
      </c>
      <c r="AV156" t="s">
        <v>154</v>
      </c>
      <c r="AW156" t="s">
        <v>155</v>
      </c>
      <c r="AX156" s="16">
        <v>44676.591226851851</v>
      </c>
      <c r="AY156" t="s">
        <v>61</v>
      </c>
      <c r="AZ156" t="s">
        <v>156</v>
      </c>
      <c r="BB156">
        <v>0</v>
      </c>
      <c r="BC156">
        <v>500</v>
      </c>
      <c r="BD156">
        <v>250</v>
      </c>
      <c r="BE156" t="s">
        <v>157</v>
      </c>
      <c r="BF156">
        <v>400</v>
      </c>
      <c r="BG156" t="s">
        <v>158</v>
      </c>
      <c r="BH156">
        <v>60000</v>
      </c>
      <c r="BI156" t="s">
        <v>159</v>
      </c>
      <c r="BJ156" t="s">
        <v>160</v>
      </c>
      <c r="BK156" t="s">
        <v>161</v>
      </c>
      <c r="BL156">
        <v>0</v>
      </c>
      <c r="BM156" s="17">
        <v>42583</v>
      </c>
      <c r="BN156">
        <v>2</v>
      </c>
      <c r="BO156" t="s">
        <v>162</v>
      </c>
      <c r="BP156" t="s">
        <v>162</v>
      </c>
      <c r="BQ156">
        <v>3.7</v>
      </c>
      <c r="BR156" t="s">
        <v>163</v>
      </c>
      <c r="BS156">
        <v>12</v>
      </c>
      <c r="BT156">
        <v>154727</v>
      </c>
      <c r="BU156" t="s">
        <v>164</v>
      </c>
      <c r="BV156" t="s">
        <v>165</v>
      </c>
      <c r="BW156" t="s">
        <v>166</v>
      </c>
      <c r="BY156" t="s">
        <v>167</v>
      </c>
      <c r="BZ156" t="s">
        <v>168</v>
      </c>
      <c r="CA156" s="16">
        <v>44693.574444444443</v>
      </c>
      <c r="CB156" t="s">
        <v>76</v>
      </c>
      <c r="CC156" t="s">
        <v>169</v>
      </c>
      <c r="CD156" t="s">
        <v>62</v>
      </c>
      <c r="CE156">
        <v>2</v>
      </c>
      <c r="CF156" t="s">
        <v>64</v>
      </c>
      <c r="CH156" t="s">
        <v>170</v>
      </c>
      <c r="CJ156" t="s">
        <v>171</v>
      </c>
      <c r="CK156" t="s">
        <v>76</v>
      </c>
      <c r="CL156" t="s">
        <v>172</v>
      </c>
      <c r="CM156" t="s">
        <v>173</v>
      </c>
      <c r="CN156" t="s">
        <v>174</v>
      </c>
      <c r="CO156" t="s">
        <v>175</v>
      </c>
      <c r="CP156">
        <v>5000</v>
      </c>
      <c r="CQ156">
        <v>60</v>
      </c>
      <c r="CR156" t="s">
        <v>223</v>
      </c>
      <c r="CS156" t="s">
        <v>224</v>
      </c>
      <c r="CY156" t="s">
        <v>64</v>
      </c>
      <c r="DB156" t="s">
        <v>170</v>
      </c>
      <c r="DD156" t="s">
        <v>176</v>
      </c>
      <c r="DE156">
        <v>5.3</v>
      </c>
      <c r="DF156">
        <v>2250</v>
      </c>
      <c r="DG156" t="s">
        <v>63</v>
      </c>
      <c r="DH156" t="s">
        <v>62</v>
      </c>
      <c r="DL156">
        <v>178</v>
      </c>
      <c r="DM156" t="s">
        <v>177</v>
      </c>
      <c r="DN156" t="s">
        <v>178</v>
      </c>
      <c r="DP156" t="s">
        <v>76</v>
      </c>
    </row>
    <row r="157" spans="1:120" x14ac:dyDescent="0.25">
      <c r="A157" t="s">
        <v>10</v>
      </c>
      <c r="B157" t="s">
        <v>192</v>
      </c>
      <c r="C157" t="s">
        <v>180</v>
      </c>
      <c r="D157">
        <v>30</v>
      </c>
      <c r="E157">
        <v>120</v>
      </c>
      <c r="F157" t="s">
        <v>76</v>
      </c>
      <c r="G157" s="16">
        <v>44700.585972222223</v>
      </c>
      <c r="H157" t="s">
        <v>139</v>
      </c>
      <c r="I157">
        <v>21.3</v>
      </c>
      <c r="J157">
        <v>60</v>
      </c>
      <c r="K157" s="16">
        <v>44700.587731481479</v>
      </c>
      <c r="L157">
        <v>22.63</v>
      </c>
      <c r="M157" t="s">
        <v>140</v>
      </c>
      <c r="N157">
        <v>55056</v>
      </c>
      <c r="O157" t="s">
        <v>141</v>
      </c>
      <c r="P157">
        <v>55066</v>
      </c>
      <c r="Q157">
        <v>5000</v>
      </c>
      <c r="R157">
        <v>60</v>
      </c>
      <c r="S157" t="s">
        <v>142</v>
      </c>
      <c r="U157">
        <v>37.4</v>
      </c>
      <c r="V157" t="s">
        <v>143</v>
      </c>
      <c r="AA157">
        <v>6.6</v>
      </c>
      <c r="AB157">
        <v>14.7</v>
      </c>
      <c r="AC157" t="s">
        <v>144</v>
      </c>
      <c r="AD157" t="s">
        <v>145</v>
      </c>
      <c r="AE157" t="s">
        <v>146</v>
      </c>
      <c r="AF157">
        <v>28.5</v>
      </c>
      <c r="AG157">
        <v>7</v>
      </c>
      <c r="AH157" t="s">
        <v>147</v>
      </c>
      <c r="AI157" t="s">
        <v>148</v>
      </c>
      <c r="AJ157" t="s">
        <v>149</v>
      </c>
      <c r="AK157" t="s">
        <v>150</v>
      </c>
      <c r="AM157" t="s">
        <v>151</v>
      </c>
      <c r="AN157" s="16">
        <v>44693.542812500003</v>
      </c>
      <c r="AO157" t="s">
        <v>152</v>
      </c>
      <c r="AP157" t="s">
        <v>153</v>
      </c>
      <c r="AQ157">
        <v>0.3</v>
      </c>
      <c r="AV157" t="s">
        <v>154</v>
      </c>
      <c r="AW157" t="s">
        <v>155</v>
      </c>
      <c r="AX157" s="16">
        <v>44676.60628472222</v>
      </c>
      <c r="AY157" t="s">
        <v>61</v>
      </c>
      <c r="AZ157" t="s">
        <v>156</v>
      </c>
      <c r="BB157">
        <v>0</v>
      </c>
      <c r="BC157">
        <v>500</v>
      </c>
      <c r="BD157">
        <v>250</v>
      </c>
      <c r="BE157" t="s">
        <v>157</v>
      </c>
      <c r="BF157">
        <v>400</v>
      </c>
      <c r="BG157" t="s">
        <v>158</v>
      </c>
      <c r="BH157">
        <v>60000</v>
      </c>
      <c r="BI157" t="s">
        <v>159</v>
      </c>
      <c r="BJ157" t="s">
        <v>160</v>
      </c>
      <c r="BK157" t="s">
        <v>161</v>
      </c>
      <c r="BL157">
        <v>0</v>
      </c>
      <c r="BM157" s="17">
        <v>42583</v>
      </c>
      <c r="BN157">
        <v>2</v>
      </c>
      <c r="BO157" t="s">
        <v>162</v>
      </c>
      <c r="BP157" t="s">
        <v>162</v>
      </c>
      <c r="BQ157">
        <v>3.7</v>
      </c>
      <c r="BR157" t="s">
        <v>163</v>
      </c>
      <c r="BS157">
        <v>12</v>
      </c>
      <c r="BT157">
        <v>154727</v>
      </c>
      <c r="BU157" t="s">
        <v>164</v>
      </c>
      <c r="BV157" t="s">
        <v>165</v>
      </c>
      <c r="BW157" t="s">
        <v>166</v>
      </c>
      <c r="BY157" t="s">
        <v>167</v>
      </c>
      <c r="BZ157" t="s">
        <v>168</v>
      </c>
      <c r="CA157" s="16">
        <v>44693.574444444443</v>
      </c>
      <c r="CB157" t="s">
        <v>76</v>
      </c>
      <c r="CC157" t="s">
        <v>169</v>
      </c>
      <c r="CD157" t="s">
        <v>62</v>
      </c>
      <c r="CE157">
        <v>2</v>
      </c>
      <c r="CF157" t="s">
        <v>64</v>
      </c>
      <c r="CH157" t="s">
        <v>170</v>
      </c>
      <c r="CJ157" t="s">
        <v>171</v>
      </c>
      <c r="CK157" t="s">
        <v>76</v>
      </c>
      <c r="CL157" t="s">
        <v>172</v>
      </c>
      <c r="CM157" t="s">
        <v>173</v>
      </c>
      <c r="CN157" t="s">
        <v>174</v>
      </c>
      <c r="CO157" t="s">
        <v>175</v>
      </c>
      <c r="CP157">
        <v>5000</v>
      </c>
      <c r="CQ157">
        <v>60</v>
      </c>
      <c r="CR157" t="s">
        <v>223</v>
      </c>
      <c r="CS157" t="s">
        <v>224</v>
      </c>
      <c r="CY157" t="s">
        <v>64</v>
      </c>
      <c r="DB157" t="s">
        <v>170</v>
      </c>
      <c r="DD157" t="s">
        <v>176</v>
      </c>
      <c r="DE157">
        <v>5.3</v>
      </c>
      <c r="DF157">
        <v>2250</v>
      </c>
      <c r="DG157" t="s">
        <v>63</v>
      </c>
      <c r="DH157" t="s">
        <v>62</v>
      </c>
      <c r="DL157">
        <v>120</v>
      </c>
      <c r="DM157" t="s">
        <v>177</v>
      </c>
      <c r="DN157" t="s">
        <v>178</v>
      </c>
      <c r="DP157" t="s">
        <v>76</v>
      </c>
    </row>
    <row r="158" spans="1:120" x14ac:dyDescent="0.25">
      <c r="A158" t="s">
        <v>10</v>
      </c>
      <c r="B158" t="s">
        <v>184</v>
      </c>
      <c r="C158" t="s">
        <v>183</v>
      </c>
      <c r="D158">
        <v>30</v>
      </c>
      <c r="E158">
        <v>120</v>
      </c>
      <c r="F158" t="s">
        <v>76</v>
      </c>
      <c r="G158" s="16">
        <v>44700.584050925929</v>
      </c>
      <c r="H158" t="s">
        <v>139</v>
      </c>
      <c r="I158">
        <v>30.1</v>
      </c>
      <c r="J158">
        <v>60</v>
      </c>
      <c r="K158" s="16">
        <v>44700.585057870368</v>
      </c>
      <c r="L158">
        <v>32.33</v>
      </c>
      <c r="M158" t="s">
        <v>140</v>
      </c>
      <c r="N158">
        <v>55056</v>
      </c>
      <c r="O158" t="s">
        <v>141</v>
      </c>
      <c r="P158">
        <v>55066</v>
      </c>
      <c r="Q158">
        <v>5000</v>
      </c>
      <c r="R158">
        <v>60</v>
      </c>
      <c r="S158" t="s">
        <v>142</v>
      </c>
      <c r="U158">
        <v>37.4</v>
      </c>
      <c r="V158" t="s">
        <v>143</v>
      </c>
      <c r="AA158">
        <v>15.1</v>
      </c>
      <c r="AB158">
        <v>15</v>
      </c>
      <c r="AC158" t="s">
        <v>144</v>
      </c>
      <c r="AD158" t="s">
        <v>145</v>
      </c>
      <c r="AE158" t="s">
        <v>146</v>
      </c>
      <c r="AF158">
        <v>28.5</v>
      </c>
      <c r="AG158">
        <v>7</v>
      </c>
      <c r="AH158" t="s">
        <v>147</v>
      </c>
      <c r="AI158" t="s">
        <v>148</v>
      </c>
      <c r="AJ158" t="s">
        <v>149</v>
      </c>
      <c r="AK158" t="s">
        <v>150</v>
      </c>
      <c r="AM158" t="s">
        <v>151</v>
      </c>
      <c r="AN158" s="16">
        <v>44693.542812500003</v>
      </c>
      <c r="AO158" t="s">
        <v>152</v>
      </c>
      <c r="AP158" t="s">
        <v>153</v>
      </c>
      <c r="AQ158">
        <v>0.3</v>
      </c>
      <c r="AV158" t="s">
        <v>154</v>
      </c>
      <c r="AW158" t="s">
        <v>155</v>
      </c>
      <c r="AX158" s="16">
        <v>44676.577118055553</v>
      </c>
      <c r="AY158" t="s">
        <v>61</v>
      </c>
      <c r="AZ158" t="s">
        <v>156</v>
      </c>
      <c r="BB158">
        <v>0</v>
      </c>
      <c r="BC158">
        <v>500</v>
      </c>
      <c r="BD158">
        <v>250</v>
      </c>
      <c r="BE158" t="s">
        <v>157</v>
      </c>
      <c r="BF158">
        <v>400</v>
      </c>
      <c r="BG158" t="s">
        <v>158</v>
      </c>
      <c r="BH158">
        <v>60000</v>
      </c>
      <c r="BI158" t="s">
        <v>159</v>
      </c>
      <c r="BJ158" t="s">
        <v>160</v>
      </c>
      <c r="BK158" t="s">
        <v>161</v>
      </c>
      <c r="BL158">
        <v>0</v>
      </c>
      <c r="BM158" s="17">
        <v>42583</v>
      </c>
      <c r="BN158">
        <v>2</v>
      </c>
      <c r="BO158" t="s">
        <v>162</v>
      </c>
      <c r="BP158" t="s">
        <v>162</v>
      </c>
      <c r="BQ158">
        <v>3.7</v>
      </c>
      <c r="BR158" t="s">
        <v>163</v>
      </c>
      <c r="BS158">
        <v>12</v>
      </c>
      <c r="BT158">
        <v>154727</v>
      </c>
      <c r="BU158" t="s">
        <v>164</v>
      </c>
      <c r="BV158" t="s">
        <v>165</v>
      </c>
      <c r="BW158" t="s">
        <v>166</v>
      </c>
      <c r="BY158" t="s">
        <v>167</v>
      </c>
      <c r="BZ158" t="s">
        <v>168</v>
      </c>
      <c r="CA158" s="16">
        <v>44693.574444444443</v>
      </c>
      <c r="CB158" t="s">
        <v>76</v>
      </c>
      <c r="CC158" t="s">
        <v>169</v>
      </c>
      <c r="CD158" t="s">
        <v>62</v>
      </c>
      <c r="CE158">
        <v>2</v>
      </c>
      <c r="CF158" t="s">
        <v>64</v>
      </c>
      <c r="CH158" t="s">
        <v>170</v>
      </c>
      <c r="CJ158" t="s">
        <v>171</v>
      </c>
      <c r="CK158" t="s">
        <v>76</v>
      </c>
      <c r="CL158" t="s">
        <v>172</v>
      </c>
      <c r="CM158" t="s">
        <v>173</v>
      </c>
      <c r="CN158" t="s">
        <v>174</v>
      </c>
      <c r="CO158" t="s">
        <v>175</v>
      </c>
      <c r="CP158">
        <v>5000</v>
      </c>
      <c r="CQ158">
        <v>60</v>
      </c>
      <c r="CR158" t="s">
        <v>223</v>
      </c>
      <c r="CS158" t="s">
        <v>224</v>
      </c>
      <c r="CY158" t="s">
        <v>64</v>
      </c>
      <c r="DB158" t="s">
        <v>170</v>
      </c>
      <c r="DD158" t="s">
        <v>176</v>
      </c>
      <c r="DE158">
        <v>5.3</v>
      </c>
      <c r="DF158">
        <v>2250</v>
      </c>
      <c r="DG158" t="s">
        <v>63</v>
      </c>
      <c r="DH158" t="s">
        <v>62</v>
      </c>
      <c r="DL158">
        <v>150</v>
      </c>
      <c r="DM158" t="s">
        <v>177</v>
      </c>
      <c r="DN158" t="s">
        <v>178</v>
      </c>
      <c r="DP158" t="s">
        <v>76</v>
      </c>
    </row>
    <row r="159" spans="1:120" x14ac:dyDescent="0.25">
      <c r="A159" t="s">
        <v>10</v>
      </c>
      <c r="B159" t="s">
        <v>189</v>
      </c>
      <c r="C159" t="s">
        <v>183</v>
      </c>
      <c r="D159">
        <v>30</v>
      </c>
      <c r="E159">
        <v>120</v>
      </c>
      <c r="F159" t="s">
        <v>76</v>
      </c>
      <c r="G159" s="16">
        <v>44700.581759259258</v>
      </c>
      <c r="H159" t="s">
        <v>139</v>
      </c>
      <c r="I159">
        <v>21</v>
      </c>
      <c r="J159">
        <v>60</v>
      </c>
      <c r="K159" s="16">
        <v>44700.58320601852</v>
      </c>
      <c r="L159">
        <v>22.23</v>
      </c>
      <c r="M159" t="s">
        <v>140</v>
      </c>
      <c r="N159">
        <v>55056</v>
      </c>
      <c r="O159" t="s">
        <v>141</v>
      </c>
      <c r="P159">
        <v>55066</v>
      </c>
      <c r="Q159">
        <v>5000</v>
      </c>
      <c r="R159">
        <v>60</v>
      </c>
      <c r="S159" t="s">
        <v>142</v>
      </c>
      <c r="U159">
        <v>37.4</v>
      </c>
      <c r="V159" t="s">
        <v>143</v>
      </c>
      <c r="AA159">
        <v>8.5</v>
      </c>
      <c r="AB159">
        <v>12.5</v>
      </c>
      <c r="AC159" t="s">
        <v>144</v>
      </c>
      <c r="AD159" t="s">
        <v>145</v>
      </c>
      <c r="AE159" t="s">
        <v>146</v>
      </c>
      <c r="AF159">
        <v>28.5</v>
      </c>
      <c r="AG159">
        <v>7</v>
      </c>
      <c r="AH159" t="s">
        <v>147</v>
      </c>
      <c r="AI159" t="s">
        <v>148</v>
      </c>
      <c r="AJ159" t="s">
        <v>149</v>
      </c>
      <c r="AK159" t="s">
        <v>150</v>
      </c>
      <c r="AM159" t="s">
        <v>151</v>
      </c>
      <c r="AN159" s="16">
        <v>44693.542812500003</v>
      </c>
      <c r="AO159" t="s">
        <v>152</v>
      </c>
      <c r="AP159" t="s">
        <v>153</v>
      </c>
      <c r="AQ159">
        <v>0.3</v>
      </c>
      <c r="AV159" t="s">
        <v>154</v>
      </c>
      <c r="AW159" t="s">
        <v>155</v>
      </c>
      <c r="AX159" s="16">
        <v>44676.593981481485</v>
      </c>
      <c r="AY159" t="s">
        <v>61</v>
      </c>
      <c r="AZ159" t="s">
        <v>156</v>
      </c>
      <c r="BB159">
        <v>0</v>
      </c>
      <c r="BC159">
        <v>500</v>
      </c>
      <c r="BD159">
        <v>250</v>
      </c>
      <c r="BE159" t="s">
        <v>157</v>
      </c>
      <c r="BF159">
        <v>400</v>
      </c>
      <c r="BG159" t="s">
        <v>158</v>
      </c>
      <c r="BH159">
        <v>60000</v>
      </c>
      <c r="BI159" t="s">
        <v>159</v>
      </c>
      <c r="BJ159" t="s">
        <v>160</v>
      </c>
      <c r="BK159" t="s">
        <v>161</v>
      </c>
      <c r="BL159">
        <v>0</v>
      </c>
      <c r="BM159" s="17">
        <v>42583</v>
      </c>
      <c r="BN159">
        <v>2</v>
      </c>
      <c r="BO159" t="s">
        <v>162</v>
      </c>
      <c r="BP159" t="s">
        <v>162</v>
      </c>
      <c r="BQ159">
        <v>3.7</v>
      </c>
      <c r="BR159" t="s">
        <v>163</v>
      </c>
      <c r="BS159">
        <v>12</v>
      </c>
      <c r="BT159">
        <v>154727</v>
      </c>
      <c r="BU159" t="s">
        <v>164</v>
      </c>
      <c r="BV159" t="s">
        <v>165</v>
      </c>
      <c r="BW159" t="s">
        <v>166</v>
      </c>
      <c r="BY159" t="s">
        <v>167</v>
      </c>
      <c r="BZ159" t="s">
        <v>168</v>
      </c>
      <c r="CA159" s="16">
        <v>44693.574444444443</v>
      </c>
      <c r="CB159" t="s">
        <v>76</v>
      </c>
      <c r="CC159" t="s">
        <v>169</v>
      </c>
      <c r="CD159" t="s">
        <v>62</v>
      </c>
      <c r="CE159">
        <v>2</v>
      </c>
      <c r="CF159" t="s">
        <v>64</v>
      </c>
      <c r="CH159" t="s">
        <v>170</v>
      </c>
      <c r="CJ159" t="s">
        <v>171</v>
      </c>
      <c r="CK159" t="s">
        <v>76</v>
      </c>
      <c r="CL159" t="s">
        <v>172</v>
      </c>
      <c r="CM159" t="s">
        <v>173</v>
      </c>
      <c r="CN159" t="s">
        <v>174</v>
      </c>
      <c r="CO159" t="s">
        <v>175</v>
      </c>
      <c r="CP159">
        <v>5000</v>
      </c>
      <c r="CQ159">
        <v>60</v>
      </c>
      <c r="CR159" t="s">
        <v>223</v>
      </c>
      <c r="CS159" t="s">
        <v>224</v>
      </c>
      <c r="CY159" t="s">
        <v>64</v>
      </c>
      <c r="DB159" t="s">
        <v>170</v>
      </c>
      <c r="DD159" t="s">
        <v>176</v>
      </c>
      <c r="DE159">
        <v>5.3</v>
      </c>
      <c r="DF159">
        <v>2250</v>
      </c>
      <c r="DG159" t="s">
        <v>63</v>
      </c>
      <c r="DH159" t="s">
        <v>62</v>
      </c>
      <c r="DL159">
        <v>124</v>
      </c>
      <c r="DM159" t="s">
        <v>177</v>
      </c>
      <c r="DN159" t="s">
        <v>178</v>
      </c>
      <c r="DP159" t="s">
        <v>76</v>
      </c>
    </row>
    <row r="160" spans="1:120" x14ac:dyDescent="0.25">
      <c r="A160" t="s">
        <v>10</v>
      </c>
      <c r="B160" t="s">
        <v>190</v>
      </c>
      <c r="C160" t="s">
        <v>180</v>
      </c>
      <c r="D160">
        <v>30</v>
      </c>
      <c r="E160">
        <v>120</v>
      </c>
      <c r="F160" t="s">
        <v>76</v>
      </c>
      <c r="G160" s="16">
        <v>44700.579594907409</v>
      </c>
      <c r="H160" t="s">
        <v>139</v>
      </c>
      <c r="I160">
        <v>27.8</v>
      </c>
      <c r="J160">
        <v>60</v>
      </c>
      <c r="K160" s="16">
        <v>44700.58084490741</v>
      </c>
      <c r="L160">
        <v>29.9</v>
      </c>
      <c r="M160" t="s">
        <v>140</v>
      </c>
      <c r="N160">
        <v>55056</v>
      </c>
      <c r="O160" t="s">
        <v>141</v>
      </c>
      <c r="P160">
        <v>55066</v>
      </c>
      <c r="Q160">
        <v>5000</v>
      </c>
      <c r="R160">
        <v>60</v>
      </c>
      <c r="S160" t="s">
        <v>142</v>
      </c>
      <c r="U160">
        <v>37.299999999999997</v>
      </c>
      <c r="V160" t="s">
        <v>143</v>
      </c>
      <c r="AA160">
        <v>10.7</v>
      </c>
      <c r="AB160">
        <v>17.100000000000001</v>
      </c>
      <c r="AC160" t="s">
        <v>144</v>
      </c>
      <c r="AD160" t="s">
        <v>145</v>
      </c>
      <c r="AE160" t="s">
        <v>146</v>
      </c>
      <c r="AF160">
        <v>28.5</v>
      </c>
      <c r="AG160">
        <v>7</v>
      </c>
      <c r="AH160" t="s">
        <v>147</v>
      </c>
      <c r="AI160" t="s">
        <v>148</v>
      </c>
      <c r="AJ160" t="s">
        <v>149</v>
      </c>
      <c r="AK160" t="s">
        <v>150</v>
      </c>
      <c r="AM160" t="s">
        <v>151</v>
      </c>
      <c r="AN160" s="16">
        <v>44693.542812500003</v>
      </c>
      <c r="AO160" t="s">
        <v>152</v>
      </c>
      <c r="AP160" t="s">
        <v>153</v>
      </c>
      <c r="AQ160">
        <v>0.3</v>
      </c>
      <c r="AV160" t="s">
        <v>154</v>
      </c>
      <c r="AW160" t="s">
        <v>155</v>
      </c>
      <c r="AX160" s="16">
        <v>44676.580821759257</v>
      </c>
      <c r="AY160" t="s">
        <v>61</v>
      </c>
      <c r="AZ160" t="s">
        <v>156</v>
      </c>
      <c r="BB160">
        <v>0</v>
      </c>
      <c r="BC160">
        <v>500</v>
      </c>
      <c r="BD160">
        <v>250</v>
      </c>
      <c r="BE160" t="s">
        <v>157</v>
      </c>
      <c r="BF160">
        <v>400</v>
      </c>
      <c r="BG160" t="s">
        <v>158</v>
      </c>
      <c r="BH160">
        <v>60000</v>
      </c>
      <c r="BI160" t="s">
        <v>159</v>
      </c>
      <c r="BJ160" t="s">
        <v>160</v>
      </c>
      <c r="BK160" t="s">
        <v>161</v>
      </c>
      <c r="BL160">
        <v>0</v>
      </c>
      <c r="BM160" s="17">
        <v>42583</v>
      </c>
      <c r="BN160">
        <v>2</v>
      </c>
      <c r="BO160" t="s">
        <v>162</v>
      </c>
      <c r="BP160" t="s">
        <v>162</v>
      </c>
      <c r="BQ160">
        <v>3.7</v>
      </c>
      <c r="BR160" t="s">
        <v>163</v>
      </c>
      <c r="BS160">
        <v>12</v>
      </c>
      <c r="BT160">
        <v>154727</v>
      </c>
      <c r="BU160" t="s">
        <v>164</v>
      </c>
      <c r="BV160" t="s">
        <v>165</v>
      </c>
      <c r="BW160" t="s">
        <v>166</v>
      </c>
      <c r="BY160" t="s">
        <v>167</v>
      </c>
      <c r="BZ160" t="s">
        <v>168</v>
      </c>
      <c r="CA160" s="16">
        <v>44693.574444444443</v>
      </c>
      <c r="CB160" t="s">
        <v>76</v>
      </c>
      <c r="CC160" t="s">
        <v>169</v>
      </c>
      <c r="CD160" t="s">
        <v>62</v>
      </c>
      <c r="CE160">
        <v>2</v>
      </c>
      <c r="CF160" t="s">
        <v>64</v>
      </c>
      <c r="CH160" t="s">
        <v>170</v>
      </c>
      <c r="CJ160" t="s">
        <v>171</v>
      </c>
      <c r="CK160" t="s">
        <v>76</v>
      </c>
      <c r="CL160" t="s">
        <v>172</v>
      </c>
      <c r="CM160" t="s">
        <v>173</v>
      </c>
      <c r="CN160" t="s">
        <v>174</v>
      </c>
      <c r="CO160" t="s">
        <v>175</v>
      </c>
      <c r="CP160">
        <v>5000</v>
      </c>
      <c r="CQ160">
        <v>60</v>
      </c>
      <c r="CR160" t="s">
        <v>223</v>
      </c>
      <c r="CS160" t="s">
        <v>224</v>
      </c>
      <c r="CY160" t="s">
        <v>64</v>
      </c>
      <c r="DB160" t="s">
        <v>170</v>
      </c>
      <c r="DD160" t="s">
        <v>176</v>
      </c>
      <c r="DE160">
        <v>5.3</v>
      </c>
      <c r="DF160">
        <v>2250</v>
      </c>
      <c r="DG160" t="s">
        <v>63</v>
      </c>
      <c r="DH160" t="s">
        <v>62</v>
      </c>
      <c r="DL160">
        <v>130</v>
      </c>
      <c r="DM160" t="s">
        <v>177</v>
      </c>
      <c r="DN160" t="s">
        <v>178</v>
      </c>
      <c r="DP160" t="s">
        <v>76</v>
      </c>
    </row>
    <row r="161" spans="1:120" x14ac:dyDescent="0.25">
      <c r="A161" t="s">
        <v>10</v>
      </c>
      <c r="B161" t="s">
        <v>187</v>
      </c>
      <c r="C161" t="s">
        <v>138</v>
      </c>
      <c r="D161">
        <v>30</v>
      </c>
      <c r="E161">
        <v>120</v>
      </c>
      <c r="F161" t="s">
        <v>76</v>
      </c>
      <c r="G161" s="16">
        <v>44700.577627314815</v>
      </c>
      <c r="H161" t="s">
        <v>139</v>
      </c>
      <c r="I161">
        <v>24.5</v>
      </c>
      <c r="J161">
        <v>60</v>
      </c>
      <c r="K161" s="16">
        <v>44700.578773148147</v>
      </c>
      <c r="L161">
        <v>26.27</v>
      </c>
      <c r="M161" t="s">
        <v>140</v>
      </c>
      <c r="N161">
        <v>55056</v>
      </c>
      <c r="O161" t="s">
        <v>141</v>
      </c>
      <c r="P161">
        <v>55066</v>
      </c>
      <c r="Q161">
        <v>5000</v>
      </c>
      <c r="R161">
        <v>60</v>
      </c>
      <c r="S161" t="s">
        <v>142</v>
      </c>
      <c r="U161">
        <v>37.299999999999997</v>
      </c>
      <c r="V161" t="s">
        <v>143</v>
      </c>
      <c r="AA161">
        <v>7.7</v>
      </c>
      <c r="AB161">
        <v>16.8</v>
      </c>
      <c r="AC161" t="s">
        <v>144</v>
      </c>
      <c r="AD161" t="s">
        <v>145</v>
      </c>
      <c r="AE161" t="s">
        <v>146</v>
      </c>
      <c r="AF161">
        <v>28.5</v>
      </c>
      <c r="AG161">
        <v>7</v>
      </c>
      <c r="AH161" t="s">
        <v>147</v>
      </c>
      <c r="AI161" t="s">
        <v>148</v>
      </c>
      <c r="AJ161" t="s">
        <v>149</v>
      </c>
      <c r="AK161" t="s">
        <v>150</v>
      </c>
      <c r="AM161" t="s">
        <v>151</v>
      </c>
      <c r="AN161" s="16">
        <v>44693.542812500003</v>
      </c>
      <c r="AO161" t="s">
        <v>152</v>
      </c>
      <c r="AP161" t="s">
        <v>153</v>
      </c>
      <c r="AQ161">
        <v>0.3</v>
      </c>
      <c r="AV161" t="s">
        <v>154</v>
      </c>
      <c r="AW161" t="s">
        <v>155</v>
      </c>
      <c r="AX161" s="16">
        <v>44676.565138888887</v>
      </c>
      <c r="AY161" t="s">
        <v>61</v>
      </c>
      <c r="AZ161" t="s">
        <v>156</v>
      </c>
      <c r="BB161">
        <v>0</v>
      </c>
      <c r="BC161">
        <v>500</v>
      </c>
      <c r="BD161">
        <v>250</v>
      </c>
      <c r="BE161" t="s">
        <v>157</v>
      </c>
      <c r="BF161">
        <v>400</v>
      </c>
      <c r="BG161" t="s">
        <v>158</v>
      </c>
      <c r="BH161">
        <v>60000</v>
      </c>
      <c r="BI161" t="s">
        <v>159</v>
      </c>
      <c r="BJ161" t="s">
        <v>160</v>
      </c>
      <c r="BK161" t="s">
        <v>161</v>
      </c>
      <c r="BL161">
        <v>0</v>
      </c>
      <c r="BM161" s="17">
        <v>42583</v>
      </c>
      <c r="BN161">
        <v>2</v>
      </c>
      <c r="BO161" t="s">
        <v>162</v>
      </c>
      <c r="BP161" t="s">
        <v>162</v>
      </c>
      <c r="BQ161">
        <v>3.7</v>
      </c>
      <c r="BR161" t="s">
        <v>163</v>
      </c>
      <c r="BS161">
        <v>12</v>
      </c>
      <c r="BT161">
        <v>154727</v>
      </c>
      <c r="BU161" t="s">
        <v>164</v>
      </c>
      <c r="BV161" t="s">
        <v>165</v>
      </c>
      <c r="BW161" t="s">
        <v>166</v>
      </c>
      <c r="BY161" t="s">
        <v>167</v>
      </c>
      <c r="BZ161" t="s">
        <v>168</v>
      </c>
      <c r="CA161" s="16">
        <v>44693.574444444443</v>
      </c>
      <c r="CB161" t="s">
        <v>76</v>
      </c>
      <c r="CC161" t="s">
        <v>169</v>
      </c>
      <c r="CD161" t="s">
        <v>62</v>
      </c>
      <c r="CE161">
        <v>2</v>
      </c>
      <c r="CF161" t="s">
        <v>64</v>
      </c>
      <c r="CH161" t="s">
        <v>170</v>
      </c>
      <c r="CJ161" t="s">
        <v>171</v>
      </c>
      <c r="CK161" t="s">
        <v>76</v>
      </c>
      <c r="CL161" t="s">
        <v>172</v>
      </c>
      <c r="CM161" t="s">
        <v>173</v>
      </c>
      <c r="CN161" t="s">
        <v>174</v>
      </c>
      <c r="CO161" t="s">
        <v>175</v>
      </c>
      <c r="CP161">
        <v>5000</v>
      </c>
      <c r="CQ161">
        <v>60</v>
      </c>
      <c r="CR161" t="s">
        <v>223</v>
      </c>
      <c r="CS161" t="s">
        <v>224</v>
      </c>
      <c r="CY161" t="s">
        <v>64</v>
      </c>
      <c r="DB161" t="s">
        <v>170</v>
      </c>
      <c r="DD161" t="s">
        <v>176</v>
      </c>
      <c r="DE161">
        <v>5.3</v>
      </c>
      <c r="DF161">
        <v>2250</v>
      </c>
      <c r="DG161" t="s">
        <v>63</v>
      </c>
      <c r="DH161" t="s">
        <v>62</v>
      </c>
      <c r="DL161">
        <v>110</v>
      </c>
      <c r="DM161" t="s">
        <v>177</v>
      </c>
      <c r="DN161" t="s">
        <v>178</v>
      </c>
      <c r="DP161" t="s">
        <v>76</v>
      </c>
    </row>
    <row r="162" spans="1:120" x14ac:dyDescent="0.25">
      <c r="A162" t="s">
        <v>10</v>
      </c>
      <c r="B162" t="s">
        <v>137</v>
      </c>
      <c r="C162" t="s">
        <v>138</v>
      </c>
      <c r="D162">
        <v>30</v>
      </c>
      <c r="E162">
        <v>120</v>
      </c>
      <c r="F162" t="s">
        <v>76</v>
      </c>
      <c r="G162" s="16">
        <v>44700.575624999998</v>
      </c>
      <c r="H162" t="s">
        <v>139</v>
      </c>
      <c r="I162">
        <v>21.3</v>
      </c>
      <c r="J162">
        <v>60</v>
      </c>
      <c r="K162" s="16">
        <v>44700.576979166668</v>
      </c>
      <c r="L162">
        <v>22.63</v>
      </c>
      <c r="M162" t="s">
        <v>140</v>
      </c>
      <c r="N162">
        <v>55056</v>
      </c>
      <c r="O162" t="s">
        <v>141</v>
      </c>
      <c r="P162">
        <v>55066</v>
      </c>
      <c r="Q162">
        <v>5000</v>
      </c>
      <c r="R162">
        <v>60</v>
      </c>
      <c r="S162" t="s">
        <v>142</v>
      </c>
      <c r="U162">
        <v>37.299999999999997</v>
      </c>
      <c r="V162" t="s">
        <v>143</v>
      </c>
      <c r="AA162">
        <v>7.4</v>
      </c>
      <c r="AB162">
        <v>13.9</v>
      </c>
      <c r="AC162" t="s">
        <v>144</v>
      </c>
      <c r="AD162" t="s">
        <v>145</v>
      </c>
      <c r="AE162" t="s">
        <v>146</v>
      </c>
      <c r="AF162">
        <v>28.5</v>
      </c>
      <c r="AG162">
        <v>7</v>
      </c>
      <c r="AH162" t="s">
        <v>147</v>
      </c>
      <c r="AI162" t="s">
        <v>148</v>
      </c>
      <c r="AJ162" t="s">
        <v>149</v>
      </c>
      <c r="AK162" t="s">
        <v>150</v>
      </c>
      <c r="AM162" t="s">
        <v>151</v>
      </c>
      <c r="AN162" s="16">
        <v>44693.542812500003</v>
      </c>
      <c r="AO162" t="s">
        <v>152</v>
      </c>
      <c r="AP162" t="s">
        <v>153</v>
      </c>
      <c r="AQ162">
        <v>0.3</v>
      </c>
      <c r="AV162" t="s">
        <v>154</v>
      </c>
      <c r="AW162" t="s">
        <v>155</v>
      </c>
      <c r="AX162" s="16">
        <v>44676.612939814811</v>
      </c>
      <c r="AY162" t="s">
        <v>61</v>
      </c>
      <c r="AZ162" t="s">
        <v>156</v>
      </c>
      <c r="BB162">
        <v>0</v>
      </c>
      <c r="BC162">
        <v>500</v>
      </c>
      <c r="BD162">
        <v>250</v>
      </c>
      <c r="BE162" t="s">
        <v>157</v>
      </c>
      <c r="BF162">
        <v>400</v>
      </c>
      <c r="BG162" t="s">
        <v>158</v>
      </c>
      <c r="BH162">
        <v>60000</v>
      </c>
      <c r="BI162" t="s">
        <v>159</v>
      </c>
      <c r="BJ162" t="s">
        <v>160</v>
      </c>
      <c r="BK162" t="s">
        <v>161</v>
      </c>
      <c r="BL162">
        <v>0</v>
      </c>
      <c r="BM162" s="17">
        <v>42583</v>
      </c>
      <c r="BN162">
        <v>2</v>
      </c>
      <c r="BO162" t="s">
        <v>162</v>
      </c>
      <c r="BP162" t="s">
        <v>162</v>
      </c>
      <c r="BQ162">
        <v>3.7</v>
      </c>
      <c r="BR162" t="s">
        <v>163</v>
      </c>
      <c r="BS162">
        <v>12</v>
      </c>
      <c r="BT162">
        <v>154727</v>
      </c>
      <c r="BU162" t="s">
        <v>164</v>
      </c>
      <c r="BV162" t="s">
        <v>165</v>
      </c>
      <c r="BW162" t="s">
        <v>166</v>
      </c>
      <c r="BY162" t="s">
        <v>167</v>
      </c>
      <c r="BZ162" t="s">
        <v>168</v>
      </c>
      <c r="CA162" s="16">
        <v>44693.574444444443</v>
      </c>
      <c r="CB162" t="s">
        <v>76</v>
      </c>
      <c r="CC162" t="s">
        <v>169</v>
      </c>
      <c r="CD162" t="s">
        <v>62</v>
      </c>
      <c r="CE162">
        <v>2</v>
      </c>
      <c r="CF162" t="s">
        <v>64</v>
      </c>
      <c r="CH162" t="s">
        <v>170</v>
      </c>
      <c r="CJ162" t="s">
        <v>171</v>
      </c>
      <c r="CK162" t="s">
        <v>76</v>
      </c>
      <c r="CL162" t="s">
        <v>172</v>
      </c>
      <c r="CM162" t="s">
        <v>173</v>
      </c>
      <c r="CN162" t="s">
        <v>174</v>
      </c>
      <c r="CO162" t="s">
        <v>175</v>
      </c>
      <c r="CP162">
        <v>5000</v>
      </c>
      <c r="CQ162">
        <v>60</v>
      </c>
      <c r="CR162" t="s">
        <v>223</v>
      </c>
      <c r="CS162" t="s">
        <v>224</v>
      </c>
      <c r="CY162" t="s">
        <v>64</v>
      </c>
      <c r="DB162" t="s">
        <v>170</v>
      </c>
      <c r="DD162" t="s">
        <v>176</v>
      </c>
      <c r="DE162">
        <v>5.3</v>
      </c>
      <c r="DF162">
        <v>2250</v>
      </c>
      <c r="DG162" t="s">
        <v>63</v>
      </c>
      <c r="DH162" t="s">
        <v>62</v>
      </c>
      <c r="DL162">
        <v>150</v>
      </c>
      <c r="DM162" t="s">
        <v>177</v>
      </c>
      <c r="DN162" t="s">
        <v>178</v>
      </c>
      <c r="DP162" t="s">
        <v>76</v>
      </c>
    </row>
    <row r="163" spans="1:120" x14ac:dyDescent="0.25">
      <c r="A163" t="s">
        <v>10</v>
      </c>
      <c r="B163" t="s">
        <v>193</v>
      </c>
      <c r="C163" t="s">
        <v>138</v>
      </c>
      <c r="D163">
        <v>30</v>
      </c>
      <c r="E163">
        <v>120</v>
      </c>
      <c r="F163" t="s">
        <v>76</v>
      </c>
      <c r="G163" s="16">
        <v>44700.573506944442</v>
      </c>
      <c r="H163" t="s">
        <v>139</v>
      </c>
      <c r="I163">
        <v>46.7</v>
      </c>
      <c r="J163">
        <v>60</v>
      </c>
      <c r="K163" s="16">
        <v>44700.574479166666</v>
      </c>
      <c r="L163">
        <v>51.73</v>
      </c>
      <c r="M163" t="s">
        <v>140</v>
      </c>
      <c r="N163">
        <v>55056</v>
      </c>
      <c r="O163" t="s">
        <v>141</v>
      </c>
      <c r="P163">
        <v>55066</v>
      </c>
      <c r="Q163">
        <v>5000</v>
      </c>
      <c r="R163">
        <v>60</v>
      </c>
      <c r="S163" t="s">
        <v>142</v>
      </c>
      <c r="U163">
        <v>37.299999999999997</v>
      </c>
      <c r="V163" t="s">
        <v>143</v>
      </c>
      <c r="AA163">
        <v>23.4</v>
      </c>
      <c r="AB163">
        <v>23.3</v>
      </c>
      <c r="AC163" t="s">
        <v>144</v>
      </c>
      <c r="AD163" t="s">
        <v>145</v>
      </c>
      <c r="AE163" t="s">
        <v>146</v>
      </c>
      <c r="AF163">
        <v>28.5</v>
      </c>
      <c r="AG163">
        <v>7</v>
      </c>
      <c r="AH163" t="s">
        <v>147</v>
      </c>
      <c r="AI163" t="s">
        <v>148</v>
      </c>
      <c r="AJ163" t="s">
        <v>149</v>
      </c>
      <c r="AK163" t="s">
        <v>150</v>
      </c>
      <c r="AM163" t="s">
        <v>151</v>
      </c>
      <c r="AN163" s="16">
        <v>44693.542812500003</v>
      </c>
      <c r="AO163" t="s">
        <v>152</v>
      </c>
      <c r="AP163" t="s">
        <v>153</v>
      </c>
      <c r="AQ163">
        <v>0.3</v>
      </c>
      <c r="AV163" t="s">
        <v>154</v>
      </c>
      <c r="AW163" t="s">
        <v>155</v>
      </c>
      <c r="AX163" s="16">
        <v>44676.610300925924</v>
      </c>
      <c r="AY163" t="s">
        <v>61</v>
      </c>
      <c r="AZ163" t="s">
        <v>156</v>
      </c>
      <c r="BB163">
        <v>0</v>
      </c>
      <c r="BC163">
        <v>500</v>
      </c>
      <c r="BD163">
        <v>250</v>
      </c>
      <c r="BE163" t="s">
        <v>157</v>
      </c>
      <c r="BF163">
        <v>400</v>
      </c>
      <c r="BG163" t="s">
        <v>158</v>
      </c>
      <c r="BH163">
        <v>60000</v>
      </c>
      <c r="BI163" t="s">
        <v>159</v>
      </c>
      <c r="BJ163" t="s">
        <v>160</v>
      </c>
      <c r="BK163" t="s">
        <v>161</v>
      </c>
      <c r="BL163">
        <v>0</v>
      </c>
      <c r="BM163" s="17">
        <v>42583</v>
      </c>
      <c r="BN163">
        <v>2</v>
      </c>
      <c r="BO163" t="s">
        <v>162</v>
      </c>
      <c r="BP163" t="s">
        <v>162</v>
      </c>
      <c r="BQ163">
        <v>3.7</v>
      </c>
      <c r="BR163" t="s">
        <v>163</v>
      </c>
      <c r="BS163">
        <v>12</v>
      </c>
      <c r="BT163">
        <v>154727</v>
      </c>
      <c r="BU163" t="s">
        <v>164</v>
      </c>
      <c r="BV163" t="s">
        <v>165</v>
      </c>
      <c r="BW163" t="s">
        <v>166</v>
      </c>
      <c r="BY163" t="s">
        <v>167</v>
      </c>
      <c r="BZ163" t="s">
        <v>168</v>
      </c>
      <c r="CA163" s="16">
        <v>44693.574444444443</v>
      </c>
      <c r="CB163" t="s">
        <v>76</v>
      </c>
      <c r="CC163" t="s">
        <v>169</v>
      </c>
      <c r="CD163" t="s">
        <v>62</v>
      </c>
      <c r="CE163">
        <v>2</v>
      </c>
      <c r="CF163" t="s">
        <v>64</v>
      </c>
      <c r="CH163" t="s">
        <v>170</v>
      </c>
      <c r="CJ163" t="s">
        <v>171</v>
      </c>
      <c r="CK163" t="s">
        <v>76</v>
      </c>
      <c r="CL163" t="s">
        <v>172</v>
      </c>
      <c r="CM163" t="s">
        <v>173</v>
      </c>
      <c r="CN163" t="s">
        <v>174</v>
      </c>
      <c r="CO163" t="s">
        <v>175</v>
      </c>
      <c r="CP163">
        <v>5000</v>
      </c>
      <c r="CQ163">
        <v>60</v>
      </c>
      <c r="CR163" t="s">
        <v>223</v>
      </c>
      <c r="CS163" t="s">
        <v>224</v>
      </c>
      <c r="CY163" t="s">
        <v>64</v>
      </c>
      <c r="DB163" t="s">
        <v>170</v>
      </c>
      <c r="DD163" t="s">
        <v>176</v>
      </c>
      <c r="DE163">
        <v>5.3</v>
      </c>
      <c r="DF163">
        <v>2250</v>
      </c>
      <c r="DG163" t="s">
        <v>63</v>
      </c>
      <c r="DH163" t="s">
        <v>62</v>
      </c>
      <c r="DL163">
        <v>388</v>
      </c>
      <c r="DM163" t="s">
        <v>177</v>
      </c>
      <c r="DN163" t="s">
        <v>178</v>
      </c>
      <c r="DP163" t="s">
        <v>76</v>
      </c>
    </row>
    <row r="164" spans="1:120" x14ac:dyDescent="0.25">
      <c r="A164" t="s">
        <v>10</v>
      </c>
      <c r="B164" t="s">
        <v>182</v>
      </c>
      <c r="C164" t="s">
        <v>183</v>
      </c>
      <c r="D164">
        <v>30</v>
      </c>
      <c r="E164">
        <v>120</v>
      </c>
      <c r="F164" t="s">
        <v>76</v>
      </c>
      <c r="G164" s="16">
        <v>44700.571597222224</v>
      </c>
      <c r="H164" t="s">
        <v>139</v>
      </c>
      <c r="I164">
        <v>20.3</v>
      </c>
      <c r="J164">
        <v>60</v>
      </c>
      <c r="K164" s="16">
        <v>44700.572743055556</v>
      </c>
      <c r="L164">
        <v>21.42</v>
      </c>
      <c r="M164" t="s">
        <v>140</v>
      </c>
      <c r="N164">
        <v>55056</v>
      </c>
      <c r="O164" t="s">
        <v>141</v>
      </c>
      <c r="P164">
        <v>55066</v>
      </c>
      <c r="Q164">
        <v>5000</v>
      </c>
      <c r="R164">
        <v>60</v>
      </c>
      <c r="S164" t="s">
        <v>142</v>
      </c>
      <c r="U164">
        <v>37.299999999999997</v>
      </c>
      <c r="V164" t="s">
        <v>143</v>
      </c>
      <c r="AA164">
        <v>9.3000000000000007</v>
      </c>
      <c r="AB164">
        <v>11</v>
      </c>
      <c r="AC164" t="s">
        <v>144</v>
      </c>
      <c r="AD164" t="s">
        <v>145</v>
      </c>
      <c r="AE164" t="s">
        <v>146</v>
      </c>
      <c r="AF164">
        <v>28.5</v>
      </c>
      <c r="AG164">
        <v>7</v>
      </c>
      <c r="AH164" t="s">
        <v>147</v>
      </c>
      <c r="AI164" t="s">
        <v>148</v>
      </c>
      <c r="AJ164" t="s">
        <v>149</v>
      </c>
      <c r="AK164" t="s">
        <v>150</v>
      </c>
      <c r="AM164" t="s">
        <v>151</v>
      </c>
      <c r="AN164" s="16">
        <v>44693.542812500003</v>
      </c>
      <c r="AO164" t="s">
        <v>152</v>
      </c>
      <c r="AP164" t="s">
        <v>153</v>
      </c>
      <c r="AQ164">
        <v>0.3</v>
      </c>
      <c r="AV164" t="s">
        <v>154</v>
      </c>
      <c r="AW164" t="s">
        <v>155</v>
      </c>
      <c r="AX164" s="16">
        <v>44676.603634259256</v>
      </c>
      <c r="AY164" t="s">
        <v>61</v>
      </c>
      <c r="AZ164" t="s">
        <v>156</v>
      </c>
      <c r="BB164">
        <v>0</v>
      </c>
      <c r="BC164">
        <v>500</v>
      </c>
      <c r="BD164">
        <v>250</v>
      </c>
      <c r="BE164" t="s">
        <v>157</v>
      </c>
      <c r="BF164">
        <v>400</v>
      </c>
      <c r="BG164" t="s">
        <v>158</v>
      </c>
      <c r="BH164">
        <v>60000</v>
      </c>
      <c r="BI164" t="s">
        <v>159</v>
      </c>
      <c r="BJ164" t="s">
        <v>160</v>
      </c>
      <c r="BK164" t="s">
        <v>161</v>
      </c>
      <c r="BL164">
        <v>0</v>
      </c>
      <c r="BM164" s="17">
        <v>42583</v>
      </c>
      <c r="BN164">
        <v>2</v>
      </c>
      <c r="BO164" t="s">
        <v>162</v>
      </c>
      <c r="BP164" t="s">
        <v>162</v>
      </c>
      <c r="BQ164">
        <v>3.7</v>
      </c>
      <c r="BR164" t="s">
        <v>163</v>
      </c>
      <c r="BS164">
        <v>12</v>
      </c>
      <c r="BT164">
        <v>154727</v>
      </c>
      <c r="BU164" t="s">
        <v>164</v>
      </c>
      <c r="BV164" t="s">
        <v>165</v>
      </c>
      <c r="BW164" t="s">
        <v>166</v>
      </c>
      <c r="BY164" t="s">
        <v>167</v>
      </c>
      <c r="BZ164" t="s">
        <v>168</v>
      </c>
      <c r="CA164" s="16">
        <v>44693.574444444443</v>
      </c>
      <c r="CB164" t="s">
        <v>76</v>
      </c>
      <c r="CC164" t="s">
        <v>169</v>
      </c>
      <c r="CD164" t="s">
        <v>62</v>
      </c>
      <c r="CE164">
        <v>2</v>
      </c>
      <c r="CF164" t="s">
        <v>64</v>
      </c>
      <c r="CH164" t="s">
        <v>170</v>
      </c>
      <c r="CJ164" t="s">
        <v>171</v>
      </c>
      <c r="CK164" t="s">
        <v>76</v>
      </c>
      <c r="CL164" t="s">
        <v>172</v>
      </c>
      <c r="CM164" t="s">
        <v>173</v>
      </c>
      <c r="CN164" t="s">
        <v>174</v>
      </c>
      <c r="CO164" t="s">
        <v>175</v>
      </c>
      <c r="CP164">
        <v>5000</v>
      </c>
      <c r="CQ164">
        <v>60</v>
      </c>
      <c r="CR164" t="s">
        <v>223</v>
      </c>
      <c r="CS164" t="s">
        <v>224</v>
      </c>
      <c r="CY164" t="s">
        <v>64</v>
      </c>
      <c r="DB164" t="s">
        <v>170</v>
      </c>
      <c r="DD164" t="s">
        <v>176</v>
      </c>
      <c r="DE164">
        <v>5.3</v>
      </c>
      <c r="DF164">
        <v>2250</v>
      </c>
      <c r="DG164" t="s">
        <v>63</v>
      </c>
      <c r="DH164" t="s">
        <v>62</v>
      </c>
      <c r="DL164">
        <v>116</v>
      </c>
      <c r="DM164" t="s">
        <v>177</v>
      </c>
      <c r="DN164" t="s">
        <v>178</v>
      </c>
      <c r="DP164" t="s">
        <v>76</v>
      </c>
    </row>
    <row r="165" spans="1:120" x14ac:dyDescent="0.25">
      <c r="A165" t="s">
        <v>10</v>
      </c>
      <c r="B165" t="s">
        <v>191</v>
      </c>
      <c r="C165" t="s">
        <v>138</v>
      </c>
      <c r="D165">
        <v>30</v>
      </c>
      <c r="E165">
        <v>120</v>
      </c>
      <c r="F165" t="s">
        <v>76</v>
      </c>
      <c r="G165" s="16">
        <v>44700.569548611114</v>
      </c>
      <c r="H165" t="s">
        <v>139</v>
      </c>
      <c r="I165">
        <v>21.6</v>
      </c>
      <c r="J165">
        <v>60</v>
      </c>
      <c r="K165" s="16">
        <v>44700.570729166669</v>
      </c>
      <c r="L165">
        <v>23.44</v>
      </c>
      <c r="M165" t="s">
        <v>140</v>
      </c>
      <c r="N165">
        <v>55056</v>
      </c>
      <c r="O165" t="s">
        <v>141</v>
      </c>
      <c r="P165">
        <v>55066</v>
      </c>
      <c r="Q165">
        <v>5000</v>
      </c>
      <c r="R165">
        <v>60</v>
      </c>
      <c r="S165" t="s">
        <v>142</v>
      </c>
      <c r="U165">
        <v>37.1</v>
      </c>
      <c r="V165" t="s">
        <v>143</v>
      </c>
      <c r="AA165">
        <v>2.4</v>
      </c>
      <c r="AB165">
        <v>19.2</v>
      </c>
      <c r="AC165" t="s">
        <v>144</v>
      </c>
      <c r="AD165" t="s">
        <v>145</v>
      </c>
      <c r="AE165" t="s">
        <v>146</v>
      </c>
      <c r="AF165">
        <v>28.5</v>
      </c>
      <c r="AG165">
        <v>7</v>
      </c>
      <c r="AH165" t="s">
        <v>147</v>
      </c>
      <c r="AI165" t="s">
        <v>148</v>
      </c>
      <c r="AJ165" t="s">
        <v>149</v>
      </c>
      <c r="AK165" t="s">
        <v>150</v>
      </c>
      <c r="AM165" t="s">
        <v>151</v>
      </c>
      <c r="AN165" s="16">
        <v>44693.542812500003</v>
      </c>
      <c r="AO165" t="s">
        <v>152</v>
      </c>
      <c r="AP165" t="s">
        <v>153</v>
      </c>
      <c r="AQ165">
        <v>0.3</v>
      </c>
      <c r="AV165" t="s">
        <v>154</v>
      </c>
      <c r="AW165" t="s">
        <v>155</v>
      </c>
      <c r="AX165" s="16">
        <v>44676.588865740741</v>
      </c>
      <c r="AY165" t="s">
        <v>61</v>
      </c>
      <c r="AZ165" t="s">
        <v>156</v>
      </c>
      <c r="BB165">
        <v>0</v>
      </c>
      <c r="BC165">
        <v>500</v>
      </c>
      <c r="BD165">
        <v>250</v>
      </c>
      <c r="BE165" t="s">
        <v>157</v>
      </c>
      <c r="BF165">
        <v>400</v>
      </c>
      <c r="BG165" t="s">
        <v>158</v>
      </c>
      <c r="BH165">
        <v>60000</v>
      </c>
      <c r="BI165" t="s">
        <v>159</v>
      </c>
      <c r="BJ165" t="s">
        <v>160</v>
      </c>
      <c r="BK165" t="s">
        <v>161</v>
      </c>
      <c r="BL165">
        <v>0</v>
      </c>
      <c r="BM165" s="17">
        <v>42583</v>
      </c>
      <c r="BN165">
        <v>2</v>
      </c>
      <c r="BO165" t="s">
        <v>162</v>
      </c>
      <c r="BP165" t="s">
        <v>162</v>
      </c>
      <c r="BQ165">
        <v>3.7</v>
      </c>
      <c r="BR165" t="s">
        <v>163</v>
      </c>
      <c r="BS165">
        <v>12</v>
      </c>
      <c r="BT165">
        <v>154727</v>
      </c>
      <c r="BU165" t="s">
        <v>164</v>
      </c>
      <c r="BV165" t="s">
        <v>165</v>
      </c>
      <c r="BW165" t="s">
        <v>166</v>
      </c>
      <c r="BY165" t="s">
        <v>167</v>
      </c>
      <c r="BZ165" t="s">
        <v>168</v>
      </c>
      <c r="CA165" s="16">
        <v>44693.574444444443</v>
      </c>
      <c r="CB165" t="s">
        <v>76</v>
      </c>
      <c r="CC165" t="s">
        <v>169</v>
      </c>
      <c r="CD165" t="s">
        <v>62</v>
      </c>
      <c r="CE165">
        <v>2</v>
      </c>
      <c r="CF165" t="s">
        <v>64</v>
      </c>
      <c r="CH165" t="s">
        <v>170</v>
      </c>
      <c r="CJ165" t="s">
        <v>171</v>
      </c>
      <c r="CK165" t="s">
        <v>76</v>
      </c>
      <c r="CL165" t="s">
        <v>172</v>
      </c>
      <c r="CM165" t="s">
        <v>173</v>
      </c>
      <c r="CN165" t="s">
        <v>174</v>
      </c>
      <c r="CO165" t="s">
        <v>175</v>
      </c>
      <c r="CP165">
        <v>5000</v>
      </c>
      <c r="CQ165">
        <v>60</v>
      </c>
      <c r="CR165" t="s">
        <v>223</v>
      </c>
      <c r="CS165" t="s">
        <v>224</v>
      </c>
      <c r="CY165" t="s">
        <v>64</v>
      </c>
      <c r="DB165" t="s">
        <v>170</v>
      </c>
      <c r="DD165" t="s">
        <v>176</v>
      </c>
      <c r="DE165">
        <v>5.3</v>
      </c>
      <c r="DF165">
        <v>2250</v>
      </c>
      <c r="DG165" t="s">
        <v>63</v>
      </c>
      <c r="DH165" t="s">
        <v>62</v>
      </c>
      <c r="DL165">
        <v>134</v>
      </c>
      <c r="DM165" t="s">
        <v>177</v>
      </c>
      <c r="DN165" t="s">
        <v>178</v>
      </c>
      <c r="DP165" t="s">
        <v>76</v>
      </c>
    </row>
    <row r="166" spans="1:120" x14ac:dyDescent="0.25">
      <c r="A166" t="s">
        <v>10</v>
      </c>
      <c r="B166" t="s">
        <v>194</v>
      </c>
      <c r="C166" t="s">
        <v>183</v>
      </c>
      <c r="D166">
        <v>30</v>
      </c>
      <c r="E166">
        <v>120</v>
      </c>
      <c r="F166" t="s">
        <v>76</v>
      </c>
      <c r="G166" s="16">
        <v>44700.567546296297</v>
      </c>
      <c r="H166" t="s">
        <v>139</v>
      </c>
      <c r="I166">
        <v>32</v>
      </c>
      <c r="J166">
        <v>60</v>
      </c>
      <c r="K166" s="16">
        <v>44700.568553240744</v>
      </c>
      <c r="L166">
        <v>34.35</v>
      </c>
      <c r="M166" t="s">
        <v>140</v>
      </c>
      <c r="N166">
        <v>55056</v>
      </c>
      <c r="O166" t="s">
        <v>141</v>
      </c>
      <c r="P166">
        <v>55066</v>
      </c>
      <c r="Q166">
        <v>5000</v>
      </c>
      <c r="R166">
        <v>60</v>
      </c>
      <c r="S166" t="s">
        <v>142</v>
      </c>
      <c r="U166">
        <v>37.1</v>
      </c>
      <c r="V166" t="s">
        <v>143</v>
      </c>
      <c r="AA166">
        <v>16.600000000000001</v>
      </c>
      <c r="AB166">
        <v>15.4</v>
      </c>
      <c r="AC166" t="s">
        <v>144</v>
      </c>
      <c r="AD166" t="s">
        <v>145</v>
      </c>
      <c r="AE166" t="s">
        <v>146</v>
      </c>
      <c r="AF166">
        <v>28.5</v>
      </c>
      <c r="AG166">
        <v>7</v>
      </c>
      <c r="AH166" t="s">
        <v>147</v>
      </c>
      <c r="AI166" t="s">
        <v>148</v>
      </c>
      <c r="AJ166" t="s">
        <v>149</v>
      </c>
      <c r="AK166" t="s">
        <v>150</v>
      </c>
      <c r="AM166" t="s">
        <v>151</v>
      </c>
      <c r="AN166" s="16">
        <v>44693.542812500003</v>
      </c>
      <c r="AO166" t="s">
        <v>152</v>
      </c>
      <c r="AP166" t="s">
        <v>153</v>
      </c>
      <c r="AQ166">
        <v>0.3</v>
      </c>
      <c r="AV166" t="s">
        <v>154</v>
      </c>
      <c r="AW166" t="s">
        <v>155</v>
      </c>
      <c r="AX166" s="16">
        <v>44676.555439814816</v>
      </c>
      <c r="AY166" t="s">
        <v>61</v>
      </c>
      <c r="AZ166" t="s">
        <v>156</v>
      </c>
      <c r="BB166">
        <v>0</v>
      </c>
      <c r="BC166">
        <v>500</v>
      </c>
      <c r="BD166">
        <v>250</v>
      </c>
      <c r="BE166" t="s">
        <v>157</v>
      </c>
      <c r="BF166">
        <v>400</v>
      </c>
      <c r="BG166" t="s">
        <v>158</v>
      </c>
      <c r="BH166">
        <v>60000</v>
      </c>
      <c r="BI166" t="s">
        <v>159</v>
      </c>
      <c r="BJ166" t="s">
        <v>160</v>
      </c>
      <c r="BK166" t="s">
        <v>161</v>
      </c>
      <c r="BL166">
        <v>0</v>
      </c>
      <c r="BM166" s="17">
        <v>42583</v>
      </c>
      <c r="BN166">
        <v>2</v>
      </c>
      <c r="BO166" t="s">
        <v>162</v>
      </c>
      <c r="BP166" t="s">
        <v>162</v>
      </c>
      <c r="BQ166">
        <v>3.7</v>
      </c>
      <c r="BR166" t="s">
        <v>163</v>
      </c>
      <c r="BS166">
        <v>12</v>
      </c>
      <c r="BT166">
        <v>154727</v>
      </c>
      <c r="BU166" t="s">
        <v>164</v>
      </c>
      <c r="BV166" t="s">
        <v>165</v>
      </c>
      <c r="BW166" t="s">
        <v>166</v>
      </c>
      <c r="BY166" t="s">
        <v>167</v>
      </c>
      <c r="BZ166" t="s">
        <v>168</v>
      </c>
      <c r="CA166" s="16">
        <v>44693.574444444443</v>
      </c>
      <c r="CB166" t="s">
        <v>76</v>
      </c>
      <c r="CC166" t="s">
        <v>169</v>
      </c>
      <c r="CD166" t="s">
        <v>62</v>
      </c>
      <c r="CE166">
        <v>2</v>
      </c>
      <c r="CF166" t="s">
        <v>64</v>
      </c>
      <c r="CH166" t="s">
        <v>170</v>
      </c>
      <c r="CJ166" t="s">
        <v>171</v>
      </c>
      <c r="CK166" t="s">
        <v>76</v>
      </c>
      <c r="CL166" t="s">
        <v>172</v>
      </c>
      <c r="CM166" t="s">
        <v>173</v>
      </c>
      <c r="CN166" t="s">
        <v>174</v>
      </c>
      <c r="CO166" t="s">
        <v>175</v>
      </c>
      <c r="CP166">
        <v>5000</v>
      </c>
      <c r="CQ166">
        <v>60</v>
      </c>
      <c r="CR166" t="s">
        <v>223</v>
      </c>
      <c r="CS166" t="s">
        <v>224</v>
      </c>
      <c r="CY166" t="s">
        <v>64</v>
      </c>
      <c r="DB166" t="s">
        <v>170</v>
      </c>
      <c r="DD166" t="s">
        <v>176</v>
      </c>
      <c r="DE166">
        <v>5.3</v>
      </c>
      <c r="DF166">
        <v>2250</v>
      </c>
      <c r="DG166" t="s">
        <v>63</v>
      </c>
      <c r="DH166" t="s">
        <v>62</v>
      </c>
      <c r="DL166">
        <v>190</v>
      </c>
      <c r="DM166" t="s">
        <v>177</v>
      </c>
      <c r="DN166" t="s">
        <v>178</v>
      </c>
      <c r="DP166" t="s">
        <v>76</v>
      </c>
    </row>
    <row r="167" spans="1:120" x14ac:dyDescent="0.25">
      <c r="A167" t="s">
        <v>10</v>
      </c>
      <c r="B167" t="s">
        <v>181</v>
      </c>
      <c r="C167" t="s">
        <v>180</v>
      </c>
      <c r="D167">
        <v>29</v>
      </c>
      <c r="E167">
        <v>120</v>
      </c>
      <c r="F167" t="s">
        <v>76</v>
      </c>
      <c r="G167" s="16">
        <v>44700.565289351849</v>
      </c>
      <c r="H167" t="s">
        <v>139</v>
      </c>
      <c r="I167">
        <v>28.2</v>
      </c>
      <c r="J167">
        <v>60</v>
      </c>
      <c r="K167" s="16">
        <v>44700.56653935185</v>
      </c>
      <c r="L167">
        <v>30.31</v>
      </c>
      <c r="M167" t="s">
        <v>140</v>
      </c>
      <c r="N167">
        <v>55056</v>
      </c>
      <c r="O167" t="s">
        <v>141</v>
      </c>
      <c r="P167">
        <v>55066</v>
      </c>
      <c r="Q167">
        <v>5000</v>
      </c>
      <c r="R167">
        <v>60</v>
      </c>
      <c r="S167" t="s">
        <v>142</v>
      </c>
      <c r="U167">
        <v>37.1</v>
      </c>
      <c r="V167" t="s">
        <v>143</v>
      </c>
      <c r="AA167">
        <v>10.7</v>
      </c>
      <c r="AB167">
        <v>17.5</v>
      </c>
      <c r="AC167" t="s">
        <v>144</v>
      </c>
      <c r="AD167" t="s">
        <v>145</v>
      </c>
      <c r="AE167" t="s">
        <v>146</v>
      </c>
      <c r="AF167">
        <v>28.5</v>
      </c>
      <c r="AG167">
        <v>7</v>
      </c>
      <c r="AH167" t="s">
        <v>147</v>
      </c>
      <c r="AI167" t="s">
        <v>148</v>
      </c>
      <c r="AJ167" t="s">
        <v>149</v>
      </c>
      <c r="AK167" t="s">
        <v>150</v>
      </c>
      <c r="AM167" t="s">
        <v>151</v>
      </c>
      <c r="AN167" s="16">
        <v>44693.542812500003</v>
      </c>
      <c r="AO167" t="s">
        <v>152</v>
      </c>
      <c r="AP167" t="s">
        <v>153</v>
      </c>
      <c r="AQ167">
        <v>0.3</v>
      </c>
      <c r="AV167" t="s">
        <v>154</v>
      </c>
      <c r="AW167" t="s">
        <v>155</v>
      </c>
      <c r="AX167" s="16">
        <v>44676.573645833334</v>
      </c>
      <c r="AY167" t="s">
        <v>61</v>
      </c>
      <c r="AZ167" t="s">
        <v>156</v>
      </c>
      <c r="BB167">
        <v>0</v>
      </c>
      <c r="BC167">
        <v>500</v>
      </c>
      <c r="BD167">
        <v>250</v>
      </c>
      <c r="BE167" t="s">
        <v>157</v>
      </c>
      <c r="BF167">
        <v>400</v>
      </c>
      <c r="BG167" t="s">
        <v>158</v>
      </c>
      <c r="BH167">
        <v>60000</v>
      </c>
      <c r="BI167" t="s">
        <v>159</v>
      </c>
      <c r="BJ167" t="s">
        <v>160</v>
      </c>
      <c r="BK167" t="s">
        <v>161</v>
      </c>
      <c r="BL167">
        <v>0</v>
      </c>
      <c r="BM167" s="17">
        <v>42583</v>
      </c>
      <c r="BN167">
        <v>2</v>
      </c>
      <c r="BO167" t="s">
        <v>162</v>
      </c>
      <c r="BP167" t="s">
        <v>162</v>
      </c>
      <c r="BQ167">
        <v>3.7</v>
      </c>
      <c r="BR167" t="s">
        <v>163</v>
      </c>
      <c r="BS167">
        <v>12</v>
      </c>
      <c r="BT167">
        <v>154727</v>
      </c>
      <c r="BU167" t="s">
        <v>164</v>
      </c>
      <c r="BV167" t="s">
        <v>165</v>
      </c>
      <c r="BW167" t="s">
        <v>166</v>
      </c>
      <c r="BY167" t="s">
        <v>167</v>
      </c>
      <c r="BZ167" t="s">
        <v>168</v>
      </c>
      <c r="CA167" s="16">
        <v>44693.574444444443</v>
      </c>
      <c r="CB167" t="s">
        <v>76</v>
      </c>
      <c r="CC167" t="s">
        <v>169</v>
      </c>
      <c r="CD167" t="s">
        <v>62</v>
      </c>
      <c r="CE167">
        <v>2</v>
      </c>
      <c r="CF167" t="s">
        <v>64</v>
      </c>
      <c r="CH167" t="s">
        <v>170</v>
      </c>
      <c r="CJ167" t="s">
        <v>171</v>
      </c>
      <c r="CK167" t="s">
        <v>76</v>
      </c>
      <c r="CL167" t="s">
        <v>172</v>
      </c>
      <c r="CM167" t="s">
        <v>173</v>
      </c>
      <c r="CN167" t="s">
        <v>174</v>
      </c>
      <c r="CO167" t="s">
        <v>175</v>
      </c>
      <c r="CP167">
        <v>5000</v>
      </c>
      <c r="CQ167">
        <v>60</v>
      </c>
      <c r="CR167" t="s">
        <v>223</v>
      </c>
      <c r="CS167" t="s">
        <v>224</v>
      </c>
      <c r="CY167" t="s">
        <v>64</v>
      </c>
      <c r="DB167" t="s">
        <v>170</v>
      </c>
      <c r="DD167" t="s">
        <v>176</v>
      </c>
      <c r="DE167">
        <v>5.3</v>
      </c>
      <c r="DF167">
        <v>2250</v>
      </c>
      <c r="DG167" t="s">
        <v>63</v>
      </c>
      <c r="DH167" t="s">
        <v>62</v>
      </c>
      <c r="DL167">
        <v>190</v>
      </c>
      <c r="DM167" t="s">
        <v>177</v>
      </c>
      <c r="DN167" t="s">
        <v>178</v>
      </c>
      <c r="DP167" t="s">
        <v>76</v>
      </c>
    </row>
    <row r="168" spans="1:120" x14ac:dyDescent="0.25">
      <c r="A168" t="s">
        <v>10</v>
      </c>
      <c r="B168" t="s">
        <v>179</v>
      </c>
      <c r="C168" t="s">
        <v>180</v>
      </c>
      <c r="D168">
        <v>29</v>
      </c>
      <c r="E168">
        <v>120</v>
      </c>
      <c r="F168" t="s">
        <v>76</v>
      </c>
      <c r="G168" s="16">
        <v>44700.563576388886</v>
      </c>
      <c r="H168" t="s">
        <v>139</v>
      </c>
      <c r="I168">
        <v>26.5</v>
      </c>
      <c r="J168">
        <v>60</v>
      </c>
      <c r="K168" s="16">
        <v>44700.564618055556</v>
      </c>
      <c r="L168">
        <v>28.29</v>
      </c>
      <c r="M168" t="s">
        <v>140</v>
      </c>
      <c r="N168">
        <v>55056</v>
      </c>
      <c r="O168" t="s">
        <v>141</v>
      </c>
      <c r="P168">
        <v>55066</v>
      </c>
      <c r="Q168">
        <v>5000</v>
      </c>
      <c r="R168">
        <v>60</v>
      </c>
      <c r="S168" t="s">
        <v>142</v>
      </c>
      <c r="U168">
        <v>37.1</v>
      </c>
      <c r="V168" t="s">
        <v>143</v>
      </c>
      <c r="AA168">
        <v>12.2</v>
      </c>
      <c r="AB168">
        <v>14.3</v>
      </c>
      <c r="AC168" t="s">
        <v>144</v>
      </c>
      <c r="AD168" t="s">
        <v>145</v>
      </c>
      <c r="AE168" t="s">
        <v>146</v>
      </c>
      <c r="AF168">
        <v>28.5</v>
      </c>
      <c r="AG168">
        <v>7</v>
      </c>
      <c r="AH168" t="s">
        <v>147</v>
      </c>
      <c r="AI168" t="s">
        <v>148</v>
      </c>
      <c r="AJ168" t="s">
        <v>149</v>
      </c>
      <c r="AK168" t="s">
        <v>150</v>
      </c>
      <c r="AM168" t="s">
        <v>151</v>
      </c>
      <c r="AN168" s="16">
        <v>44693.542812500003</v>
      </c>
      <c r="AO168" t="s">
        <v>152</v>
      </c>
      <c r="AP168" t="s">
        <v>153</v>
      </c>
      <c r="AQ168">
        <v>0.3</v>
      </c>
      <c r="AV168" t="s">
        <v>154</v>
      </c>
      <c r="AW168" t="s">
        <v>155</v>
      </c>
      <c r="AX168" s="16">
        <v>44676.584641203706</v>
      </c>
      <c r="AY168" t="s">
        <v>61</v>
      </c>
      <c r="AZ168" t="s">
        <v>156</v>
      </c>
      <c r="BB168">
        <v>0</v>
      </c>
      <c r="BC168">
        <v>500</v>
      </c>
      <c r="BD168">
        <v>250</v>
      </c>
      <c r="BE168" t="s">
        <v>157</v>
      </c>
      <c r="BF168">
        <v>400</v>
      </c>
      <c r="BG168" t="s">
        <v>158</v>
      </c>
      <c r="BH168">
        <v>60000</v>
      </c>
      <c r="BI168" t="s">
        <v>159</v>
      </c>
      <c r="BJ168" t="s">
        <v>160</v>
      </c>
      <c r="BK168" t="s">
        <v>161</v>
      </c>
      <c r="BL168">
        <v>0</v>
      </c>
      <c r="BM168" s="17">
        <v>42583</v>
      </c>
      <c r="BN168">
        <v>2</v>
      </c>
      <c r="BO168" t="s">
        <v>162</v>
      </c>
      <c r="BP168" t="s">
        <v>162</v>
      </c>
      <c r="BQ168">
        <v>3.7</v>
      </c>
      <c r="BR168" t="s">
        <v>163</v>
      </c>
      <c r="BS168">
        <v>12</v>
      </c>
      <c r="BT168">
        <v>154727</v>
      </c>
      <c r="BU168" t="s">
        <v>164</v>
      </c>
      <c r="BV168" t="s">
        <v>165</v>
      </c>
      <c r="BW168" t="s">
        <v>166</v>
      </c>
      <c r="BY168" t="s">
        <v>167</v>
      </c>
      <c r="BZ168" t="s">
        <v>168</v>
      </c>
      <c r="CA168" s="16">
        <v>44693.574444444443</v>
      </c>
      <c r="CB168" t="s">
        <v>76</v>
      </c>
      <c r="CC168" t="s">
        <v>169</v>
      </c>
      <c r="CD168" t="s">
        <v>62</v>
      </c>
      <c r="CE168">
        <v>2</v>
      </c>
      <c r="CF168" t="s">
        <v>64</v>
      </c>
      <c r="CH168" t="s">
        <v>170</v>
      </c>
      <c r="CJ168" t="s">
        <v>171</v>
      </c>
      <c r="CK168" t="s">
        <v>76</v>
      </c>
      <c r="CL168" t="s">
        <v>172</v>
      </c>
      <c r="CM168" t="s">
        <v>173</v>
      </c>
      <c r="CN168" t="s">
        <v>174</v>
      </c>
      <c r="CO168" t="s">
        <v>175</v>
      </c>
      <c r="CP168">
        <v>5000</v>
      </c>
      <c r="CQ168">
        <v>60</v>
      </c>
      <c r="CR168" t="s">
        <v>223</v>
      </c>
      <c r="CS168" t="s">
        <v>224</v>
      </c>
      <c r="CY168" t="s">
        <v>64</v>
      </c>
      <c r="DB168" t="s">
        <v>170</v>
      </c>
      <c r="DD168" t="s">
        <v>176</v>
      </c>
      <c r="DE168">
        <v>5.3</v>
      </c>
      <c r="DF168">
        <v>2250</v>
      </c>
      <c r="DG168" t="s">
        <v>63</v>
      </c>
      <c r="DH168" t="s">
        <v>62</v>
      </c>
      <c r="DL168">
        <v>128</v>
      </c>
      <c r="DM168" t="s">
        <v>177</v>
      </c>
      <c r="DN168" t="s">
        <v>178</v>
      </c>
      <c r="DP168" t="s">
        <v>76</v>
      </c>
    </row>
    <row r="169" spans="1:120" x14ac:dyDescent="0.25">
      <c r="A169" t="s">
        <v>10</v>
      </c>
      <c r="B169" t="s">
        <v>184</v>
      </c>
      <c r="C169" t="s">
        <v>183</v>
      </c>
      <c r="D169">
        <v>29</v>
      </c>
      <c r="E169">
        <v>120</v>
      </c>
      <c r="F169" t="s">
        <v>76</v>
      </c>
      <c r="G169" s="16">
        <v>44700.561851851853</v>
      </c>
      <c r="H169" t="s">
        <v>139</v>
      </c>
      <c r="I169">
        <v>22.9</v>
      </c>
      <c r="J169">
        <v>60</v>
      </c>
      <c r="K169" s="16">
        <v>44700.562847222223</v>
      </c>
      <c r="L169">
        <v>24.25</v>
      </c>
      <c r="M169" t="s">
        <v>140</v>
      </c>
      <c r="N169">
        <v>55056</v>
      </c>
      <c r="O169" t="s">
        <v>141</v>
      </c>
      <c r="P169">
        <v>55066</v>
      </c>
      <c r="Q169">
        <v>5000</v>
      </c>
      <c r="R169">
        <v>60</v>
      </c>
      <c r="S169" t="s">
        <v>142</v>
      </c>
      <c r="U169">
        <v>37.1</v>
      </c>
      <c r="V169" t="s">
        <v>143</v>
      </c>
      <c r="AA169">
        <v>9.3000000000000007</v>
      </c>
      <c r="AB169">
        <v>13.6</v>
      </c>
      <c r="AC169" t="s">
        <v>144</v>
      </c>
      <c r="AD169" t="s">
        <v>145</v>
      </c>
      <c r="AE169" t="s">
        <v>146</v>
      </c>
      <c r="AF169">
        <v>28.5</v>
      </c>
      <c r="AG169">
        <v>7</v>
      </c>
      <c r="AH169" t="s">
        <v>147</v>
      </c>
      <c r="AI169" t="s">
        <v>148</v>
      </c>
      <c r="AJ169" t="s">
        <v>149</v>
      </c>
      <c r="AK169" t="s">
        <v>150</v>
      </c>
      <c r="AM169" t="s">
        <v>151</v>
      </c>
      <c r="AN169" s="16">
        <v>44693.542812500003</v>
      </c>
      <c r="AO169" t="s">
        <v>152</v>
      </c>
      <c r="AP169" t="s">
        <v>153</v>
      </c>
      <c r="AQ169">
        <v>0.3</v>
      </c>
      <c r="AV169" t="s">
        <v>154</v>
      </c>
      <c r="AW169" t="s">
        <v>155</v>
      </c>
      <c r="AX169" s="16">
        <v>44676.577118055553</v>
      </c>
      <c r="AY169" t="s">
        <v>61</v>
      </c>
      <c r="AZ169" t="s">
        <v>156</v>
      </c>
      <c r="BB169">
        <v>0</v>
      </c>
      <c r="BC169">
        <v>500</v>
      </c>
      <c r="BD169">
        <v>250</v>
      </c>
      <c r="BE169" t="s">
        <v>157</v>
      </c>
      <c r="BF169">
        <v>400</v>
      </c>
      <c r="BG169" t="s">
        <v>158</v>
      </c>
      <c r="BH169">
        <v>60000</v>
      </c>
      <c r="BI169" t="s">
        <v>159</v>
      </c>
      <c r="BJ169" t="s">
        <v>160</v>
      </c>
      <c r="BK169" t="s">
        <v>161</v>
      </c>
      <c r="BL169">
        <v>0</v>
      </c>
      <c r="BM169" s="17">
        <v>42583</v>
      </c>
      <c r="BN169">
        <v>2</v>
      </c>
      <c r="BO169" t="s">
        <v>162</v>
      </c>
      <c r="BP169" t="s">
        <v>162</v>
      </c>
      <c r="BQ169">
        <v>3.7</v>
      </c>
      <c r="BR169" t="s">
        <v>163</v>
      </c>
      <c r="BS169">
        <v>12</v>
      </c>
      <c r="BT169">
        <v>154727</v>
      </c>
      <c r="BU169" t="s">
        <v>164</v>
      </c>
      <c r="BV169" t="s">
        <v>165</v>
      </c>
      <c r="BW169" t="s">
        <v>166</v>
      </c>
      <c r="BY169" t="s">
        <v>167</v>
      </c>
      <c r="BZ169" t="s">
        <v>168</v>
      </c>
      <c r="CA169" s="16">
        <v>44693.574444444443</v>
      </c>
      <c r="CB169" t="s">
        <v>76</v>
      </c>
      <c r="CC169" t="s">
        <v>169</v>
      </c>
      <c r="CD169" t="s">
        <v>62</v>
      </c>
      <c r="CE169">
        <v>2</v>
      </c>
      <c r="CF169" t="s">
        <v>64</v>
      </c>
      <c r="CH169" t="s">
        <v>170</v>
      </c>
      <c r="CJ169" t="s">
        <v>171</v>
      </c>
      <c r="CK169" t="s">
        <v>76</v>
      </c>
      <c r="CL169" t="s">
        <v>172</v>
      </c>
      <c r="CM169" t="s">
        <v>173</v>
      </c>
      <c r="CN169" t="s">
        <v>174</v>
      </c>
      <c r="CO169" t="s">
        <v>175</v>
      </c>
      <c r="CP169">
        <v>5000</v>
      </c>
      <c r="CQ169">
        <v>60</v>
      </c>
      <c r="CR169" t="s">
        <v>223</v>
      </c>
      <c r="CS169" t="s">
        <v>224</v>
      </c>
      <c r="CY169" t="s">
        <v>64</v>
      </c>
      <c r="DB169" t="s">
        <v>170</v>
      </c>
      <c r="DD169" t="s">
        <v>176</v>
      </c>
      <c r="DE169">
        <v>5.3</v>
      </c>
      <c r="DF169">
        <v>2250</v>
      </c>
      <c r="DG169" t="s">
        <v>63</v>
      </c>
      <c r="DH169" t="s">
        <v>62</v>
      </c>
      <c r="DL169">
        <v>142</v>
      </c>
      <c r="DM169" t="s">
        <v>177</v>
      </c>
      <c r="DN169" t="s">
        <v>178</v>
      </c>
      <c r="DP169" t="s">
        <v>76</v>
      </c>
    </row>
    <row r="170" spans="1:120" x14ac:dyDescent="0.25">
      <c r="A170" t="s">
        <v>10</v>
      </c>
      <c r="B170" t="s">
        <v>185</v>
      </c>
      <c r="C170" t="s">
        <v>180</v>
      </c>
      <c r="D170">
        <v>29</v>
      </c>
      <c r="E170">
        <v>120</v>
      </c>
      <c r="F170" t="s">
        <v>76</v>
      </c>
      <c r="G170" s="16">
        <v>44700.559594907405</v>
      </c>
      <c r="H170" t="s">
        <v>139</v>
      </c>
      <c r="I170">
        <v>26.8</v>
      </c>
      <c r="J170">
        <v>60</v>
      </c>
      <c r="K170" s="16">
        <v>44700.560567129629</v>
      </c>
      <c r="L170">
        <v>28.69</v>
      </c>
      <c r="M170" t="s">
        <v>140</v>
      </c>
      <c r="N170">
        <v>55056</v>
      </c>
      <c r="O170" t="s">
        <v>141</v>
      </c>
      <c r="P170">
        <v>55066</v>
      </c>
      <c r="Q170">
        <v>5000</v>
      </c>
      <c r="R170">
        <v>60</v>
      </c>
      <c r="S170" t="s">
        <v>142</v>
      </c>
      <c r="U170">
        <v>37.1</v>
      </c>
      <c r="V170" t="s">
        <v>143</v>
      </c>
      <c r="AA170">
        <v>11.1</v>
      </c>
      <c r="AB170">
        <v>15.7</v>
      </c>
      <c r="AC170" t="s">
        <v>144</v>
      </c>
      <c r="AD170" t="s">
        <v>145</v>
      </c>
      <c r="AE170" t="s">
        <v>146</v>
      </c>
      <c r="AF170">
        <v>28.5</v>
      </c>
      <c r="AG170">
        <v>7</v>
      </c>
      <c r="AH170" t="s">
        <v>147</v>
      </c>
      <c r="AI170" t="s">
        <v>148</v>
      </c>
      <c r="AJ170" t="s">
        <v>149</v>
      </c>
      <c r="AK170" t="s">
        <v>150</v>
      </c>
      <c r="AM170" t="s">
        <v>151</v>
      </c>
      <c r="AN170" s="16">
        <v>44693.542812500003</v>
      </c>
      <c r="AO170" t="s">
        <v>152</v>
      </c>
      <c r="AP170" t="s">
        <v>153</v>
      </c>
      <c r="AQ170">
        <v>0.3</v>
      </c>
      <c r="AV170" t="s">
        <v>154</v>
      </c>
      <c r="AW170" t="s">
        <v>155</v>
      </c>
      <c r="AX170" s="16">
        <v>44676.600798611114</v>
      </c>
      <c r="AY170" t="s">
        <v>61</v>
      </c>
      <c r="AZ170" t="s">
        <v>156</v>
      </c>
      <c r="BB170">
        <v>0</v>
      </c>
      <c r="BC170">
        <v>500</v>
      </c>
      <c r="BD170">
        <v>250</v>
      </c>
      <c r="BE170" t="s">
        <v>157</v>
      </c>
      <c r="BF170">
        <v>400</v>
      </c>
      <c r="BG170" t="s">
        <v>158</v>
      </c>
      <c r="BH170">
        <v>60000</v>
      </c>
      <c r="BI170" t="s">
        <v>159</v>
      </c>
      <c r="BJ170" t="s">
        <v>160</v>
      </c>
      <c r="BK170" t="s">
        <v>161</v>
      </c>
      <c r="BL170">
        <v>0</v>
      </c>
      <c r="BM170" s="17">
        <v>42583</v>
      </c>
      <c r="BN170">
        <v>2</v>
      </c>
      <c r="BO170" t="s">
        <v>162</v>
      </c>
      <c r="BP170" t="s">
        <v>162</v>
      </c>
      <c r="BQ170">
        <v>3.7</v>
      </c>
      <c r="BR170" t="s">
        <v>163</v>
      </c>
      <c r="BS170">
        <v>12</v>
      </c>
      <c r="BT170">
        <v>154727</v>
      </c>
      <c r="BU170" t="s">
        <v>164</v>
      </c>
      <c r="BV170" t="s">
        <v>165</v>
      </c>
      <c r="BW170" t="s">
        <v>166</v>
      </c>
      <c r="BY170" t="s">
        <v>167</v>
      </c>
      <c r="BZ170" t="s">
        <v>168</v>
      </c>
      <c r="CA170" s="16">
        <v>44693.574444444443</v>
      </c>
      <c r="CB170" t="s">
        <v>76</v>
      </c>
      <c r="CC170" t="s">
        <v>169</v>
      </c>
      <c r="CD170" t="s">
        <v>62</v>
      </c>
      <c r="CE170">
        <v>2</v>
      </c>
      <c r="CF170" t="s">
        <v>64</v>
      </c>
      <c r="CH170" t="s">
        <v>170</v>
      </c>
      <c r="CJ170" t="s">
        <v>171</v>
      </c>
      <c r="CK170" t="s">
        <v>76</v>
      </c>
      <c r="CL170" t="s">
        <v>172</v>
      </c>
      <c r="CM170" t="s">
        <v>173</v>
      </c>
      <c r="CN170" t="s">
        <v>174</v>
      </c>
      <c r="CO170" t="s">
        <v>175</v>
      </c>
      <c r="CP170">
        <v>5000</v>
      </c>
      <c r="CQ170">
        <v>60</v>
      </c>
      <c r="CR170" t="s">
        <v>223</v>
      </c>
      <c r="CS170" t="s">
        <v>224</v>
      </c>
      <c r="CY170" t="s">
        <v>64</v>
      </c>
      <c r="DB170" t="s">
        <v>170</v>
      </c>
      <c r="DD170" t="s">
        <v>176</v>
      </c>
      <c r="DE170">
        <v>5.3</v>
      </c>
      <c r="DF170">
        <v>2250</v>
      </c>
      <c r="DG170" t="s">
        <v>63</v>
      </c>
      <c r="DH170" t="s">
        <v>62</v>
      </c>
      <c r="DL170">
        <v>136</v>
      </c>
      <c r="DM170" t="s">
        <v>177</v>
      </c>
      <c r="DN170" t="s">
        <v>178</v>
      </c>
      <c r="DP170" t="s">
        <v>76</v>
      </c>
    </row>
    <row r="171" spans="1:120" x14ac:dyDescent="0.25">
      <c r="A171" t="s">
        <v>10</v>
      </c>
      <c r="B171" t="s">
        <v>189</v>
      </c>
      <c r="C171" t="s">
        <v>183</v>
      </c>
      <c r="D171">
        <v>29</v>
      </c>
      <c r="E171">
        <v>120</v>
      </c>
      <c r="F171" t="s">
        <v>76</v>
      </c>
      <c r="G171" s="16">
        <v>44700.55773148148</v>
      </c>
      <c r="H171" t="s">
        <v>139</v>
      </c>
      <c r="I171">
        <v>25.7</v>
      </c>
      <c r="J171">
        <v>60</v>
      </c>
      <c r="K171" s="16">
        <v>44700.55877314815</v>
      </c>
      <c r="L171">
        <v>27.48</v>
      </c>
      <c r="M171" t="s">
        <v>140</v>
      </c>
      <c r="N171">
        <v>55056</v>
      </c>
      <c r="O171" t="s">
        <v>141</v>
      </c>
      <c r="P171">
        <v>55066</v>
      </c>
      <c r="Q171">
        <v>5000</v>
      </c>
      <c r="R171">
        <v>60</v>
      </c>
      <c r="S171" t="s">
        <v>142</v>
      </c>
      <c r="U171">
        <v>37</v>
      </c>
      <c r="V171" t="s">
        <v>143</v>
      </c>
      <c r="AA171">
        <v>8.9</v>
      </c>
      <c r="AB171">
        <v>16.8</v>
      </c>
      <c r="AC171" t="s">
        <v>144</v>
      </c>
      <c r="AD171" t="s">
        <v>145</v>
      </c>
      <c r="AE171" t="s">
        <v>146</v>
      </c>
      <c r="AF171">
        <v>28.5</v>
      </c>
      <c r="AG171">
        <v>7</v>
      </c>
      <c r="AH171" t="s">
        <v>147</v>
      </c>
      <c r="AI171" t="s">
        <v>148</v>
      </c>
      <c r="AJ171" t="s">
        <v>149</v>
      </c>
      <c r="AK171" t="s">
        <v>150</v>
      </c>
      <c r="AM171" t="s">
        <v>151</v>
      </c>
      <c r="AN171" s="16">
        <v>44693.542812500003</v>
      </c>
      <c r="AO171" t="s">
        <v>152</v>
      </c>
      <c r="AP171" t="s">
        <v>153</v>
      </c>
      <c r="AQ171">
        <v>0.3</v>
      </c>
      <c r="AV171" t="s">
        <v>154</v>
      </c>
      <c r="AW171" t="s">
        <v>155</v>
      </c>
      <c r="AX171" s="16">
        <v>44676.593981481485</v>
      </c>
      <c r="AY171" t="s">
        <v>61</v>
      </c>
      <c r="AZ171" t="s">
        <v>156</v>
      </c>
      <c r="BB171">
        <v>0</v>
      </c>
      <c r="BC171">
        <v>500</v>
      </c>
      <c r="BD171">
        <v>250</v>
      </c>
      <c r="BE171" t="s">
        <v>157</v>
      </c>
      <c r="BF171">
        <v>400</v>
      </c>
      <c r="BG171" t="s">
        <v>158</v>
      </c>
      <c r="BH171">
        <v>60000</v>
      </c>
      <c r="BI171" t="s">
        <v>159</v>
      </c>
      <c r="BJ171" t="s">
        <v>160</v>
      </c>
      <c r="BK171" t="s">
        <v>161</v>
      </c>
      <c r="BL171">
        <v>0</v>
      </c>
      <c r="BM171" s="17">
        <v>42583</v>
      </c>
      <c r="BN171">
        <v>2</v>
      </c>
      <c r="BO171" t="s">
        <v>162</v>
      </c>
      <c r="BP171" t="s">
        <v>162</v>
      </c>
      <c r="BQ171">
        <v>3.7</v>
      </c>
      <c r="BR171" t="s">
        <v>163</v>
      </c>
      <c r="BS171">
        <v>12</v>
      </c>
      <c r="BT171">
        <v>154727</v>
      </c>
      <c r="BU171" t="s">
        <v>164</v>
      </c>
      <c r="BV171" t="s">
        <v>165</v>
      </c>
      <c r="BW171" t="s">
        <v>166</v>
      </c>
      <c r="BY171" t="s">
        <v>167</v>
      </c>
      <c r="BZ171" t="s">
        <v>168</v>
      </c>
      <c r="CA171" s="16">
        <v>44693.574444444443</v>
      </c>
      <c r="CB171" t="s">
        <v>76</v>
      </c>
      <c r="CC171" t="s">
        <v>169</v>
      </c>
      <c r="CD171" t="s">
        <v>62</v>
      </c>
      <c r="CE171">
        <v>2</v>
      </c>
      <c r="CF171" t="s">
        <v>64</v>
      </c>
      <c r="CH171" t="s">
        <v>170</v>
      </c>
      <c r="CJ171" t="s">
        <v>171</v>
      </c>
      <c r="CK171" t="s">
        <v>76</v>
      </c>
      <c r="CL171" t="s">
        <v>172</v>
      </c>
      <c r="CM171" t="s">
        <v>173</v>
      </c>
      <c r="CN171" t="s">
        <v>174</v>
      </c>
      <c r="CO171" t="s">
        <v>175</v>
      </c>
      <c r="CP171">
        <v>5000</v>
      </c>
      <c r="CQ171">
        <v>60</v>
      </c>
      <c r="CR171" t="s">
        <v>223</v>
      </c>
      <c r="CS171" t="s">
        <v>224</v>
      </c>
      <c r="CY171" t="s">
        <v>64</v>
      </c>
      <c r="DB171" t="s">
        <v>170</v>
      </c>
      <c r="DD171" t="s">
        <v>176</v>
      </c>
      <c r="DE171">
        <v>5.3</v>
      </c>
      <c r="DF171">
        <v>2250</v>
      </c>
      <c r="DG171" t="s">
        <v>63</v>
      </c>
      <c r="DH171" t="s">
        <v>62</v>
      </c>
      <c r="DL171">
        <v>112</v>
      </c>
      <c r="DM171" t="s">
        <v>177</v>
      </c>
      <c r="DN171" t="s">
        <v>178</v>
      </c>
      <c r="DP171" t="s">
        <v>76</v>
      </c>
    </row>
    <row r="172" spans="1:120" x14ac:dyDescent="0.25">
      <c r="A172" t="s">
        <v>10</v>
      </c>
      <c r="B172" t="s">
        <v>188</v>
      </c>
      <c r="C172" t="s">
        <v>183</v>
      </c>
      <c r="D172">
        <v>29</v>
      </c>
      <c r="E172">
        <v>120</v>
      </c>
      <c r="F172" t="s">
        <v>76</v>
      </c>
      <c r="G172" s="16">
        <v>44700.555844907409</v>
      </c>
      <c r="H172" t="s">
        <v>139</v>
      </c>
      <c r="I172">
        <v>24.5</v>
      </c>
      <c r="J172">
        <v>60</v>
      </c>
      <c r="K172" s="16">
        <v>44700.557106481479</v>
      </c>
      <c r="L172">
        <v>26.27</v>
      </c>
      <c r="M172" t="s">
        <v>140</v>
      </c>
      <c r="N172">
        <v>55056</v>
      </c>
      <c r="O172" t="s">
        <v>141</v>
      </c>
      <c r="P172">
        <v>55066</v>
      </c>
      <c r="Q172">
        <v>5000</v>
      </c>
      <c r="R172">
        <v>60</v>
      </c>
      <c r="S172" t="s">
        <v>142</v>
      </c>
      <c r="U172">
        <v>37</v>
      </c>
      <c r="V172" t="s">
        <v>143</v>
      </c>
      <c r="AA172">
        <v>6.6</v>
      </c>
      <c r="AB172">
        <v>17.899999999999999</v>
      </c>
      <c r="AC172" t="s">
        <v>144</v>
      </c>
      <c r="AD172" t="s">
        <v>145</v>
      </c>
      <c r="AE172" t="s">
        <v>146</v>
      </c>
      <c r="AF172">
        <v>28.5</v>
      </c>
      <c r="AG172">
        <v>7</v>
      </c>
      <c r="AH172" t="s">
        <v>147</v>
      </c>
      <c r="AI172" t="s">
        <v>148</v>
      </c>
      <c r="AJ172" t="s">
        <v>149</v>
      </c>
      <c r="AK172" t="s">
        <v>150</v>
      </c>
      <c r="AM172" t="s">
        <v>151</v>
      </c>
      <c r="AN172" s="16">
        <v>44693.542812500003</v>
      </c>
      <c r="AO172" t="s">
        <v>152</v>
      </c>
      <c r="AP172" t="s">
        <v>153</v>
      </c>
      <c r="AQ172">
        <v>0.3</v>
      </c>
      <c r="AV172" t="s">
        <v>154</v>
      </c>
      <c r="AW172" t="s">
        <v>155</v>
      </c>
      <c r="AX172" s="16">
        <v>44676.570625</v>
      </c>
      <c r="AY172" t="s">
        <v>61</v>
      </c>
      <c r="AZ172" t="s">
        <v>156</v>
      </c>
      <c r="BB172">
        <v>0</v>
      </c>
      <c r="BC172">
        <v>500</v>
      </c>
      <c r="BD172">
        <v>250</v>
      </c>
      <c r="BE172" t="s">
        <v>157</v>
      </c>
      <c r="BF172">
        <v>400</v>
      </c>
      <c r="BG172" t="s">
        <v>158</v>
      </c>
      <c r="BH172">
        <v>60000</v>
      </c>
      <c r="BI172" t="s">
        <v>159</v>
      </c>
      <c r="BJ172" t="s">
        <v>160</v>
      </c>
      <c r="BK172" t="s">
        <v>161</v>
      </c>
      <c r="BL172">
        <v>0</v>
      </c>
      <c r="BM172" s="17">
        <v>42583</v>
      </c>
      <c r="BN172">
        <v>2</v>
      </c>
      <c r="BO172" t="s">
        <v>162</v>
      </c>
      <c r="BP172" t="s">
        <v>162</v>
      </c>
      <c r="BQ172">
        <v>3.7</v>
      </c>
      <c r="BR172" t="s">
        <v>163</v>
      </c>
      <c r="BS172">
        <v>12</v>
      </c>
      <c r="BT172">
        <v>154727</v>
      </c>
      <c r="BU172" t="s">
        <v>164</v>
      </c>
      <c r="BV172" t="s">
        <v>165</v>
      </c>
      <c r="BW172" t="s">
        <v>166</v>
      </c>
      <c r="BY172" t="s">
        <v>167</v>
      </c>
      <c r="BZ172" t="s">
        <v>168</v>
      </c>
      <c r="CA172" s="16">
        <v>44693.574444444443</v>
      </c>
      <c r="CB172" t="s">
        <v>76</v>
      </c>
      <c r="CC172" t="s">
        <v>169</v>
      </c>
      <c r="CD172" t="s">
        <v>62</v>
      </c>
      <c r="CE172">
        <v>2</v>
      </c>
      <c r="CF172" t="s">
        <v>64</v>
      </c>
      <c r="CH172" t="s">
        <v>170</v>
      </c>
      <c r="CJ172" t="s">
        <v>171</v>
      </c>
      <c r="CK172" t="s">
        <v>76</v>
      </c>
      <c r="CL172" t="s">
        <v>172</v>
      </c>
      <c r="CM172" t="s">
        <v>173</v>
      </c>
      <c r="CN172" t="s">
        <v>174</v>
      </c>
      <c r="CO172" t="s">
        <v>175</v>
      </c>
      <c r="CP172">
        <v>5000</v>
      </c>
      <c r="CQ172">
        <v>60</v>
      </c>
      <c r="CR172" t="s">
        <v>223</v>
      </c>
      <c r="CS172" t="s">
        <v>224</v>
      </c>
      <c r="CY172" t="s">
        <v>64</v>
      </c>
      <c r="DB172" t="s">
        <v>170</v>
      </c>
      <c r="DD172" t="s">
        <v>176</v>
      </c>
      <c r="DE172">
        <v>5.3</v>
      </c>
      <c r="DF172">
        <v>2250</v>
      </c>
      <c r="DG172" t="s">
        <v>63</v>
      </c>
      <c r="DH172" t="s">
        <v>62</v>
      </c>
      <c r="DL172">
        <v>140</v>
      </c>
      <c r="DM172" t="s">
        <v>177</v>
      </c>
      <c r="DN172" t="s">
        <v>178</v>
      </c>
      <c r="DP172" t="s">
        <v>76</v>
      </c>
    </row>
    <row r="173" spans="1:120" x14ac:dyDescent="0.25">
      <c r="A173" t="s">
        <v>10</v>
      </c>
      <c r="B173" t="s">
        <v>193</v>
      </c>
      <c r="C173" t="s">
        <v>138</v>
      </c>
      <c r="D173">
        <v>29</v>
      </c>
      <c r="E173">
        <v>120</v>
      </c>
      <c r="F173" t="s">
        <v>76</v>
      </c>
      <c r="G173" s="16">
        <v>44700.553854166668</v>
      </c>
      <c r="H173" t="s">
        <v>139</v>
      </c>
      <c r="I173">
        <v>21.7</v>
      </c>
      <c r="J173">
        <v>60</v>
      </c>
      <c r="K173" s="16">
        <v>44700.555011574077</v>
      </c>
      <c r="L173">
        <v>23.03</v>
      </c>
      <c r="M173" t="s">
        <v>140</v>
      </c>
      <c r="N173">
        <v>55056</v>
      </c>
      <c r="O173" t="s">
        <v>141</v>
      </c>
      <c r="P173">
        <v>55066</v>
      </c>
      <c r="Q173">
        <v>5000</v>
      </c>
      <c r="R173">
        <v>60</v>
      </c>
      <c r="S173" t="s">
        <v>142</v>
      </c>
      <c r="U173">
        <v>37</v>
      </c>
      <c r="V173" t="s">
        <v>143</v>
      </c>
      <c r="AA173">
        <v>8.9</v>
      </c>
      <c r="AB173">
        <v>12.8</v>
      </c>
      <c r="AC173" t="s">
        <v>144</v>
      </c>
      <c r="AD173" t="s">
        <v>145</v>
      </c>
      <c r="AE173" t="s">
        <v>146</v>
      </c>
      <c r="AF173">
        <v>28.5</v>
      </c>
      <c r="AG173">
        <v>7</v>
      </c>
      <c r="AH173" t="s">
        <v>147</v>
      </c>
      <c r="AI173" t="s">
        <v>148</v>
      </c>
      <c r="AJ173" t="s">
        <v>149</v>
      </c>
      <c r="AK173" t="s">
        <v>150</v>
      </c>
      <c r="AM173" t="s">
        <v>151</v>
      </c>
      <c r="AN173" s="16">
        <v>44693.542812500003</v>
      </c>
      <c r="AO173" t="s">
        <v>152</v>
      </c>
      <c r="AP173" t="s">
        <v>153</v>
      </c>
      <c r="AQ173">
        <v>0.3</v>
      </c>
      <c r="AV173" t="s">
        <v>154</v>
      </c>
      <c r="AW173" t="s">
        <v>155</v>
      </c>
      <c r="AX173" s="16">
        <v>44676.610300925924</v>
      </c>
      <c r="AY173" t="s">
        <v>61</v>
      </c>
      <c r="AZ173" t="s">
        <v>156</v>
      </c>
      <c r="BB173">
        <v>0</v>
      </c>
      <c r="BC173">
        <v>500</v>
      </c>
      <c r="BD173">
        <v>250</v>
      </c>
      <c r="BE173" t="s">
        <v>157</v>
      </c>
      <c r="BF173">
        <v>400</v>
      </c>
      <c r="BG173" t="s">
        <v>158</v>
      </c>
      <c r="BH173">
        <v>60000</v>
      </c>
      <c r="BI173" t="s">
        <v>159</v>
      </c>
      <c r="BJ173" t="s">
        <v>160</v>
      </c>
      <c r="BK173" t="s">
        <v>161</v>
      </c>
      <c r="BL173">
        <v>0</v>
      </c>
      <c r="BM173" s="17">
        <v>42583</v>
      </c>
      <c r="BN173">
        <v>2</v>
      </c>
      <c r="BO173" t="s">
        <v>162</v>
      </c>
      <c r="BP173" t="s">
        <v>162</v>
      </c>
      <c r="BQ173">
        <v>3.7</v>
      </c>
      <c r="BR173" t="s">
        <v>163</v>
      </c>
      <c r="BS173">
        <v>12</v>
      </c>
      <c r="BT173">
        <v>154727</v>
      </c>
      <c r="BU173" t="s">
        <v>164</v>
      </c>
      <c r="BV173" t="s">
        <v>165</v>
      </c>
      <c r="BW173" t="s">
        <v>166</v>
      </c>
      <c r="BY173" t="s">
        <v>167</v>
      </c>
      <c r="BZ173" t="s">
        <v>168</v>
      </c>
      <c r="CA173" s="16">
        <v>44693.574444444443</v>
      </c>
      <c r="CB173" t="s">
        <v>76</v>
      </c>
      <c r="CC173" t="s">
        <v>169</v>
      </c>
      <c r="CD173" t="s">
        <v>62</v>
      </c>
      <c r="CE173">
        <v>2</v>
      </c>
      <c r="CF173" t="s">
        <v>64</v>
      </c>
      <c r="CH173" t="s">
        <v>170</v>
      </c>
      <c r="CJ173" t="s">
        <v>171</v>
      </c>
      <c r="CK173" t="s">
        <v>76</v>
      </c>
      <c r="CL173" t="s">
        <v>172</v>
      </c>
      <c r="CM173" t="s">
        <v>173</v>
      </c>
      <c r="CN173" t="s">
        <v>174</v>
      </c>
      <c r="CO173" t="s">
        <v>175</v>
      </c>
      <c r="CP173">
        <v>5000</v>
      </c>
      <c r="CQ173">
        <v>60</v>
      </c>
      <c r="CR173" t="s">
        <v>223</v>
      </c>
      <c r="CS173" t="s">
        <v>224</v>
      </c>
      <c r="CY173" t="s">
        <v>64</v>
      </c>
      <c r="DB173" t="s">
        <v>170</v>
      </c>
      <c r="DD173" t="s">
        <v>176</v>
      </c>
      <c r="DE173">
        <v>5.3</v>
      </c>
      <c r="DF173">
        <v>2250</v>
      </c>
      <c r="DG173" t="s">
        <v>63</v>
      </c>
      <c r="DH173" t="s">
        <v>62</v>
      </c>
      <c r="DL173">
        <v>146</v>
      </c>
      <c r="DM173" t="s">
        <v>177</v>
      </c>
      <c r="DN173" t="s">
        <v>178</v>
      </c>
      <c r="DP173" t="s">
        <v>76</v>
      </c>
    </row>
    <row r="174" spans="1:120" x14ac:dyDescent="0.25">
      <c r="A174" t="s">
        <v>10</v>
      </c>
      <c r="B174" t="s">
        <v>191</v>
      </c>
      <c r="C174" t="s">
        <v>138</v>
      </c>
      <c r="D174">
        <v>29</v>
      </c>
      <c r="E174">
        <v>120</v>
      </c>
      <c r="F174" t="s">
        <v>76</v>
      </c>
      <c r="G174" s="16">
        <v>44700.551539351851</v>
      </c>
      <c r="H174" t="s">
        <v>139</v>
      </c>
      <c r="I174">
        <v>29.4</v>
      </c>
      <c r="J174">
        <v>60</v>
      </c>
      <c r="K174" s="16">
        <v>44700.552905092591</v>
      </c>
      <c r="L174">
        <v>31.52</v>
      </c>
      <c r="M174" t="s">
        <v>140</v>
      </c>
      <c r="N174">
        <v>55056</v>
      </c>
      <c r="O174" t="s">
        <v>141</v>
      </c>
      <c r="P174">
        <v>55066</v>
      </c>
      <c r="Q174">
        <v>5000</v>
      </c>
      <c r="R174">
        <v>60</v>
      </c>
      <c r="S174" t="s">
        <v>142</v>
      </c>
      <c r="U174">
        <v>37.1</v>
      </c>
      <c r="V174" t="s">
        <v>143</v>
      </c>
      <c r="AA174">
        <v>11.9</v>
      </c>
      <c r="AB174">
        <v>17.5</v>
      </c>
      <c r="AC174" t="s">
        <v>144</v>
      </c>
      <c r="AD174" t="s">
        <v>145</v>
      </c>
      <c r="AE174" t="s">
        <v>146</v>
      </c>
      <c r="AF174">
        <v>28.5</v>
      </c>
      <c r="AG174">
        <v>7</v>
      </c>
      <c r="AH174" t="s">
        <v>147</v>
      </c>
      <c r="AI174" t="s">
        <v>148</v>
      </c>
      <c r="AJ174" t="s">
        <v>149</v>
      </c>
      <c r="AK174" t="s">
        <v>150</v>
      </c>
      <c r="AM174" t="s">
        <v>151</v>
      </c>
      <c r="AN174" s="16">
        <v>44693.542812500003</v>
      </c>
      <c r="AO174" t="s">
        <v>152</v>
      </c>
      <c r="AP174" t="s">
        <v>153</v>
      </c>
      <c r="AQ174">
        <v>0.3</v>
      </c>
      <c r="AV174" t="s">
        <v>154</v>
      </c>
      <c r="AW174" t="s">
        <v>155</v>
      </c>
      <c r="AX174" s="16">
        <v>44676.588865740741</v>
      </c>
      <c r="AY174" t="s">
        <v>61</v>
      </c>
      <c r="AZ174" t="s">
        <v>156</v>
      </c>
      <c r="BB174">
        <v>0</v>
      </c>
      <c r="BC174">
        <v>500</v>
      </c>
      <c r="BD174">
        <v>250</v>
      </c>
      <c r="BE174" t="s">
        <v>157</v>
      </c>
      <c r="BF174">
        <v>400</v>
      </c>
      <c r="BG174" t="s">
        <v>158</v>
      </c>
      <c r="BH174">
        <v>60000</v>
      </c>
      <c r="BI174" t="s">
        <v>159</v>
      </c>
      <c r="BJ174" t="s">
        <v>160</v>
      </c>
      <c r="BK174" t="s">
        <v>161</v>
      </c>
      <c r="BL174">
        <v>0</v>
      </c>
      <c r="BM174" s="17">
        <v>42583</v>
      </c>
      <c r="BN174">
        <v>2</v>
      </c>
      <c r="BO174" t="s">
        <v>162</v>
      </c>
      <c r="BP174" t="s">
        <v>162</v>
      </c>
      <c r="BQ174">
        <v>3.7</v>
      </c>
      <c r="BR174" t="s">
        <v>163</v>
      </c>
      <c r="BS174">
        <v>12</v>
      </c>
      <c r="BT174">
        <v>154727</v>
      </c>
      <c r="BU174" t="s">
        <v>164</v>
      </c>
      <c r="BV174" t="s">
        <v>165</v>
      </c>
      <c r="BW174" t="s">
        <v>166</v>
      </c>
      <c r="BY174" t="s">
        <v>167</v>
      </c>
      <c r="BZ174" t="s">
        <v>168</v>
      </c>
      <c r="CA174" s="16">
        <v>44693.574444444443</v>
      </c>
      <c r="CB174" t="s">
        <v>76</v>
      </c>
      <c r="CC174" t="s">
        <v>169</v>
      </c>
      <c r="CD174" t="s">
        <v>62</v>
      </c>
      <c r="CE174">
        <v>2</v>
      </c>
      <c r="CF174" t="s">
        <v>64</v>
      </c>
      <c r="CH174" t="s">
        <v>170</v>
      </c>
      <c r="CJ174" t="s">
        <v>171</v>
      </c>
      <c r="CK174" t="s">
        <v>76</v>
      </c>
      <c r="CL174" t="s">
        <v>172</v>
      </c>
      <c r="CM174" t="s">
        <v>173</v>
      </c>
      <c r="CN174" t="s">
        <v>174</v>
      </c>
      <c r="CO174" t="s">
        <v>175</v>
      </c>
      <c r="CP174">
        <v>5000</v>
      </c>
      <c r="CQ174">
        <v>60</v>
      </c>
      <c r="CR174" t="s">
        <v>223</v>
      </c>
      <c r="CS174" t="s">
        <v>224</v>
      </c>
      <c r="CY174" t="s">
        <v>64</v>
      </c>
      <c r="DB174" t="s">
        <v>170</v>
      </c>
      <c r="DD174" t="s">
        <v>176</v>
      </c>
      <c r="DE174">
        <v>5.3</v>
      </c>
      <c r="DF174">
        <v>2250</v>
      </c>
      <c r="DG174" t="s">
        <v>63</v>
      </c>
      <c r="DH174" t="s">
        <v>62</v>
      </c>
      <c r="DL174">
        <v>260</v>
      </c>
      <c r="DM174" t="s">
        <v>177</v>
      </c>
      <c r="DN174" t="s">
        <v>178</v>
      </c>
      <c r="DP174" t="s">
        <v>76</v>
      </c>
    </row>
    <row r="175" spans="1:120" x14ac:dyDescent="0.25">
      <c r="A175" t="s">
        <v>10</v>
      </c>
      <c r="B175" t="s">
        <v>190</v>
      </c>
      <c r="C175" t="s">
        <v>180</v>
      </c>
      <c r="D175">
        <v>29</v>
      </c>
      <c r="E175">
        <v>120</v>
      </c>
      <c r="F175" t="s">
        <v>76</v>
      </c>
      <c r="G175" s="16">
        <v>44700.549490740741</v>
      </c>
      <c r="H175" t="s">
        <v>139</v>
      </c>
      <c r="I175">
        <v>25.8</v>
      </c>
      <c r="J175">
        <v>60</v>
      </c>
      <c r="K175" s="16">
        <v>44700.55059027778</v>
      </c>
      <c r="L175">
        <v>28.29</v>
      </c>
      <c r="M175" t="s">
        <v>140</v>
      </c>
      <c r="N175">
        <v>55056</v>
      </c>
      <c r="O175" t="s">
        <v>141</v>
      </c>
      <c r="P175">
        <v>55066</v>
      </c>
      <c r="Q175">
        <v>5000</v>
      </c>
      <c r="R175">
        <v>60</v>
      </c>
      <c r="S175" t="s">
        <v>142</v>
      </c>
      <c r="U175">
        <v>37.1</v>
      </c>
      <c r="V175" t="s">
        <v>143</v>
      </c>
      <c r="AA175">
        <v>3.2</v>
      </c>
      <c r="AB175">
        <v>22.6</v>
      </c>
      <c r="AC175" t="s">
        <v>144</v>
      </c>
      <c r="AD175" t="s">
        <v>145</v>
      </c>
      <c r="AE175" t="s">
        <v>146</v>
      </c>
      <c r="AF175">
        <v>28.5</v>
      </c>
      <c r="AG175">
        <v>7</v>
      </c>
      <c r="AH175" t="s">
        <v>147</v>
      </c>
      <c r="AI175" t="s">
        <v>148</v>
      </c>
      <c r="AJ175" t="s">
        <v>149</v>
      </c>
      <c r="AK175" t="s">
        <v>150</v>
      </c>
      <c r="AM175" t="s">
        <v>151</v>
      </c>
      <c r="AN175" s="16">
        <v>44693.542812500003</v>
      </c>
      <c r="AO175" t="s">
        <v>152</v>
      </c>
      <c r="AP175" t="s">
        <v>153</v>
      </c>
      <c r="AQ175">
        <v>0.3</v>
      </c>
      <c r="AV175" t="s">
        <v>154</v>
      </c>
      <c r="AW175" t="s">
        <v>155</v>
      </c>
      <c r="AX175" s="16">
        <v>44676.580821759257</v>
      </c>
      <c r="AY175" t="s">
        <v>61</v>
      </c>
      <c r="AZ175" t="s">
        <v>156</v>
      </c>
      <c r="BB175">
        <v>0</v>
      </c>
      <c r="BC175">
        <v>500</v>
      </c>
      <c r="BD175">
        <v>250</v>
      </c>
      <c r="BE175" t="s">
        <v>157</v>
      </c>
      <c r="BF175">
        <v>400</v>
      </c>
      <c r="BG175" t="s">
        <v>158</v>
      </c>
      <c r="BH175">
        <v>60000</v>
      </c>
      <c r="BI175" t="s">
        <v>159</v>
      </c>
      <c r="BJ175" t="s">
        <v>160</v>
      </c>
      <c r="BK175" t="s">
        <v>161</v>
      </c>
      <c r="BL175">
        <v>0</v>
      </c>
      <c r="BM175" s="17">
        <v>42583</v>
      </c>
      <c r="BN175">
        <v>2</v>
      </c>
      <c r="BO175" t="s">
        <v>162</v>
      </c>
      <c r="BP175" t="s">
        <v>162</v>
      </c>
      <c r="BQ175">
        <v>3.7</v>
      </c>
      <c r="BR175" t="s">
        <v>163</v>
      </c>
      <c r="BS175">
        <v>12</v>
      </c>
      <c r="BT175">
        <v>154727</v>
      </c>
      <c r="BU175" t="s">
        <v>164</v>
      </c>
      <c r="BV175" t="s">
        <v>165</v>
      </c>
      <c r="BW175" t="s">
        <v>166</v>
      </c>
      <c r="BY175" t="s">
        <v>167</v>
      </c>
      <c r="BZ175" t="s">
        <v>168</v>
      </c>
      <c r="CA175" s="16">
        <v>44693.574444444443</v>
      </c>
      <c r="CB175" t="s">
        <v>76</v>
      </c>
      <c r="CC175" t="s">
        <v>169</v>
      </c>
      <c r="CD175" t="s">
        <v>62</v>
      </c>
      <c r="CE175">
        <v>2</v>
      </c>
      <c r="CF175" t="s">
        <v>64</v>
      </c>
      <c r="CH175" t="s">
        <v>170</v>
      </c>
      <c r="CJ175" t="s">
        <v>171</v>
      </c>
      <c r="CK175" t="s">
        <v>76</v>
      </c>
      <c r="CL175" t="s">
        <v>172</v>
      </c>
      <c r="CM175" t="s">
        <v>173</v>
      </c>
      <c r="CN175" t="s">
        <v>174</v>
      </c>
      <c r="CO175" t="s">
        <v>175</v>
      </c>
      <c r="CP175">
        <v>5000</v>
      </c>
      <c r="CQ175">
        <v>60</v>
      </c>
      <c r="CR175" t="s">
        <v>223</v>
      </c>
      <c r="CS175" t="s">
        <v>224</v>
      </c>
      <c r="CY175" t="s">
        <v>64</v>
      </c>
      <c r="DB175" t="s">
        <v>170</v>
      </c>
      <c r="DD175" t="s">
        <v>176</v>
      </c>
      <c r="DE175">
        <v>5.3</v>
      </c>
      <c r="DF175">
        <v>2250</v>
      </c>
      <c r="DG175" t="s">
        <v>63</v>
      </c>
      <c r="DH175" t="s">
        <v>62</v>
      </c>
      <c r="DL175">
        <v>120</v>
      </c>
      <c r="DM175" t="s">
        <v>177</v>
      </c>
      <c r="DN175" t="s">
        <v>178</v>
      </c>
      <c r="DP175" t="s">
        <v>76</v>
      </c>
    </row>
    <row r="176" spans="1:120" x14ac:dyDescent="0.25">
      <c r="A176" t="s">
        <v>10</v>
      </c>
      <c r="B176" t="s">
        <v>192</v>
      </c>
      <c r="C176" t="s">
        <v>180</v>
      </c>
      <c r="D176">
        <v>29</v>
      </c>
      <c r="E176">
        <v>120</v>
      </c>
      <c r="F176" t="s">
        <v>76</v>
      </c>
      <c r="G176" s="16">
        <v>44700.547442129631</v>
      </c>
      <c r="H176" t="s">
        <v>139</v>
      </c>
      <c r="I176">
        <v>28.3</v>
      </c>
      <c r="J176">
        <v>60</v>
      </c>
      <c r="K176" s="16">
        <v>44700.548842592594</v>
      </c>
      <c r="L176">
        <v>30.31</v>
      </c>
      <c r="M176" t="s">
        <v>140</v>
      </c>
      <c r="N176">
        <v>55056</v>
      </c>
      <c r="O176" t="s">
        <v>141</v>
      </c>
      <c r="P176">
        <v>55066</v>
      </c>
      <c r="Q176">
        <v>5000</v>
      </c>
      <c r="R176">
        <v>60</v>
      </c>
      <c r="S176" t="s">
        <v>142</v>
      </c>
      <c r="U176">
        <v>37.299999999999997</v>
      </c>
      <c r="V176" t="s">
        <v>143</v>
      </c>
      <c r="AA176">
        <v>10.4</v>
      </c>
      <c r="AB176">
        <v>17.899999999999999</v>
      </c>
      <c r="AC176" t="s">
        <v>144</v>
      </c>
      <c r="AD176" t="s">
        <v>145</v>
      </c>
      <c r="AE176" t="s">
        <v>146</v>
      </c>
      <c r="AF176">
        <v>28.5</v>
      </c>
      <c r="AG176">
        <v>7</v>
      </c>
      <c r="AH176" t="s">
        <v>147</v>
      </c>
      <c r="AI176" t="s">
        <v>148</v>
      </c>
      <c r="AJ176" t="s">
        <v>149</v>
      </c>
      <c r="AK176" t="s">
        <v>150</v>
      </c>
      <c r="AM176" t="s">
        <v>151</v>
      </c>
      <c r="AN176" s="16">
        <v>44693.542812500003</v>
      </c>
      <c r="AO176" t="s">
        <v>152</v>
      </c>
      <c r="AP176" t="s">
        <v>153</v>
      </c>
      <c r="AQ176">
        <v>0.3</v>
      </c>
      <c r="AV176" t="s">
        <v>154</v>
      </c>
      <c r="AW176" t="s">
        <v>155</v>
      </c>
      <c r="AX176" s="16">
        <v>44676.60628472222</v>
      </c>
      <c r="AY176" t="s">
        <v>61</v>
      </c>
      <c r="AZ176" t="s">
        <v>156</v>
      </c>
      <c r="BB176">
        <v>0</v>
      </c>
      <c r="BC176">
        <v>500</v>
      </c>
      <c r="BD176">
        <v>250</v>
      </c>
      <c r="BE176" t="s">
        <v>157</v>
      </c>
      <c r="BF176">
        <v>400</v>
      </c>
      <c r="BG176" t="s">
        <v>158</v>
      </c>
      <c r="BH176">
        <v>60000</v>
      </c>
      <c r="BI176" t="s">
        <v>159</v>
      </c>
      <c r="BJ176" t="s">
        <v>160</v>
      </c>
      <c r="BK176" t="s">
        <v>161</v>
      </c>
      <c r="BL176">
        <v>0</v>
      </c>
      <c r="BM176" s="17">
        <v>42583</v>
      </c>
      <c r="BN176">
        <v>2</v>
      </c>
      <c r="BO176" t="s">
        <v>162</v>
      </c>
      <c r="BP176" t="s">
        <v>162</v>
      </c>
      <c r="BQ176">
        <v>3.7</v>
      </c>
      <c r="BR176" t="s">
        <v>163</v>
      </c>
      <c r="BS176">
        <v>12</v>
      </c>
      <c r="BT176">
        <v>154727</v>
      </c>
      <c r="BU176" t="s">
        <v>164</v>
      </c>
      <c r="BV176" t="s">
        <v>165</v>
      </c>
      <c r="BW176" t="s">
        <v>166</v>
      </c>
      <c r="BY176" t="s">
        <v>167</v>
      </c>
      <c r="BZ176" t="s">
        <v>168</v>
      </c>
      <c r="CA176" s="16">
        <v>44693.574444444443</v>
      </c>
      <c r="CB176" t="s">
        <v>76</v>
      </c>
      <c r="CC176" t="s">
        <v>169</v>
      </c>
      <c r="CD176" t="s">
        <v>62</v>
      </c>
      <c r="CE176">
        <v>2</v>
      </c>
      <c r="CF176" t="s">
        <v>64</v>
      </c>
      <c r="CH176" t="s">
        <v>170</v>
      </c>
      <c r="CJ176" t="s">
        <v>171</v>
      </c>
      <c r="CK176" t="s">
        <v>76</v>
      </c>
      <c r="CL176" t="s">
        <v>172</v>
      </c>
      <c r="CM176" t="s">
        <v>173</v>
      </c>
      <c r="CN176" t="s">
        <v>174</v>
      </c>
      <c r="CO176" t="s">
        <v>175</v>
      </c>
      <c r="CP176">
        <v>5000</v>
      </c>
      <c r="CQ176">
        <v>60</v>
      </c>
      <c r="CR176" t="s">
        <v>223</v>
      </c>
      <c r="CS176" t="s">
        <v>224</v>
      </c>
      <c r="CY176" t="s">
        <v>64</v>
      </c>
      <c r="DB176" t="s">
        <v>170</v>
      </c>
      <c r="DD176" t="s">
        <v>176</v>
      </c>
      <c r="DE176">
        <v>5.3</v>
      </c>
      <c r="DF176">
        <v>2250</v>
      </c>
      <c r="DG176" t="s">
        <v>63</v>
      </c>
      <c r="DH176" t="s">
        <v>62</v>
      </c>
      <c r="DL176">
        <v>126</v>
      </c>
      <c r="DM176" t="s">
        <v>177</v>
      </c>
      <c r="DN176" t="s">
        <v>178</v>
      </c>
      <c r="DP176" t="s">
        <v>76</v>
      </c>
    </row>
    <row r="177" spans="1:120" x14ac:dyDescent="0.25">
      <c r="A177" t="s">
        <v>10</v>
      </c>
      <c r="B177" t="s">
        <v>186</v>
      </c>
      <c r="C177" t="s">
        <v>138</v>
      </c>
      <c r="D177">
        <v>29</v>
      </c>
      <c r="E177">
        <v>120</v>
      </c>
      <c r="F177" t="s">
        <v>76</v>
      </c>
      <c r="G177" s="16">
        <v>44700.542349537034</v>
      </c>
      <c r="H177" t="s">
        <v>139</v>
      </c>
      <c r="I177">
        <v>24.3</v>
      </c>
      <c r="J177">
        <v>60</v>
      </c>
      <c r="K177" s="16">
        <v>44700.546539351853</v>
      </c>
      <c r="L177">
        <v>25.86</v>
      </c>
      <c r="M177" t="s">
        <v>140</v>
      </c>
      <c r="N177">
        <v>55056</v>
      </c>
      <c r="O177" t="s">
        <v>141</v>
      </c>
      <c r="P177">
        <v>55066</v>
      </c>
      <c r="Q177">
        <v>5000</v>
      </c>
      <c r="R177">
        <v>60</v>
      </c>
      <c r="S177" t="s">
        <v>142</v>
      </c>
      <c r="U177">
        <v>36.700000000000003</v>
      </c>
      <c r="V177" t="s">
        <v>143</v>
      </c>
      <c r="AA177">
        <v>9.6</v>
      </c>
      <c r="AB177">
        <v>14.7</v>
      </c>
      <c r="AC177" t="s">
        <v>144</v>
      </c>
      <c r="AD177" t="s">
        <v>145</v>
      </c>
      <c r="AE177" t="s">
        <v>146</v>
      </c>
      <c r="AF177">
        <v>28.5</v>
      </c>
      <c r="AG177">
        <v>7</v>
      </c>
      <c r="AH177" t="s">
        <v>147</v>
      </c>
      <c r="AI177" t="s">
        <v>148</v>
      </c>
      <c r="AJ177" t="s">
        <v>149</v>
      </c>
      <c r="AK177" t="s">
        <v>150</v>
      </c>
      <c r="AM177" t="s">
        <v>151</v>
      </c>
      <c r="AN177" s="16">
        <v>44693.542812500003</v>
      </c>
      <c r="AO177" t="s">
        <v>152</v>
      </c>
      <c r="AP177" t="s">
        <v>153</v>
      </c>
      <c r="AQ177">
        <v>0.3</v>
      </c>
      <c r="AV177" t="s">
        <v>154</v>
      </c>
      <c r="AW177" t="s">
        <v>155</v>
      </c>
      <c r="AX177" s="16">
        <v>44676.591226851851</v>
      </c>
      <c r="AY177" t="s">
        <v>61</v>
      </c>
      <c r="AZ177" t="s">
        <v>156</v>
      </c>
      <c r="BB177">
        <v>0</v>
      </c>
      <c r="BC177">
        <v>500</v>
      </c>
      <c r="BD177">
        <v>250</v>
      </c>
      <c r="BE177" t="s">
        <v>157</v>
      </c>
      <c r="BF177">
        <v>400</v>
      </c>
      <c r="BG177" t="s">
        <v>158</v>
      </c>
      <c r="BH177">
        <v>60000</v>
      </c>
      <c r="BI177" t="s">
        <v>159</v>
      </c>
      <c r="BJ177" t="s">
        <v>160</v>
      </c>
      <c r="BK177" t="s">
        <v>161</v>
      </c>
      <c r="BL177">
        <v>0</v>
      </c>
      <c r="BM177" s="17">
        <v>42583</v>
      </c>
      <c r="BN177">
        <v>2</v>
      </c>
      <c r="BO177" t="s">
        <v>162</v>
      </c>
      <c r="BP177" t="s">
        <v>162</v>
      </c>
      <c r="BQ177">
        <v>3.7</v>
      </c>
      <c r="BR177" t="s">
        <v>163</v>
      </c>
      <c r="BS177">
        <v>12</v>
      </c>
      <c r="BT177">
        <v>154727</v>
      </c>
      <c r="BU177" t="s">
        <v>164</v>
      </c>
      <c r="BV177" t="s">
        <v>165</v>
      </c>
      <c r="BW177" t="s">
        <v>166</v>
      </c>
      <c r="BY177" t="s">
        <v>167</v>
      </c>
      <c r="BZ177" t="s">
        <v>168</v>
      </c>
      <c r="CA177" s="16">
        <v>44693.574444444443</v>
      </c>
      <c r="CB177" t="s">
        <v>76</v>
      </c>
      <c r="CC177" t="s">
        <v>169</v>
      </c>
      <c r="CD177" t="s">
        <v>62</v>
      </c>
      <c r="CE177">
        <v>2</v>
      </c>
      <c r="CF177" t="s">
        <v>64</v>
      </c>
      <c r="CH177" t="s">
        <v>170</v>
      </c>
      <c r="CJ177" t="s">
        <v>171</v>
      </c>
      <c r="CK177" t="s">
        <v>76</v>
      </c>
      <c r="CL177" t="s">
        <v>172</v>
      </c>
      <c r="CM177" t="s">
        <v>173</v>
      </c>
      <c r="CN177" t="s">
        <v>174</v>
      </c>
      <c r="CO177" t="s">
        <v>175</v>
      </c>
      <c r="CP177">
        <v>5000</v>
      </c>
      <c r="CQ177">
        <v>60</v>
      </c>
      <c r="CR177" t="s">
        <v>223</v>
      </c>
      <c r="CS177" t="s">
        <v>224</v>
      </c>
      <c r="CY177" t="s">
        <v>64</v>
      </c>
      <c r="DB177" t="s">
        <v>170</v>
      </c>
      <c r="DD177" t="s">
        <v>176</v>
      </c>
      <c r="DE177">
        <v>5.3</v>
      </c>
      <c r="DF177">
        <v>2250</v>
      </c>
      <c r="DG177" t="s">
        <v>63</v>
      </c>
      <c r="DH177" t="s">
        <v>62</v>
      </c>
      <c r="DL177">
        <v>118</v>
      </c>
      <c r="DM177" t="s">
        <v>177</v>
      </c>
      <c r="DN177" t="s">
        <v>178</v>
      </c>
      <c r="DP177" t="s">
        <v>76</v>
      </c>
    </row>
    <row r="178" spans="1:120" x14ac:dyDescent="0.25">
      <c r="A178" t="s">
        <v>10</v>
      </c>
      <c r="B178" t="s">
        <v>182</v>
      </c>
      <c r="C178" t="s">
        <v>183</v>
      </c>
      <c r="D178">
        <v>29</v>
      </c>
      <c r="E178">
        <v>120</v>
      </c>
      <c r="F178" t="s">
        <v>76</v>
      </c>
      <c r="G178" s="16">
        <v>44700.54005787037</v>
      </c>
      <c r="H178" t="s">
        <v>139</v>
      </c>
      <c r="I178">
        <v>23.4</v>
      </c>
      <c r="J178">
        <v>60</v>
      </c>
      <c r="K178" s="16">
        <v>44700.541516203702</v>
      </c>
      <c r="L178">
        <v>25.06</v>
      </c>
      <c r="M178" t="s">
        <v>140</v>
      </c>
      <c r="N178">
        <v>55056</v>
      </c>
      <c r="O178" t="s">
        <v>141</v>
      </c>
      <c r="P178">
        <v>55066</v>
      </c>
      <c r="Q178">
        <v>5000</v>
      </c>
      <c r="R178">
        <v>60</v>
      </c>
      <c r="S178" t="s">
        <v>142</v>
      </c>
      <c r="U178">
        <v>36.700000000000003</v>
      </c>
      <c r="V178" t="s">
        <v>143</v>
      </c>
      <c r="AA178">
        <v>6.6</v>
      </c>
      <c r="AB178">
        <v>16.8</v>
      </c>
      <c r="AC178" t="s">
        <v>144</v>
      </c>
      <c r="AD178" t="s">
        <v>145</v>
      </c>
      <c r="AE178" t="s">
        <v>146</v>
      </c>
      <c r="AF178">
        <v>28.5</v>
      </c>
      <c r="AG178">
        <v>7</v>
      </c>
      <c r="AH178" t="s">
        <v>147</v>
      </c>
      <c r="AI178" t="s">
        <v>148</v>
      </c>
      <c r="AJ178" t="s">
        <v>149</v>
      </c>
      <c r="AK178" t="s">
        <v>150</v>
      </c>
      <c r="AM178" t="s">
        <v>151</v>
      </c>
      <c r="AN178" s="16">
        <v>44693.542812500003</v>
      </c>
      <c r="AO178" t="s">
        <v>152</v>
      </c>
      <c r="AP178" t="s">
        <v>153</v>
      </c>
      <c r="AQ178">
        <v>0.3</v>
      </c>
      <c r="AV178" t="s">
        <v>154</v>
      </c>
      <c r="AW178" t="s">
        <v>155</v>
      </c>
      <c r="AX178" s="16">
        <v>44676.603634259256</v>
      </c>
      <c r="AY178" t="s">
        <v>61</v>
      </c>
      <c r="AZ178" t="s">
        <v>156</v>
      </c>
      <c r="BB178">
        <v>0</v>
      </c>
      <c r="BC178">
        <v>500</v>
      </c>
      <c r="BD178">
        <v>250</v>
      </c>
      <c r="BE178" t="s">
        <v>157</v>
      </c>
      <c r="BF178">
        <v>400</v>
      </c>
      <c r="BG178" t="s">
        <v>158</v>
      </c>
      <c r="BH178">
        <v>60000</v>
      </c>
      <c r="BI178" t="s">
        <v>159</v>
      </c>
      <c r="BJ178" t="s">
        <v>160</v>
      </c>
      <c r="BK178" t="s">
        <v>161</v>
      </c>
      <c r="BL178">
        <v>0</v>
      </c>
      <c r="BM178" s="17">
        <v>42583</v>
      </c>
      <c r="BN178">
        <v>2</v>
      </c>
      <c r="BO178" t="s">
        <v>162</v>
      </c>
      <c r="BP178" t="s">
        <v>162</v>
      </c>
      <c r="BQ178">
        <v>3.7</v>
      </c>
      <c r="BR178" t="s">
        <v>163</v>
      </c>
      <c r="BS178">
        <v>12</v>
      </c>
      <c r="BT178">
        <v>154727</v>
      </c>
      <c r="BU178" t="s">
        <v>164</v>
      </c>
      <c r="BV178" t="s">
        <v>165</v>
      </c>
      <c r="BW178" t="s">
        <v>166</v>
      </c>
      <c r="BY178" t="s">
        <v>167</v>
      </c>
      <c r="BZ178" t="s">
        <v>168</v>
      </c>
      <c r="CA178" s="16">
        <v>44693.574444444443</v>
      </c>
      <c r="CB178" t="s">
        <v>76</v>
      </c>
      <c r="CC178" t="s">
        <v>169</v>
      </c>
      <c r="CD178" t="s">
        <v>62</v>
      </c>
      <c r="CE178">
        <v>2</v>
      </c>
      <c r="CF178" t="s">
        <v>64</v>
      </c>
      <c r="CH178" t="s">
        <v>170</v>
      </c>
      <c r="CJ178" t="s">
        <v>171</v>
      </c>
      <c r="CK178" t="s">
        <v>76</v>
      </c>
      <c r="CL178" t="s">
        <v>172</v>
      </c>
      <c r="CM178" t="s">
        <v>173</v>
      </c>
      <c r="CN178" t="s">
        <v>174</v>
      </c>
      <c r="CO178" t="s">
        <v>175</v>
      </c>
      <c r="CP178">
        <v>5000</v>
      </c>
      <c r="CQ178">
        <v>60</v>
      </c>
      <c r="CR178" t="s">
        <v>223</v>
      </c>
      <c r="CS178" t="s">
        <v>224</v>
      </c>
      <c r="CY178" t="s">
        <v>64</v>
      </c>
      <c r="DB178" t="s">
        <v>170</v>
      </c>
      <c r="DD178" t="s">
        <v>176</v>
      </c>
      <c r="DE178">
        <v>5.3</v>
      </c>
      <c r="DF178">
        <v>2250</v>
      </c>
      <c r="DG178" t="s">
        <v>63</v>
      </c>
      <c r="DH178" t="s">
        <v>62</v>
      </c>
      <c r="DL178">
        <v>120</v>
      </c>
      <c r="DM178" t="s">
        <v>177</v>
      </c>
      <c r="DN178" t="s">
        <v>178</v>
      </c>
      <c r="DP178" t="s">
        <v>76</v>
      </c>
    </row>
    <row r="179" spans="1:120" x14ac:dyDescent="0.25">
      <c r="A179" t="s">
        <v>10</v>
      </c>
      <c r="B179" t="s">
        <v>187</v>
      </c>
      <c r="C179" t="s">
        <v>138</v>
      </c>
      <c r="D179">
        <v>29</v>
      </c>
      <c r="E179">
        <v>120</v>
      </c>
      <c r="F179" t="s">
        <v>76</v>
      </c>
      <c r="G179" s="16">
        <v>44700.538043981483</v>
      </c>
      <c r="H179" t="s">
        <v>139</v>
      </c>
      <c r="I179">
        <v>27.6</v>
      </c>
      <c r="J179">
        <v>60</v>
      </c>
      <c r="K179" s="16">
        <v>44700.539178240739</v>
      </c>
      <c r="L179">
        <v>29.5</v>
      </c>
      <c r="M179" t="s">
        <v>140</v>
      </c>
      <c r="N179">
        <v>55056</v>
      </c>
      <c r="O179" t="s">
        <v>141</v>
      </c>
      <c r="P179">
        <v>55066</v>
      </c>
      <c r="Q179">
        <v>5000</v>
      </c>
      <c r="R179">
        <v>60</v>
      </c>
      <c r="S179" t="s">
        <v>142</v>
      </c>
      <c r="U179">
        <v>36.700000000000003</v>
      </c>
      <c r="V179" t="s">
        <v>143</v>
      </c>
      <c r="AA179">
        <v>16.600000000000001</v>
      </c>
      <c r="AB179">
        <v>11</v>
      </c>
      <c r="AC179" t="s">
        <v>144</v>
      </c>
      <c r="AD179" t="s">
        <v>145</v>
      </c>
      <c r="AE179" t="s">
        <v>146</v>
      </c>
      <c r="AF179">
        <v>28.5</v>
      </c>
      <c r="AG179">
        <v>7</v>
      </c>
      <c r="AH179" t="s">
        <v>147</v>
      </c>
      <c r="AI179" t="s">
        <v>148</v>
      </c>
      <c r="AJ179" t="s">
        <v>149</v>
      </c>
      <c r="AK179" t="s">
        <v>150</v>
      </c>
      <c r="AM179" t="s">
        <v>151</v>
      </c>
      <c r="AN179" s="16">
        <v>44693.542812500003</v>
      </c>
      <c r="AO179" t="s">
        <v>152</v>
      </c>
      <c r="AP179" t="s">
        <v>153</v>
      </c>
      <c r="AQ179">
        <v>0.3</v>
      </c>
      <c r="AV179" t="s">
        <v>154</v>
      </c>
      <c r="AW179" t="s">
        <v>155</v>
      </c>
      <c r="AX179" s="16">
        <v>44676.565138888887</v>
      </c>
      <c r="AY179" t="s">
        <v>61</v>
      </c>
      <c r="AZ179" t="s">
        <v>156</v>
      </c>
      <c r="BB179">
        <v>0</v>
      </c>
      <c r="BC179">
        <v>500</v>
      </c>
      <c r="BD179">
        <v>250</v>
      </c>
      <c r="BE179" t="s">
        <v>157</v>
      </c>
      <c r="BF179">
        <v>400</v>
      </c>
      <c r="BG179" t="s">
        <v>158</v>
      </c>
      <c r="BH179">
        <v>60000</v>
      </c>
      <c r="BI179" t="s">
        <v>159</v>
      </c>
      <c r="BJ179" t="s">
        <v>160</v>
      </c>
      <c r="BK179" t="s">
        <v>161</v>
      </c>
      <c r="BL179">
        <v>0</v>
      </c>
      <c r="BM179" s="17">
        <v>42583</v>
      </c>
      <c r="BN179">
        <v>2</v>
      </c>
      <c r="BO179" t="s">
        <v>162</v>
      </c>
      <c r="BP179" t="s">
        <v>162</v>
      </c>
      <c r="BQ179">
        <v>3.7</v>
      </c>
      <c r="BR179" t="s">
        <v>163</v>
      </c>
      <c r="BS179">
        <v>12</v>
      </c>
      <c r="BT179">
        <v>154727</v>
      </c>
      <c r="BU179" t="s">
        <v>164</v>
      </c>
      <c r="BV179" t="s">
        <v>165</v>
      </c>
      <c r="BW179" t="s">
        <v>166</v>
      </c>
      <c r="BY179" t="s">
        <v>167</v>
      </c>
      <c r="BZ179" t="s">
        <v>168</v>
      </c>
      <c r="CA179" s="16">
        <v>44693.574444444443</v>
      </c>
      <c r="CB179" t="s">
        <v>76</v>
      </c>
      <c r="CC179" t="s">
        <v>169</v>
      </c>
      <c r="CD179" t="s">
        <v>62</v>
      </c>
      <c r="CE179">
        <v>2</v>
      </c>
      <c r="CF179" t="s">
        <v>64</v>
      </c>
      <c r="CH179" t="s">
        <v>170</v>
      </c>
      <c r="CJ179" t="s">
        <v>171</v>
      </c>
      <c r="CK179" t="s">
        <v>76</v>
      </c>
      <c r="CL179" t="s">
        <v>172</v>
      </c>
      <c r="CM179" t="s">
        <v>173</v>
      </c>
      <c r="CN179" t="s">
        <v>174</v>
      </c>
      <c r="CO179" t="s">
        <v>175</v>
      </c>
      <c r="CP179">
        <v>5000</v>
      </c>
      <c r="CQ179">
        <v>60</v>
      </c>
      <c r="CR179" t="s">
        <v>223</v>
      </c>
      <c r="CS179" t="s">
        <v>224</v>
      </c>
      <c r="CY179" t="s">
        <v>64</v>
      </c>
      <c r="DB179" t="s">
        <v>170</v>
      </c>
      <c r="DD179" t="s">
        <v>176</v>
      </c>
      <c r="DE179">
        <v>5.3</v>
      </c>
      <c r="DF179">
        <v>2250</v>
      </c>
      <c r="DG179" t="s">
        <v>63</v>
      </c>
      <c r="DH179" t="s">
        <v>62</v>
      </c>
      <c r="DL179">
        <v>126</v>
      </c>
      <c r="DM179" t="s">
        <v>177</v>
      </c>
      <c r="DN179" t="s">
        <v>178</v>
      </c>
      <c r="DP179" t="s">
        <v>76</v>
      </c>
    </row>
    <row r="180" spans="1:120" x14ac:dyDescent="0.25">
      <c r="A180" t="s">
        <v>10</v>
      </c>
      <c r="B180" t="s">
        <v>137</v>
      </c>
      <c r="C180" t="s">
        <v>138</v>
      </c>
      <c r="D180">
        <v>29</v>
      </c>
      <c r="E180">
        <v>120</v>
      </c>
      <c r="F180" t="s">
        <v>76</v>
      </c>
      <c r="G180" s="16">
        <v>44700.536168981482</v>
      </c>
      <c r="H180" t="s">
        <v>139</v>
      </c>
      <c r="I180">
        <v>30.8</v>
      </c>
      <c r="J180">
        <v>60</v>
      </c>
      <c r="K180" s="16">
        <v>44700.537268518521</v>
      </c>
      <c r="L180">
        <v>33.14</v>
      </c>
      <c r="M180" t="s">
        <v>140</v>
      </c>
      <c r="N180">
        <v>55056</v>
      </c>
      <c r="O180" t="s">
        <v>141</v>
      </c>
      <c r="P180">
        <v>55066</v>
      </c>
      <c r="Q180">
        <v>5000</v>
      </c>
      <c r="R180">
        <v>60</v>
      </c>
      <c r="S180" t="s">
        <v>142</v>
      </c>
      <c r="U180">
        <v>36.700000000000003</v>
      </c>
      <c r="V180" t="s">
        <v>143</v>
      </c>
      <c r="AA180">
        <v>13.3</v>
      </c>
      <c r="AB180">
        <v>17.5</v>
      </c>
      <c r="AC180" t="s">
        <v>144</v>
      </c>
      <c r="AD180" t="s">
        <v>145</v>
      </c>
      <c r="AE180" t="s">
        <v>146</v>
      </c>
      <c r="AF180">
        <v>28.5</v>
      </c>
      <c r="AG180">
        <v>7</v>
      </c>
      <c r="AH180" t="s">
        <v>147</v>
      </c>
      <c r="AI180" t="s">
        <v>148</v>
      </c>
      <c r="AJ180" t="s">
        <v>149</v>
      </c>
      <c r="AK180" t="s">
        <v>150</v>
      </c>
      <c r="AM180" t="s">
        <v>151</v>
      </c>
      <c r="AN180" s="16">
        <v>44693.542812500003</v>
      </c>
      <c r="AO180" t="s">
        <v>152</v>
      </c>
      <c r="AP180" t="s">
        <v>153</v>
      </c>
      <c r="AQ180">
        <v>0.3</v>
      </c>
      <c r="AV180" t="s">
        <v>154</v>
      </c>
      <c r="AW180" t="s">
        <v>155</v>
      </c>
      <c r="AX180" s="16">
        <v>44676.612939814811</v>
      </c>
      <c r="AY180" t="s">
        <v>61</v>
      </c>
      <c r="AZ180" t="s">
        <v>156</v>
      </c>
      <c r="BB180">
        <v>0</v>
      </c>
      <c r="BC180">
        <v>500</v>
      </c>
      <c r="BD180">
        <v>250</v>
      </c>
      <c r="BE180" t="s">
        <v>157</v>
      </c>
      <c r="BF180">
        <v>400</v>
      </c>
      <c r="BG180" t="s">
        <v>158</v>
      </c>
      <c r="BH180">
        <v>60000</v>
      </c>
      <c r="BI180" t="s">
        <v>159</v>
      </c>
      <c r="BJ180" t="s">
        <v>160</v>
      </c>
      <c r="BK180" t="s">
        <v>161</v>
      </c>
      <c r="BL180">
        <v>0</v>
      </c>
      <c r="BM180" s="17">
        <v>42583</v>
      </c>
      <c r="BN180">
        <v>2</v>
      </c>
      <c r="BO180" t="s">
        <v>162</v>
      </c>
      <c r="BP180" t="s">
        <v>162</v>
      </c>
      <c r="BQ180">
        <v>3.7</v>
      </c>
      <c r="BR180" t="s">
        <v>163</v>
      </c>
      <c r="BS180">
        <v>12</v>
      </c>
      <c r="BT180">
        <v>154727</v>
      </c>
      <c r="BU180" t="s">
        <v>164</v>
      </c>
      <c r="BV180" t="s">
        <v>165</v>
      </c>
      <c r="BW180" t="s">
        <v>166</v>
      </c>
      <c r="BY180" t="s">
        <v>167</v>
      </c>
      <c r="BZ180" t="s">
        <v>168</v>
      </c>
      <c r="CA180" s="16">
        <v>44693.574444444443</v>
      </c>
      <c r="CB180" t="s">
        <v>76</v>
      </c>
      <c r="CC180" t="s">
        <v>169</v>
      </c>
      <c r="CD180" t="s">
        <v>62</v>
      </c>
      <c r="CE180">
        <v>2</v>
      </c>
      <c r="CF180" t="s">
        <v>64</v>
      </c>
      <c r="CH180" t="s">
        <v>170</v>
      </c>
      <c r="CJ180" t="s">
        <v>171</v>
      </c>
      <c r="CK180" t="s">
        <v>76</v>
      </c>
      <c r="CL180" t="s">
        <v>172</v>
      </c>
      <c r="CM180" t="s">
        <v>173</v>
      </c>
      <c r="CN180" t="s">
        <v>174</v>
      </c>
      <c r="CO180" t="s">
        <v>175</v>
      </c>
      <c r="CP180">
        <v>5000</v>
      </c>
      <c r="CQ180">
        <v>60</v>
      </c>
      <c r="CR180" t="s">
        <v>223</v>
      </c>
      <c r="CS180" t="s">
        <v>224</v>
      </c>
      <c r="CY180" t="s">
        <v>64</v>
      </c>
      <c r="DB180" t="s">
        <v>170</v>
      </c>
      <c r="DD180" t="s">
        <v>176</v>
      </c>
      <c r="DE180">
        <v>5.3</v>
      </c>
      <c r="DF180">
        <v>2250</v>
      </c>
      <c r="DG180" t="s">
        <v>63</v>
      </c>
      <c r="DH180" t="s">
        <v>62</v>
      </c>
      <c r="DL180">
        <v>180</v>
      </c>
      <c r="DM180" t="s">
        <v>177</v>
      </c>
      <c r="DN180" t="s">
        <v>178</v>
      </c>
      <c r="DP180" t="s">
        <v>76</v>
      </c>
    </row>
    <row r="181" spans="1:120" x14ac:dyDescent="0.25">
      <c r="A181" t="s">
        <v>10</v>
      </c>
      <c r="B181" t="s">
        <v>194</v>
      </c>
      <c r="C181" t="s">
        <v>183</v>
      </c>
      <c r="D181">
        <v>29</v>
      </c>
      <c r="E181">
        <v>120</v>
      </c>
      <c r="F181" t="s">
        <v>76</v>
      </c>
      <c r="G181" s="16">
        <v>44700.534039351849</v>
      </c>
      <c r="H181" t="s">
        <v>139</v>
      </c>
      <c r="I181">
        <v>28</v>
      </c>
      <c r="J181">
        <v>60</v>
      </c>
      <c r="K181" s="16">
        <v>44700.535254629627</v>
      </c>
      <c r="L181">
        <v>29.9</v>
      </c>
      <c r="M181" t="s">
        <v>140</v>
      </c>
      <c r="N181">
        <v>55056</v>
      </c>
      <c r="O181" t="s">
        <v>141</v>
      </c>
      <c r="P181">
        <v>55066</v>
      </c>
      <c r="Q181">
        <v>5000</v>
      </c>
      <c r="R181">
        <v>60</v>
      </c>
      <c r="S181" t="s">
        <v>142</v>
      </c>
      <c r="U181">
        <v>36.6</v>
      </c>
      <c r="V181" t="s">
        <v>143</v>
      </c>
      <c r="AA181">
        <v>14.4</v>
      </c>
      <c r="AB181">
        <v>13.6</v>
      </c>
      <c r="AC181" t="s">
        <v>144</v>
      </c>
      <c r="AD181" t="s">
        <v>145</v>
      </c>
      <c r="AE181" t="s">
        <v>146</v>
      </c>
      <c r="AF181">
        <v>28.5</v>
      </c>
      <c r="AG181">
        <v>7</v>
      </c>
      <c r="AH181" t="s">
        <v>147</v>
      </c>
      <c r="AI181" t="s">
        <v>148</v>
      </c>
      <c r="AJ181" t="s">
        <v>149</v>
      </c>
      <c r="AK181" t="s">
        <v>150</v>
      </c>
      <c r="AM181" t="s">
        <v>151</v>
      </c>
      <c r="AN181" s="16">
        <v>44693.542812500003</v>
      </c>
      <c r="AO181" t="s">
        <v>152</v>
      </c>
      <c r="AP181" t="s">
        <v>153</v>
      </c>
      <c r="AQ181">
        <v>0.3</v>
      </c>
      <c r="AV181" t="s">
        <v>154</v>
      </c>
      <c r="AW181" t="s">
        <v>155</v>
      </c>
      <c r="AX181" s="16">
        <v>44676.555439814816</v>
      </c>
      <c r="AY181" t="s">
        <v>61</v>
      </c>
      <c r="AZ181" t="s">
        <v>156</v>
      </c>
      <c r="BB181">
        <v>0</v>
      </c>
      <c r="BC181">
        <v>500</v>
      </c>
      <c r="BD181">
        <v>250</v>
      </c>
      <c r="BE181" t="s">
        <v>157</v>
      </c>
      <c r="BF181">
        <v>400</v>
      </c>
      <c r="BG181" t="s">
        <v>158</v>
      </c>
      <c r="BH181">
        <v>60000</v>
      </c>
      <c r="BI181" t="s">
        <v>159</v>
      </c>
      <c r="BJ181" t="s">
        <v>160</v>
      </c>
      <c r="BK181" t="s">
        <v>161</v>
      </c>
      <c r="BL181">
        <v>0</v>
      </c>
      <c r="BM181" s="17">
        <v>42583</v>
      </c>
      <c r="BN181">
        <v>2</v>
      </c>
      <c r="BO181" t="s">
        <v>162</v>
      </c>
      <c r="BP181" t="s">
        <v>162</v>
      </c>
      <c r="BQ181">
        <v>3.7</v>
      </c>
      <c r="BR181" t="s">
        <v>163</v>
      </c>
      <c r="BS181">
        <v>12</v>
      </c>
      <c r="BT181">
        <v>154727</v>
      </c>
      <c r="BU181" t="s">
        <v>164</v>
      </c>
      <c r="BV181" t="s">
        <v>165</v>
      </c>
      <c r="BW181" t="s">
        <v>166</v>
      </c>
      <c r="BY181" t="s">
        <v>167</v>
      </c>
      <c r="BZ181" t="s">
        <v>168</v>
      </c>
      <c r="CA181" s="16">
        <v>44693.574444444443</v>
      </c>
      <c r="CB181" t="s">
        <v>76</v>
      </c>
      <c r="CC181" t="s">
        <v>169</v>
      </c>
      <c r="CD181" t="s">
        <v>62</v>
      </c>
      <c r="CE181">
        <v>2</v>
      </c>
      <c r="CF181" t="s">
        <v>64</v>
      </c>
      <c r="CH181" t="s">
        <v>170</v>
      </c>
      <c r="CJ181" t="s">
        <v>171</v>
      </c>
      <c r="CK181" t="s">
        <v>76</v>
      </c>
      <c r="CL181" t="s">
        <v>172</v>
      </c>
      <c r="CM181" t="s">
        <v>173</v>
      </c>
      <c r="CN181" t="s">
        <v>174</v>
      </c>
      <c r="CO181" t="s">
        <v>175</v>
      </c>
      <c r="CP181">
        <v>5000</v>
      </c>
      <c r="CQ181">
        <v>60</v>
      </c>
      <c r="CR181" t="s">
        <v>223</v>
      </c>
      <c r="CS181" t="s">
        <v>224</v>
      </c>
      <c r="CY181" t="s">
        <v>64</v>
      </c>
      <c r="DB181" t="s">
        <v>170</v>
      </c>
      <c r="DD181" t="s">
        <v>176</v>
      </c>
      <c r="DE181">
        <v>5.3</v>
      </c>
      <c r="DF181">
        <v>2250</v>
      </c>
      <c r="DG181" t="s">
        <v>63</v>
      </c>
      <c r="DH181" t="s">
        <v>62</v>
      </c>
      <c r="DL181">
        <v>146</v>
      </c>
      <c r="DM181" t="s">
        <v>177</v>
      </c>
      <c r="DN181" t="s">
        <v>178</v>
      </c>
      <c r="DP181" t="s">
        <v>76</v>
      </c>
    </row>
    <row r="182" spans="1:120" x14ac:dyDescent="0.25">
      <c r="A182" t="s">
        <v>10</v>
      </c>
      <c r="B182" t="s">
        <v>191</v>
      </c>
      <c r="C182" t="s">
        <v>138</v>
      </c>
      <c r="D182">
        <v>28</v>
      </c>
      <c r="E182">
        <v>120</v>
      </c>
      <c r="F182" t="s">
        <v>76</v>
      </c>
      <c r="G182" s="16">
        <v>44700.434699074074</v>
      </c>
      <c r="H182" t="s">
        <v>139</v>
      </c>
      <c r="I182">
        <v>34</v>
      </c>
      <c r="J182">
        <v>60</v>
      </c>
      <c r="K182" s="16">
        <v>44700.43712962963</v>
      </c>
      <c r="L182">
        <v>36.770000000000003</v>
      </c>
      <c r="M182" t="s">
        <v>140</v>
      </c>
      <c r="N182">
        <v>55056</v>
      </c>
      <c r="O182" t="s">
        <v>141</v>
      </c>
      <c r="P182">
        <v>55066</v>
      </c>
      <c r="Q182">
        <v>5000</v>
      </c>
      <c r="R182">
        <v>60</v>
      </c>
      <c r="S182" t="s">
        <v>142</v>
      </c>
      <c r="U182">
        <v>37.1</v>
      </c>
      <c r="V182" t="s">
        <v>143</v>
      </c>
      <c r="AA182">
        <v>14.1</v>
      </c>
      <c r="AB182">
        <v>19.899999999999999</v>
      </c>
      <c r="AC182" t="s">
        <v>144</v>
      </c>
      <c r="AD182" t="s">
        <v>145</v>
      </c>
      <c r="AE182" t="s">
        <v>146</v>
      </c>
      <c r="AF182">
        <v>28.5</v>
      </c>
      <c r="AG182">
        <v>7</v>
      </c>
      <c r="AH182" t="s">
        <v>147</v>
      </c>
      <c r="AI182" t="s">
        <v>148</v>
      </c>
      <c r="AJ182" t="s">
        <v>149</v>
      </c>
      <c r="AK182" t="s">
        <v>150</v>
      </c>
      <c r="AM182" t="s">
        <v>151</v>
      </c>
      <c r="AN182" s="16">
        <v>44693.542812500003</v>
      </c>
      <c r="AO182" t="s">
        <v>152</v>
      </c>
      <c r="AP182" t="s">
        <v>153</v>
      </c>
      <c r="AQ182">
        <v>0.3</v>
      </c>
      <c r="AV182" t="s">
        <v>154</v>
      </c>
      <c r="AW182" t="s">
        <v>155</v>
      </c>
      <c r="AX182" s="16">
        <v>44676.588865740741</v>
      </c>
      <c r="AY182" t="s">
        <v>61</v>
      </c>
      <c r="AZ182" t="s">
        <v>156</v>
      </c>
      <c r="BB182">
        <v>0</v>
      </c>
      <c r="BC182">
        <v>500</v>
      </c>
      <c r="BD182">
        <v>250</v>
      </c>
      <c r="BE182" t="s">
        <v>157</v>
      </c>
      <c r="BF182">
        <v>400</v>
      </c>
      <c r="BG182" t="s">
        <v>158</v>
      </c>
      <c r="BH182">
        <v>60000</v>
      </c>
      <c r="BI182" t="s">
        <v>159</v>
      </c>
      <c r="BJ182" t="s">
        <v>160</v>
      </c>
      <c r="BK182" t="s">
        <v>161</v>
      </c>
      <c r="BL182">
        <v>0</v>
      </c>
      <c r="BM182" s="17">
        <v>42583</v>
      </c>
      <c r="BN182">
        <v>2</v>
      </c>
      <c r="BO182" t="s">
        <v>162</v>
      </c>
      <c r="BP182" t="s">
        <v>162</v>
      </c>
      <c r="BQ182">
        <v>3.7</v>
      </c>
      <c r="BR182" t="s">
        <v>163</v>
      </c>
      <c r="BS182">
        <v>12</v>
      </c>
      <c r="BT182">
        <v>154727</v>
      </c>
      <c r="BU182" t="s">
        <v>164</v>
      </c>
      <c r="BV182" t="s">
        <v>165</v>
      </c>
      <c r="BW182" t="s">
        <v>166</v>
      </c>
      <c r="BY182" t="s">
        <v>167</v>
      </c>
      <c r="BZ182" t="s">
        <v>168</v>
      </c>
      <c r="CA182" s="16">
        <v>44693.574444444443</v>
      </c>
      <c r="CB182" t="s">
        <v>76</v>
      </c>
      <c r="CC182" t="s">
        <v>169</v>
      </c>
      <c r="CD182" t="s">
        <v>62</v>
      </c>
      <c r="CE182">
        <v>2</v>
      </c>
      <c r="CF182" t="s">
        <v>64</v>
      </c>
      <c r="CH182" t="s">
        <v>170</v>
      </c>
      <c r="CJ182" t="s">
        <v>171</v>
      </c>
      <c r="CK182" t="s">
        <v>76</v>
      </c>
      <c r="CL182" t="s">
        <v>172</v>
      </c>
      <c r="CM182" t="s">
        <v>173</v>
      </c>
      <c r="CN182" t="s">
        <v>174</v>
      </c>
      <c r="CO182" t="s">
        <v>175</v>
      </c>
      <c r="CP182">
        <v>5000</v>
      </c>
      <c r="CQ182">
        <v>60</v>
      </c>
      <c r="CR182" t="s">
        <v>223</v>
      </c>
      <c r="CS182" t="s">
        <v>224</v>
      </c>
      <c r="CY182" t="s">
        <v>64</v>
      </c>
      <c r="DB182" t="s">
        <v>170</v>
      </c>
      <c r="DD182" t="s">
        <v>176</v>
      </c>
      <c r="DE182">
        <v>5.3</v>
      </c>
      <c r="DF182">
        <v>2250</v>
      </c>
      <c r="DG182" t="s">
        <v>63</v>
      </c>
      <c r="DH182" t="s">
        <v>62</v>
      </c>
      <c r="DL182">
        <v>158</v>
      </c>
      <c r="DM182" t="s">
        <v>177</v>
      </c>
      <c r="DN182" t="s">
        <v>178</v>
      </c>
      <c r="DP182" t="s">
        <v>76</v>
      </c>
    </row>
    <row r="183" spans="1:120" x14ac:dyDescent="0.25">
      <c r="A183" t="s">
        <v>10</v>
      </c>
      <c r="B183" t="s">
        <v>185</v>
      </c>
      <c r="C183" t="s">
        <v>180</v>
      </c>
      <c r="D183">
        <v>28</v>
      </c>
      <c r="E183">
        <v>120</v>
      </c>
      <c r="F183" t="s">
        <v>76</v>
      </c>
      <c r="G183" s="16">
        <v>44700.432881944442</v>
      </c>
      <c r="H183" t="s">
        <v>139</v>
      </c>
      <c r="I183">
        <v>24.5</v>
      </c>
      <c r="J183">
        <v>60</v>
      </c>
      <c r="K183" s="16">
        <v>44700.433900462966</v>
      </c>
      <c r="L183">
        <v>26.27</v>
      </c>
      <c r="M183" t="s">
        <v>140</v>
      </c>
      <c r="N183">
        <v>55056</v>
      </c>
      <c r="O183" t="s">
        <v>141</v>
      </c>
      <c r="P183">
        <v>55066</v>
      </c>
      <c r="Q183">
        <v>5000</v>
      </c>
      <c r="R183">
        <v>60</v>
      </c>
      <c r="S183" t="s">
        <v>142</v>
      </c>
      <c r="U183">
        <v>37.200000000000003</v>
      </c>
      <c r="V183" t="s">
        <v>143</v>
      </c>
      <c r="AA183">
        <v>8.1</v>
      </c>
      <c r="AB183">
        <v>16.399999999999999</v>
      </c>
      <c r="AC183" t="s">
        <v>144</v>
      </c>
      <c r="AD183" t="s">
        <v>145</v>
      </c>
      <c r="AE183" t="s">
        <v>146</v>
      </c>
      <c r="AF183">
        <v>28.5</v>
      </c>
      <c r="AG183">
        <v>7</v>
      </c>
      <c r="AH183" t="s">
        <v>147</v>
      </c>
      <c r="AI183" t="s">
        <v>148</v>
      </c>
      <c r="AJ183" t="s">
        <v>149</v>
      </c>
      <c r="AK183" t="s">
        <v>150</v>
      </c>
      <c r="AM183" t="s">
        <v>151</v>
      </c>
      <c r="AN183" s="16">
        <v>44693.542812500003</v>
      </c>
      <c r="AO183" t="s">
        <v>152</v>
      </c>
      <c r="AP183" t="s">
        <v>153</v>
      </c>
      <c r="AQ183">
        <v>0.3</v>
      </c>
      <c r="AV183" t="s">
        <v>154</v>
      </c>
      <c r="AW183" t="s">
        <v>155</v>
      </c>
      <c r="AX183" s="16">
        <v>44676.600798611114</v>
      </c>
      <c r="AY183" t="s">
        <v>61</v>
      </c>
      <c r="AZ183" t="s">
        <v>156</v>
      </c>
      <c r="BB183">
        <v>0</v>
      </c>
      <c r="BC183">
        <v>500</v>
      </c>
      <c r="BD183">
        <v>250</v>
      </c>
      <c r="BE183" t="s">
        <v>157</v>
      </c>
      <c r="BF183">
        <v>400</v>
      </c>
      <c r="BG183" t="s">
        <v>158</v>
      </c>
      <c r="BH183">
        <v>60000</v>
      </c>
      <c r="BI183" t="s">
        <v>159</v>
      </c>
      <c r="BJ183" t="s">
        <v>160</v>
      </c>
      <c r="BK183" t="s">
        <v>161</v>
      </c>
      <c r="BL183">
        <v>0</v>
      </c>
      <c r="BM183" s="17">
        <v>42583</v>
      </c>
      <c r="BN183">
        <v>2</v>
      </c>
      <c r="BO183" t="s">
        <v>162</v>
      </c>
      <c r="BP183" t="s">
        <v>162</v>
      </c>
      <c r="BQ183">
        <v>3.7</v>
      </c>
      <c r="BR183" t="s">
        <v>163</v>
      </c>
      <c r="BS183">
        <v>12</v>
      </c>
      <c r="BT183">
        <v>154727</v>
      </c>
      <c r="BU183" t="s">
        <v>164</v>
      </c>
      <c r="BV183" t="s">
        <v>165</v>
      </c>
      <c r="BW183" t="s">
        <v>166</v>
      </c>
      <c r="BY183" t="s">
        <v>167</v>
      </c>
      <c r="BZ183" t="s">
        <v>168</v>
      </c>
      <c r="CA183" s="16">
        <v>44693.574444444443</v>
      </c>
      <c r="CB183" t="s">
        <v>76</v>
      </c>
      <c r="CC183" t="s">
        <v>169</v>
      </c>
      <c r="CD183" t="s">
        <v>62</v>
      </c>
      <c r="CE183">
        <v>2</v>
      </c>
      <c r="CF183" t="s">
        <v>64</v>
      </c>
      <c r="CH183" t="s">
        <v>170</v>
      </c>
      <c r="CJ183" t="s">
        <v>171</v>
      </c>
      <c r="CK183" t="s">
        <v>76</v>
      </c>
      <c r="CL183" t="s">
        <v>172</v>
      </c>
      <c r="CM183" t="s">
        <v>173</v>
      </c>
      <c r="CN183" t="s">
        <v>174</v>
      </c>
      <c r="CO183" t="s">
        <v>175</v>
      </c>
      <c r="CP183">
        <v>5000</v>
      </c>
      <c r="CQ183">
        <v>60</v>
      </c>
      <c r="CR183" t="s">
        <v>223</v>
      </c>
      <c r="CS183" t="s">
        <v>224</v>
      </c>
      <c r="CY183" t="s">
        <v>64</v>
      </c>
      <c r="DB183" t="s">
        <v>170</v>
      </c>
      <c r="DD183" t="s">
        <v>176</v>
      </c>
      <c r="DE183">
        <v>5.3</v>
      </c>
      <c r="DF183">
        <v>2250</v>
      </c>
      <c r="DG183" t="s">
        <v>63</v>
      </c>
      <c r="DH183" t="s">
        <v>62</v>
      </c>
      <c r="DL183">
        <v>166</v>
      </c>
      <c r="DM183" t="s">
        <v>177</v>
      </c>
      <c r="DN183" t="s">
        <v>178</v>
      </c>
      <c r="DP183" t="s">
        <v>76</v>
      </c>
    </row>
    <row r="184" spans="1:120" x14ac:dyDescent="0.25">
      <c r="A184" t="s">
        <v>10</v>
      </c>
      <c r="B184" t="s">
        <v>181</v>
      </c>
      <c r="C184" t="s">
        <v>180</v>
      </c>
      <c r="D184">
        <v>28</v>
      </c>
      <c r="E184">
        <v>120</v>
      </c>
      <c r="F184" t="s">
        <v>76</v>
      </c>
      <c r="G184" s="16">
        <v>44700.430983796294</v>
      </c>
      <c r="H184" t="s">
        <v>139</v>
      </c>
      <c r="I184">
        <v>27.6</v>
      </c>
      <c r="J184">
        <v>60</v>
      </c>
      <c r="K184" s="16">
        <v>44700.432222222225</v>
      </c>
      <c r="L184">
        <v>29.5</v>
      </c>
      <c r="M184" t="s">
        <v>140</v>
      </c>
      <c r="N184">
        <v>55056</v>
      </c>
      <c r="O184" t="s">
        <v>141</v>
      </c>
      <c r="P184">
        <v>55066</v>
      </c>
      <c r="Q184">
        <v>5000</v>
      </c>
      <c r="R184">
        <v>60</v>
      </c>
      <c r="S184" t="s">
        <v>142</v>
      </c>
      <c r="U184">
        <v>37.1</v>
      </c>
      <c r="V184" t="s">
        <v>143</v>
      </c>
      <c r="AA184">
        <v>11.5</v>
      </c>
      <c r="AB184">
        <v>16.100000000000001</v>
      </c>
      <c r="AC184" t="s">
        <v>144</v>
      </c>
      <c r="AD184" t="s">
        <v>145</v>
      </c>
      <c r="AE184" t="s">
        <v>146</v>
      </c>
      <c r="AF184">
        <v>28.5</v>
      </c>
      <c r="AG184">
        <v>7</v>
      </c>
      <c r="AH184" t="s">
        <v>147</v>
      </c>
      <c r="AI184" t="s">
        <v>148</v>
      </c>
      <c r="AJ184" t="s">
        <v>149</v>
      </c>
      <c r="AK184" t="s">
        <v>150</v>
      </c>
      <c r="AM184" t="s">
        <v>151</v>
      </c>
      <c r="AN184" s="16">
        <v>44693.542812500003</v>
      </c>
      <c r="AO184" t="s">
        <v>152</v>
      </c>
      <c r="AP184" t="s">
        <v>153</v>
      </c>
      <c r="AQ184">
        <v>0.3</v>
      </c>
      <c r="AV184" t="s">
        <v>154</v>
      </c>
      <c r="AW184" t="s">
        <v>155</v>
      </c>
      <c r="AX184" s="16">
        <v>44676.573645833334</v>
      </c>
      <c r="AY184" t="s">
        <v>61</v>
      </c>
      <c r="AZ184" t="s">
        <v>156</v>
      </c>
      <c r="BB184">
        <v>0</v>
      </c>
      <c r="BC184">
        <v>500</v>
      </c>
      <c r="BD184">
        <v>250</v>
      </c>
      <c r="BE184" t="s">
        <v>157</v>
      </c>
      <c r="BF184">
        <v>400</v>
      </c>
      <c r="BG184" t="s">
        <v>158</v>
      </c>
      <c r="BH184">
        <v>60000</v>
      </c>
      <c r="BI184" t="s">
        <v>159</v>
      </c>
      <c r="BJ184" t="s">
        <v>160</v>
      </c>
      <c r="BK184" t="s">
        <v>161</v>
      </c>
      <c r="BL184">
        <v>0</v>
      </c>
      <c r="BM184" s="17">
        <v>42583</v>
      </c>
      <c r="BN184">
        <v>2</v>
      </c>
      <c r="BO184" t="s">
        <v>162</v>
      </c>
      <c r="BP184" t="s">
        <v>162</v>
      </c>
      <c r="BQ184">
        <v>3.7</v>
      </c>
      <c r="BR184" t="s">
        <v>163</v>
      </c>
      <c r="BS184">
        <v>12</v>
      </c>
      <c r="BT184">
        <v>154727</v>
      </c>
      <c r="BU184" t="s">
        <v>164</v>
      </c>
      <c r="BV184" t="s">
        <v>165</v>
      </c>
      <c r="BW184" t="s">
        <v>166</v>
      </c>
      <c r="BY184" t="s">
        <v>167</v>
      </c>
      <c r="BZ184" t="s">
        <v>168</v>
      </c>
      <c r="CA184" s="16">
        <v>44693.574444444443</v>
      </c>
      <c r="CB184" t="s">
        <v>76</v>
      </c>
      <c r="CC184" t="s">
        <v>169</v>
      </c>
      <c r="CD184" t="s">
        <v>62</v>
      </c>
      <c r="CE184">
        <v>2</v>
      </c>
      <c r="CF184" t="s">
        <v>64</v>
      </c>
      <c r="CH184" t="s">
        <v>170</v>
      </c>
      <c r="CJ184" t="s">
        <v>171</v>
      </c>
      <c r="CK184" t="s">
        <v>76</v>
      </c>
      <c r="CL184" t="s">
        <v>172</v>
      </c>
      <c r="CM184" t="s">
        <v>173</v>
      </c>
      <c r="CN184" t="s">
        <v>174</v>
      </c>
      <c r="CO184" t="s">
        <v>175</v>
      </c>
      <c r="CP184">
        <v>5000</v>
      </c>
      <c r="CQ184">
        <v>60</v>
      </c>
      <c r="CR184" t="s">
        <v>223</v>
      </c>
      <c r="CS184" t="s">
        <v>224</v>
      </c>
      <c r="CY184" t="s">
        <v>64</v>
      </c>
      <c r="DB184" t="s">
        <v>170</v>
      </c>
      <c r="DD184" t="s">
        <v>176</v>
      </c>
      <c r="DE184">
        <v>5.3</v>
      </c>
      <c r="DF184">
        <v>2250</v>
      </c>
      <c r="DG184" t="s">
        <v>63</v>
      </c>
      <c r="DH184" t="s">
        <v>62</v>
      </c>
      <c r="DL184">
        <v>142</v>
      </c>
      <c r="DM184" t="s">
        <v>177</v>
      </c>
      <c r="DN184" t="s">
        <v>178</v>
      </c>
      <c r="DP184" t="s">
        <v>76</v>
      </c>
    </row>
    <row r="185" spans="1:120" x14ac:dyDescent="0.25">
      <c r="A185" t="s">
        <v>10</v>
      </c>
      <c r="B185" t="s">
        <v>192</v>
      </c>
      <c r="C185" t="s">
        <v>180</v>
      </c>
      <c r="D185">
        <v>28</v>
      </c>
      <c r="E185">
        <v>120</v>
      </c>
      <c r="F185" t="s">
        <v>76</v>
      </c>
      <c r="G185" s="16">
        <v>44700.429270833331</v>
      </c>
      <c r="H185" t="s">
        <v>139</v>
      </c>
      <c r="I185">
        <v>32.799999999999997</v>
      </c>
      <c r="J185">
        <v>60</v>
      </c>
      <c r="K185" s="16">
        <v>44700.430254629631</v>
      </c>
      <c r="L185">
        <v>35.56</v>
      </c>
      <c r="M185" t="s">
        <v>140</v>
      </c>
      <c r="N185">
        <v>55056</v>
      </c>
      <c r="O185" t="s">
        <v>141</v>
      </c>
      <c r="P185">
        <v>55066</v>
      </c>
      <c r="Q185">
        <v>5000</v>
      </c>
      <c r="R185">
        <v>60</v>
      </c>
      <c r="S185" t="s">
        <v>142</v>
      </c>
      <c r="U185">
        <v>37.1</v>
      </c>
      <c r="V185" t="s">
        <v>143</v>
      </c>
      <c r="AA185">
        <v>12.2</v>
      </c>
      <c r="AB185">
        <v>20.6</v>
      </c>
      <c r="AC185" t="s">
        <v>144</v>
      </c>
      <c r="AD185" t="s">
        <v>145</v>
      </c>
      <c r="AE185" t="s">
        <v>146</v>
      </c>
      <c r="AF185">
        <v>28.5</v>
      </c>
      <c r="AG185">
        <v>7</v>
      </c>
      <c r="AH185" t="s">
        <v>147</v>
      </c>
      <c r="AI185" t="s">
        <v>148</v>
      </c>
      <c r="AJ185" t="s">
        <v>149</v>
      </c>
      <c r="AK185" t="s">
        <v>150</v>
      </c>
      <c r="AM185" t="s">
        <v>151</v>
      </c>
      <c r="AN185" s="16">
        <v>44693.542812500003</v>
      </c>
      <c r="AO185" t="s">
        <v>152</v>
      </c>
      <c r="AP185" t="s">
        <v>153</v>
      </c>
      <c r="AQ185">
        <v>0.3</v>
      </c>
      <c r="AV185" t="s">
        <v>154</v>
      </c>
      <c r="AW185" t="s">
        <v>155</v>
      </c>
      <c r="AX185" s="16">
        <v>44676.60628472222</v>
      </c>
      <c r="AY185" t="s">
        <v>61</v>
      </c>
      <c r="AZ185" t="s">
        <v>156</v>
      </c>
      <c r="BB185">
        <v>0</v>
      </c>
      <c r="BC185">
        <v>500</v>
      </c>
      <c r="BD185">
        <v>250</v>
      </c>
      <c r="BE185" t="s">
        <v>157</v>
      </c>
      <c r="BF185">
        <v>400</v>
      </c>
      <c r="BG185" t="s">
        <v>158</v>
      </c>
      <c r="BH185">
        <v>60000</v>
      </c>
      <c r="BI185" t="s">
        <v>159</v>
      </c>
      <c r="BJ185" t="s">
        <v>160</v>
      </c>
      <c r="BK185" t="s">
        <v>161</v>
      </c>
      <c r="BL185">
        <v>0</v>
      </c>
      <c r="BM185" s="17">
        <v>42583</v>
      </c>
      <c r="BN185">
        <v>2</v>
      </c>
      <c r="BO185" t="s">
        <v>162</v>
      </c>
      <c r="BP185" t="s">
        <v>162</v>
      </c>
      <c r="BQ185">
        <v>3.7</v>
      </c>
      <c r="BR185" t="s">
        <v>163</v>
      </c>
      <c r="BS185">
        <v>12</v>
      </c>
      <c r="BT185">
        <v>154727</v>
      </c>
      <c r="BU185" t="s">
        <v>164</v>
      </c>
      <c r="BV185" t="s">
        <v>165</v>
      </c>
      <c r="BW185" t="s">
        <v>166</v>
      </c>
      <c r="BY185" t="s">
        <v>167</v>
      </c>
      <c r="BZ185" t="s">
        <v>168</v>
      </c>
      <c r="CA185" s="16">
        <v>44693.574444444443</v>
      </c>
      <c r="CB185" t="s">
        <v>76</v>
      </c>
      <c r="CC185" t="s">
        <v>169</v>
      </c>
      <c r="CD185" t="s">
        <v>62</v>
      </c>
      <c r="CE185">
        <v>2</v>
      </c>
      <c r="CF185" t="s">
        <v>64</v>
      </c>
      <c r="CH185" t="s">
        <v>170</v>
      </c>
      <c r="CJ185" t="s">
        <v>171</v>
      </c>
      <c r="CK185" t="s">
        <v>76</v>
      </c>
      <c r="CL185" t="s">
        <v>172</v>
      </c>
      <c r="CM185" t="s">
        <v>173</v>
      </c>
      <c r="CN185" t="s">
        <v>174</v>
      </c>
      <c r="CO185" t="s">
        <v>175</v>
      </c>
      <c r="CP185">
        <v>5000</v>
      </c>
      <c r="CQ185">
        <v>60</v>
      </c>
      <c r="CR185" t="s">
        <v>223</v>
      </c>
      <c r="CS185" t="s">
        <v>224</v>
      </c>
      <c r="CY185" t="s">
        <v>64</v>
      </c>
      <c r="DB185" t="s">
        <v>170</v>
      </c>
      <c r="DD185" t="s">
        <v>176</v>
      </c>
      <c r="DE185">
        <v>5.3</v>
      </c>
      <c r="DF185">
        <v>2250</v>
      </c>
      <c r="DG185" t="s">
        <v>63</v>
      </c>
      <c r="DH185" t="s">
        <v>62</v>
      </c>
      <c r="DL185">
        <v>138</v>
      </c>
      <c r="DM185" t="s">
        <v>177</v>
      </c>
      <c r="DN185" t="s">
        <v>178</v>
      </c>
      <c r="DP185" t="s">
        <v>76</v>
      </c>
    </row>
    <row r="186" spans="1:120" x14ac:dyDescent="0.25">
      <c r="A186" t="s">
        <v>10</v>
      </c>
      <c r="B186" t="s">
        <v>188</v>
      </c>
      <c r="C186" t="s">
        <v>183</v>
      </c>
      <c r="D186">
        <v>28</v>
      </c>
      <c r="E186">
        <v>120</v>
      </c>
      <c r="F186" t="s">
        <v>76</v>
      </c>
      <c r="G186" s="16">
        <v>44700.427210648151</v>
      </c>
      <c r="H186" t="s">
        <v>139</v>
      </c>
      <c r="I186">
        <v>27.5</v>
      </c>
      <c r="J186">
        <v>60</v>
      </c>
      <c r="K186" s="16">
        <v>44700.428344907406</v>
      </c>
      <c r="L186">
        <v>29.5</v>
      </c>
      <c r="M186" t="s">
        <v>140</v>
      </c>
      <c r="N186">
        <v>55056</v>
      </c>
      <c r="O186" t="s">
        <v>141</v>
      </c>
      <c r="P186">
        <v>55066</v>
      </c>
      <c r="Q186">
        <v>5000</v>
      </c>
      <c r="R186">
        <v>60</v>
      </c>
      <c r="S186" t="s">
        <v>142</v>
      </c>
      <c r="U186">
        <v>37.1</v>
      </c>
      <c r="V186" t="s">
        <v>143</v>
      </c>
      <c r="AA186">
        <v>11.1</v>
      </c>
      <c r="AB186">
        <v>16.399999999999999</v>
      </c>
      <c r="AC186" t="s">
        <v>144</v>
      </c>
      <c r="AD186" t="s">
        <v>145</v>
      </c>
      <c r="AE186" t="s">
        <v>146</v>
      </c>
      <c r="AF186">
        <v>28.5</v>
      </c>
      <c r="AG186">
        <v>7</v>
      </c>
      <c r="AH186" t="s">
        <v>147</v>
      </c>
      <c r="AI186" t="s">
        <v>148</v>
      </c>
      <c r="AJ186" t="s">
        <v>149</v>
      </c>
      <c r="AK186" t="s">
        <v>150</v>
      </c>
      <c r="AM186" t="s">
        <v>151</v>
      </c>
      <c r="AN186" s="16">
        <v>44693.542812500003</v>
      </c>
      <c r="AO186" t="s">
        <v>152</v>
      </c>
      <c r="AP186" t="s">
        <v>153</v>
      </c>
      <c r="AQ186">
        <v>0.3</v>
      </c>
      <c r="AV186" t="s">
        <v>154</v>
      </c>
      <c r="AW186" t="s">
        <v>155</v>
      </c>
      <c r="AX186" s="16">
        <v>44676.570625</v>
      </c>
      <c r="AY186" t="s">
        <v>61</v>
      </c>
      <c r="AZ186" t="s">
        <v>156</v>
      </c>
      <c r="BB186">
        <v>0</v>
      </c>
      <c r="BC186">
        <v>500</v>
      </c>
      <c r="BD186">
        <v>250</v>
      </c>
      <c r="BE186" t="s">
        <v>157</v>
      </c>
      <c r="BF186">
        <v>400</v>
      </c>
      <c r="BG186" t="s">
        <v>158</v>
      </c>
      <c r="BH186">
        <v>60000</v>
      </c>
      <c r="BI186" t="s">
        <v>159</v>
      </c>
      <c r="BJ186" t="s">
        <v>160</v>
      </c>
      <c r="BK186" t="s">
        <v>161</v>
      </c>
      <c r="BL186">
        <v>0</v>
      </c>
      <c r="BM186" s="17">
        <v>42583</v>
      </c>
      <c r="BN186">
        <v>2</v>
      </c>
      <c r="BO186" t="s">
        <v>162</v>
      </c>
      <c r="BP186" t="s">
        <v>162</v>
      </c>
      <c r="BQ186">
        <v>3.7</v>
      </c>
      <c r="BR186" t="s">
        <v>163</v>
      </c>
      <c r="BS186">
        <v>12</v>
      </c>
      <c r="BT186">
        <v>154727</v>
      </c>
      <c r="BU186" t="s">
        <v>164</v>
      </c>
      <c r="BV186" t="s">
        <v>165</v>
      </c>
      <c r="BW186" t="s">
        <v>166</v>
      </c>
      <c r="BY186" t="s">
        <v>167</v>
      </c>
      <c r="BZ186" t="s">
        <v>168</v>
      </c>
      <c r="CA186" s="16">
        <v>44693.574444444443</v>
      </c>
      <c r="CB186" t="s">
        <v>76</v>
      </c>
      <c r="CC186" t="s">
        <v>169</v>
      </c>
      <c r="CD186" t="s">
        <v>62</v>
      </c>
      <c r="CE186">
        <v>2</v>
      </c>
      <c r="CF186" t="s">
        <v>64</v>
      </c>
      <c r="CH186" t="s">
        <v>170</v>
      </c>
      <c r="CJ186" t="s">
        <v>171</v>
      </c>
      <c r="CK186" t="s">
        <v>76</v>
      </c>
      <c r="CL186" t="s">
        <v>172</v>
      </c>
      <c r="CM186" t="s">
        <v>173</v>
      </c>
      <c r="CN186" t="s">
        <v>174</v>
      </c>
      <c r="CO186" t="s">
        <v>175</v>
      </c>
      <c r="CP186">
        <v>5000</v>
      </c>
      <c r="CQ186">
        <v>60</v>
      </c>
      <c r="CR186" t="s">
        <v>223</v>
      </c>
      <c r="CS186" t="s">
        <v>224</v>
      </c>
      <c r="CY186" t="s">
        <v>64</v>
      </c>
      <c r="DB186" t="s">
        <v>170</v>
      </c>
      <c r="DD186" t="s">
        <v>176</v>
      </c>
      <c r="DE186">
        <v>5.3</v>
      </c>
      <c r="DF186">
        <v>2250</v>
      </c>
      <c r="DG186" t="s">
        <v>63</v>
      </c>
      <c r="DH186" t="s">
        <v>62</v>
      </c>
      <c r="DL186">
        <v>178</v>
      </c>
      <c r="DM186" t="s">
        <v>177</v>
      </c>
      <c r="DN186" t="s">
        <v>178</v>
      </c>
      <c r="DP186" t="s">
        <v>76</v>
      </c>
    </row>
    <row r="187" spans="1:120" x14ac:dyDescent="0.25">
      <c r="A187" t="s">
        <v>10</v>
      </c>
      <c r="B187" t="s">
        <v>186</v>
      </c>
      <c r="C187" t="s">
        <v>138</v>
      </c>
      <c r="D187">
        <v>28</v>
      </c>
      <c r="E187">
        <v>120</v>
      </c>
      <c r="F187" t="s">
        <v>76</v>
      </c>
      <c r="G187" s="16">
        <v>44700.425358796296</v>
      </c>
      <c r="H187" t="s">
        <v>139</v>
      </c>
      <c r="I187">
        <v>26.6</v>
      </c>
      <c r="J187">
        <v>60</v>
      </c>
      <c r="K187" s="16">
        <v>44700.42628472222</v>
      </c>
      <c r="L187">
        <v>28.69</v>
      </c>
      <c r="M187" t="s">
        <v>140</v>
      </c>
      <c r="N187">
        <v>55056</v>
      </c>
      <c r="O187" t="s">
        <v>141</v>
      </c>
      <c r="P187">
        <v>55066</v>
      </c>
      <c r="Q187">
        <v>5000</v>
      </c>
      <c r="R187">
        <v>60</v>
      </c>
      <c r="S187" t="s">
        <v>142</v>
      </c>
      <c r="U187">
        <v>37.1</v>
      </c>
      <c r="V187" t="s">
        <v>143</v>
      </c>
      <c r="AA187">
        <v>7</v>
      </c>
      <c r="AB187">
        <v>19.600000000000001</v>
      </c>
      <c r="AC187" t="s">
        <v>144</v>
      </c>
      <c r="AD187" t="s">
        <v>145</v>
      </c>
      <c r="AE187" t="s">
        <v>146</v>
      </c>
      <c r="AF187">
        <v>28.5</v>
      </c>
      <c r="AG187">
        <v>7</v>
      </c>
      <c r="AH187" t="s">
        <v>147</v>
      </c>
      <c r="AI187" t="s">
        <v>148</v>
      </c>
      <c r="AJ187" t="s">
        <v>149</v>
      </c>
      <c r="AK187" t="s">
        <v>150</v>
      </c>
      <c r="AM187" t="s">
        <v>151</v>
      </c>
      <c r="AN187" s="16">
        <v>44693.542812500003</v>
      </c>
      <c r="AO187" t="s">
        <v>152</v>
      </c>
      <c r="AP187" t="s">
        <v>153</v>
      </c>
      <c r="AQ187">
        <v>0.3</v>
      </c>
      <c r="AV187" t="s">
        <v>154</v>
      </c>
      <c r="AW187" t="s">
        <v>155</v>
      </c>
      <c r="AX187" s="16">
        <v>44676.591226851851</v>
      </c>
      <c r="AY187" t="s">
        <v>61</v>
      </c>
      <c r="AZ187" t="s">
        <v>156</v>
      </c>
      <c r="BB187">
        <v>0</v>
      </c>
      <c r="BC187">
        <v>500</v>
      </c>
      <c r="BD187">
        <v>250</v>
      </c>
      <c r="BE187" t="s">
        <v>157</v>
      </c>
      <c r="BF187">
        <v>400</v>
      </c>
      <c r="BG187" t="s">
        <v>158</v>
      </c>
      <c r="BH187">
        <v>60000</v>
      </c>
      <c r="BI187" t="s">
        <v>159</v>
      </c>
      <c r="BJ187" t="s">
        <v>160</v>
      </c>
      <c r="BK187" t="s">
        <v>161</v>
      </c>
      <c r="BL187">
        <v>0</v>
      </c>
      <c r="BM187" s="17">
        <v>42583</v>
      </c>
      <c r="BN187">
        <v>2</v>
      </c>
      <c r="BO187" t="s">
        <v>162</v>
      </c>
      <c r="BP187" t="s">
        <v>162</v>
      </c>
      <c r="BQ187">
        <v>3.7</v>
      </c>
      <c r="BR187" t="s">
        <v>163</v>
      </c>
      <c r="BS187">
        <v>12</v>
      </c>
      <c r="BT187">
        <v>154727</v>
      </c>
      <c r="BU187" t="s">
        <v>164</v>
      </c>
      <c r="BV187" t="s">
        <v>165</v>
      </c>
      <c r="BW187" t="s">
        <v>166</v>
      </c>
      <c r="BY187" t="s">
        <v>167</v>
      </c>
      <c r="BZ187" t="s">
        <v>168</v>
      </c>
      <c r="CA187" s="16">
        <v>44693.574444444443</v>
      </c>
      <c r="CB187" t="s">
        <v>76</v>
      </c>
      <c r="CC187" t="s">
        <v>169</v>
      </c>
      <c r="CD187" t="s">
        <v>62</v>
      </c>
      <c r="CE187">
        <v>2</v>
      </c>
      <c r="CF187" t="s">
        <v>64</v>
      </c>
      <c r="CH187" t="s">
        <v>170</v>
      </c>
      <c r="CJ187" t="s">
        <v>171</v>
      </c>
      <c r="CK187" t="s">
        <v>76</v>
      </c>
      <c r="CL187" t="s">
        <v>172</v>
      </c>
      <c r="CM187" t="s">
        <v>173</v>
      </c>
      <c r="CN187" t="s">
        <v>174</v>
      </c>
      <c r="CO187" t="s">
        <v>175</v>
      </c>
      <c r="CP187">
        <v>5000</v>
      </c>
      <c r="CQ187">
        <v>60</v>
      </c>
      <c r="CR187" t="s">
        <v>223</v>
      </c>
      <c r="CS187" t="s">
        <v>224</v>
      </c>
      <c r="CY187" t="s">
        <v>64</v>
      </c>
      <c r="DB187" t="s">
        <v>170</v>
      </c>
      <c r="DD187" t="s">
        <v>176</v>
      </c>
      <c r="DE187">
        <v>5.3</v>
      </c>
      <c r="DF187">
        <v>2250</v>
      </c>
      <c r="DG187" t="s">
        <v>63</v>
      </c>
      <c r="DH187" t="s">
        <v>62</v>
      </c>
      <c r="DL187">
        <v>110</v>
      </c>
      <c r="DM187" t="s">
        <v>177</v>
      </c>
      <c r="DN187" t="s">
        <v>178</v>
      </c>
      <c r="DP187" t="s">
        <v>76</v>
      </c>
    </row>
    <row r="188" spans="1:120" x14ac:dyDescent="0.25">
      <c r="A188" t="s">
        <v>10</v>
      </c>
      <c r="B188" t="s">
        <v>179</v>
      </c>
      <c r="C188" t="s">
        <v>180</v>
      </c>
      <c r="D188">
        <v>28</v>
      </c>
      <c r="E188">
        <v>120</v>
      </c>
      <c r="F188" t="s">
        <v>76</v>
      </c>
      <c r="G188" s="16">
        <v>44700.423425925925</v>
      </c>
      <c r="H188" t="s">
        <v>139</v>
      </c>
      <c r="I188">
        <v>34.4</v>
      </c>
      <c r="J188">
        <v>60</v>
      </c>
      <c r="K188" s="16">
        <v>44700.424456018518</v>
      </c>
      <c r="L188">
        <v>37.18</v>
      </c>
      <c r="M188" t="s">
        <v>140</v>
      </c>
      <c r="N188">
        <v>55056</v>
      </c>
      <c r="O188" t="s">
        <v>141</v>
      </c>
      <c r="P188">
        <v>55066</v>
      </c>
      <c r="Q188">
        <v>5000</v>
      </c>
      <c r="R188">
        <v>60</v>
      </c>
      <c r="S188" t="s">
        <v>142</v>
      </c>
      <c r="U188">
        <v>37</v>
      </c>
      <c r="V188" t="s">
        <v>143</v>
      </c>
      <c r="AA188">
        <v>18</v>
      </c>
      <c r="AB188">
        <v>16.399999999999999</v>
      </c>
      <c r="AC188" t="s">
        <v>144</v>
      </c>
      <c r="AD188" t="s">
        <v>145</v>
      </c>
      <c r="AE188" t="s">
        <v>146</v>
      </c>
      <c r="AF188">
        <v>28.5</v>
      </c>
      <c r="AG188">
        <v>7</v>
      </c>
      <c r="AH188" t="s">
        <v>147</v>
      </c>
      <c r="AI188" t="s">
        <v>148</v>
      </c>
      <c r="AJ188" t="s">
        <v>149</v>
      </c>
      <c r="AK188" t="s">
        <v>150</v>
      </c>
      <c r="AM188" t="s">
        <v>151</v>
      </c>
      <c r="AN188" s="16">
        <v>44693.542812500003</v>
      </c>
      <c r="AO188" t="s">
        <v>152</v>
      </c>
      <c r="AP188" t="s">
        <v>153</v>
      </c>
      <c r="AQ188">
        <v>0.3</v>
      </c>
      <c r="AV188" t="s">
        <v>154</v>
      </c>
      <c r="AW188" t="s">
        <v>155</v>
      </c>
      <c r="AX188" s="16">
        <v>44676.584641203706</v>
      </c>
      <c r="AY188" t="s">
        <v>61</v>
      </c>
      <c r="AZ188" t="s">
        <v>156</v>
      </c>
      <c r="BB188">
        <v>0</v>
      </c>
      <c r="BC188">
        <v>500</v>
      </c>
      <c r="BD188">
        <v>250</v>
      </c>
      <c r="BE188" t="s">
        <v>157</v>
      </c>
      <c r="BF188">
        <v>400</v>
      </c>
      <c r="BG188" t="s">
        <v>158</v>
      </c>
      <c r="BH188">
        <v>60000</v>
      </c>
      <c r="BI188" t="s">
        <v>159</v>
      </c>
      <c r="BJ188" t="s">
        <v>160</v>
      </c>
      <c r="BK188" t="s">
        <v>161</v>
      </c>
      <c r="BL188">
        <v>0</v>
      </c>
      <c r="BM188" s="17">
        <v>42583</v>
      </c>
      <c r="BN188">
        <v>2</v>
      </c>
      <c r="BO188" t="s">
        <v>162</v>
      </c>
      <c r="BP188" t="s">
        <v>162</v>
      </c>
      <c r="BQ188">
        <v>3.7</v>
      </c>
      <c r="BR188" t="s">
        <v>163</v>
      </c>
      <c r="BS188">
        <v>12</v>
      </c>
      <c r="BT188">
        <v>154727</v>
      </c>
      <c r="BU188" t="s">
        <v>164</v>
      </c>
      <c r="BV188" t="s">
        <v>165</v>
      </c>
      <c r="BW188" t="s">
        <v>166</v>
      </c>
      <c r="BY188" t="s">
        <v>167</v>
      </c>
      <c r="BZ188" t="s">
        <v>168</v>
      </c>
      <c r="CA188" s="16">
        <v>44693.574444444443</v>
      </c>
      <c r="CB188" t="s">
        <v>76</v>
      </c>
      <c r="CC188" t="s">
        <v>169</v>
      </c>
      <c r="CD188" t="s">
        <v>62</v>
      </c>
      <c r="CE188">
        <v>2</v>
      </c>
      <c r="CF188" t="s">
        <v>64</v>
      </c>
      <c r="CH188" t="s">
        <v>170</v>
      </c>
      <c r="CJ188" t="s">
        <v>171</v>
      </c>
      <c r="CK188" t="s">
        <v>76</v>
      </c>
      <c r="CL188" t="s">
        <v>172</v>
      </c>
      <c r="CM188" t="s">
        <v>173</v>
      </c>
      <c r="CN188" t="s">
        <v>174</v>
      </c>
      <c r="CO188" t="s">
        <v>175</v>
      </c>
      <c r="CP188">
        <v>5000</v>
      </c>
      <c r="CQ188">
        <v>60</v>
      </c>
      <c r="CR188" t="s">
        <v>223</v>
      </c>
      <c r="CS188" t="s">
        <v>224</v>
      </c>
      <c r="CY188" t="s">
        <v>64</v>
      </c>
      <c r="DB188" t="s">
        <v>170</v>
      </c>
      <c r="DD188" t="s">
        <v>176</v>
      </c>
      <c r="DE188">
        <v>5.3</v>
      </c>
      <c r="DF188">
        <v>2250</v>
      </c>
      <c r="DG188" t="s">
        <v>63</v>
      </c>
      <c r="DH188" t="s">
        <v>62</v>
      </c>
      <c r="DL188">
        <v>142</v>
      </c>
      <c r="DM188" t="s">
        <v>177</v>
      </c>
      <c r="DN188" t="s">
        <v>178</v>
      </c>
      <c r="DP188" t="s">
        <v>76</v>
      </c>
    </row>
    <row r="189" spans="1:120" x14ac:dyDescent="0.25">
      <c r="A189" t="s">
        <v>10</v>
      </c>
      <c r="B189" t="s">
        <v>182</v>
      </c>
      <c r="C189" t="s">
        <v>183</v>
      </c>
      <c r="D189">
        <v>28</v>
      </c>
      <c r="E189">
        <v>120</v>
      </c>
      <c r="F189" t="s">
        <v>76</v>
      </c>
      <c r="G189" s="16">
        <v>44700.421215277776</v>
      </c>
      <c r="H189" t="s">
        <v>139</v>
      </c>
      <c r="I189">
        <v>28.8</v>
      </c>
      <c r="J189">
        <v>60</v>
      </c>
      <c r="K189" s="16">
        <v>44700.422372685185</v>
      </c>
      <c r="L189">
        <v>31.52</v>
      </c>
      <c r="M189" t="s">
        <v>140</v>
      </c>
      <c r="N189">
        <v>55056</v>
      </c>
      <c r="O189" t="s">
        <v>141</v>
      </c>
      <c r="P189">
        <v>55066</v>
      </c>
      <c r="Q189">
        <v>5000</v>
      </c>
      <c r="R189">
        <v>60</v>
      </c>
      <c r="S189" t="s">
        <v>142</v>
      </c>
      <c r="U189">
        <v>37</v>
      </c>
      <c r="V189" t="s">
        <v>143</v>
      </c>
      <c r="AA189">
        <v>5.5</v>
      </c>
      <c r="AB189">
        <v>23.3</v>
      </c>
      <c r="AC189" t="s">
        <v>144</v>
      </c>
      <c r="AD189" t="s">
        <v>145</v>
      </c>
      <c r="AE189" t="s">
        <v>146</v>
      </c>
      <c r="AF189">
        <v>28.5</v>
      </c>
      <c r="AG189">
        <v>7</v>
      </c>
      <c r="AH189" t="s">
        <v>147</v>
      </c>
      <c r="AI189" t="s">
        <v>148</v>
      </c>
      <c r="AJ189" t="s">
        <v>149</v>
      </c>
      <c r="AK189" t="s">
        <v>150</v>
      </c>
      <c r="AM189" t="s">
        <v>151</v>
      </c>
      <c r="AN189" s="16">
        <v>44693.542812500003</v>
      </c>
      <c r="AO189" t="s">
        <v>152</v>
      </c>
      <c r="AP189" t="s">
        <v>153</v>
      </c>
      <c r="AQ189">
        <v>0.3</v>
      </c>
      <c r="AV189" t="s">
        <v>154</v>
      </c>
      <c r="AW189" t="s">
        <v>155</v>
      </c>
      <c r="AX189" s="16">
        <v>44676.603634259256</v>
      </c>
      <c r="AY189" t="s">
        <v>61</v>
      </c>
      <c r="AZ189" t="s">
        <v>156</v>
      </c>
      <c r="BB189">
        <v>0</v>
      </c>
      <c r="BC189">
        <v>500</v>
      </c>
      <c r="BD189">
        <v>250</v>
      </c>
      <c r="BE189" t="s">
        <v>157</v>
      </c>
      <c r="BF189">
        <v>400</v>
      </c>
      <c r="BG189" t="s">
        <v>158</v>
      </c>
      <c r="BH189">
        <v>60000</v>
      </c>
      <c r="BI189" t="s">
        <v>159</v>
      </c>
      <c r="BJ189" t="s">
        <v>160</v>
      </c>
      <c r="BK189" t="s">
        <v>161</v>
      </c>
      <c r="BL189">
        <v>0</v>
      </c>
      <c r="BM189" s="17">
        <v>42583</v>
      </c>
      <c r="BN189">
        <v>2</v>
      </c>
      <c r="BO189" t="s">
        <v>162</v>
      </c>
      <c r="BP189" t="s">
        <v>162</v>
      </c>
      <c r="BQ189">
        <v>3.7</v>
      </c>
      <c r="BR189" t="s">
        <v>163</v>
      </c>
      <c r="BS189">
        <v>12</v>
      </c>
      <c r="BT189">
        <v>154727</v>
      </c>
      <c r="BU189" t="s">
        <v>164</v>
      </c>
      <c r="BV189" t="s">
        <v>165</v>
      </c>
      <c r="BW189" t="s">
        <v>166</v>
      </c>
      <c r="BY189" t="s">
        <v>167</v>
      </c>
      <c r="BZ189" t="s">
        <v>168</v>
      </c>
      <c r="CA189" s="16">
        <v>44693.574444444443</v>
      </c>
      <c r="CB189" t="s">
        <v>76</v>
      </c>
      <c r="CC189" t="s">
        <v>169</v>
      </c>
      <c r="CD189" t="s">
        <v>62</v>
      </c>
      <c r="CE189">
        <v>2</v>
      </c>
      <c r="CF189" t="s">
        <v>64</v>
      </c>
      <c r="CH189" t="s">
        <v>170</v>
      </c>
      <c r="CJ189" t="s">
        <v>171</v>
      </c>
      <c r="CK189" t="s">
        <v>76</v>
      </c>
      <c r="CL189" t="s">
        <v>172</v>
      </c>
      <c r="CM189" t="s">
        <v>173</v>
      </c>
      <c r="CN189" t="s">
        <v>174</v>
      </c>
      <c r="CO189" t="s">
        <v>175</v>
      </c>
      <c r="CP189">
        <v>5000</v>
      </c>
      <c r="CQ189">
        <v>60</v>
      </c>
      <c r="CR189" t="s">
        <v>223</v>
      </c>
      <c r="CS189" t="s">
        <v>224</v>
      </c>
      <c r="CY189" t="s">
        <v>64</v>
      </c>
      <c r="DB189" t="s">
        <v>170</v>
      </c>
      <c r="DD189" t="s">
        <v>176</v>
      </c>
      <c r="DE189">
        <v>5.3</v>
      </c>
      <c r="DF189">
        <v>2250</v>
      </c>
      <c r="DG189" t="s">
        <v>63</v>
      </c>
      <c r="DH189" t="s">
        <v>62</v>
      </c>
      <c r="DL189">
        <v>116</v>
      </c>
      <c r="DM189" t="s">
        <v>177</v>
      </c>
      <c r="DN189" t="s">
        <v>178</v>
      </c>
      <c r="DP189" t="s">
        <v>76</v>
      </c>
    </row>
    <row r="190" spans="1:120" x14ac:dyDescent="0.25">
      <c r="A190" t="s">
        <v>10</v>
      </c>
      <c r="B190" t="s">
        <v>189</v>
      </c>
      <c r="C190" t="s">
        <v>183</v>
      </c>
      <c r="D190">
        <v>28</v>
      </c>
      <c r="E190">
        <v>120</v>
      </c>
      <c r="F190" t="s">
        <v>76</v>
      </c>
      <c r="G190" s="16">
        <v>44700.419340277775</v>
      </c>
      <c r="H190" t="s">
        <v>139</v>
      </c>
      <c r="I190">
        <v>26.8</v>
      </c>
      <c r="J190">
        <v>60</v>
      </c>
      <c r="K190" s="16">
        <v>44700.420555555553</v>
      </c>
      <c r="L190">
        <v>29.1</v>
      </c>
      <c r="M190" t="s">
        <v>140</v>
      </c>
      <c r="N190">
        <v>55056</v>
      </c>
      <c r="O190" t="s">
        <v>141</v>
      </c>
      <c r="P190">
        <v>55066</v>
      </c>
      <c r="Q190">
        <v>5000</v>
      </c>
      <c r="R190">
        <v>60</v>
      </c>
      <c r="S190" t="s">
        <v>142</v>
      </c>
      <c r="U190">
        <v>37</v>
      </c>
      <c r="V190" t="s">
        <v>143</v>
      </c>
      <c r="AA190">
        <v>6.2</v>
      </c>
      <c r="AB190">
        <v>20.6</v>
      </c>
      <c r="AC190" t="s">
        <v>144</v>
      </c>
      <c r="AD190" t="s">
        <v>145</v>
      </c>
      <c r="AE190" t="s">
        <v>146</v>
      </c>
      <c r="AF190">
        <v>28.5</v>
      </c>
      <c r="AG190">
        <v>7</v>
      </c>
      <c r="AH190" t="s">
        <v>147</v>
      </c>
      <c r="AI190" t="s">
        <v>148</v>
      </c>
      <c r="AJ190" t="s">
        <v>149</v>
      </c>
      <c r="AK190" t="s">
        <v>150</v>
      </c>
      <c r="AM190" t="s">
        <v>151</v>
      </c>
      <c r="AN190" s="16">
        <v>44693.542812500003</v>
      </c>
      <c r="AO190" t="s">
        <v>152</v>
      </c>
      <c r="AP190" t="s">
        <v>153</v>
      </c>
      <c r="AQ190">
        <v>0.3</v>
      </c>
      <c r="AV190" t="s">
        <v>154</v>
      </c>
      <c r="AW190" t="s">
        <v>155</v>
      </c>
      <c r="AX190" s="16">
        <v>44676.593981481485</v>
      </c>
      <c r="AY190" t="s">
        <v>61</v>
      </c>
      <c r="AZ190" t="s">
        <v>156</v>
      </c>
      <c r="BB190">
        <v>0</v>
      </c>
      <c r="BC190">
        <v>500</v>
      </c>
      <c r="BD190">
        <v>250</v>
      </c>
      <c r="BE190" t="s">
        <v>157</v>
      </c>
      <c r="BF190">
        <v>400</v>
      </c>
      <c r="BG190" t="s">
        <v>158</v>
      </c>
      <c r="BH190">
        <v>60000</v>
      </c>
      <c r="BI190" t="s">
        <v>159</v>
      </c>
      <c r="BJ190" t="s">
        <v>160</v>
      </c>
      <c r="BK190" t="s">
        <v>161</v>
      </c>
      <c r="BL190">
        <v>0</v>
      </c>
      <c r="BM190" s="17">
        <v>42583</v>
      </c>
      <c r="BN190">
        <v>2</v>
      </c>
      <c r="BO190" t="s">
        <v>162</v>
      </c>
      <c r="BP190" t="s">
        <v>162</v>
      </c>
      <c r="BQ190">
        <v>3.7</v>
      </c>
      <c r="BR190" t="s">
        <v>163</v>
      </c>
      <c r="BS190">
        <v>12</v>
      </c>
      <c r="BT190">
        <v>154727</v>
      </c>
      <c r="BU190" t="s">
        <v>164</v>
      </c>
      <c r="BV190" t="s">
        <v>165</v>
      </c>
      <c r="BW190" t="s">
        <v>166</v>
      </c>
      <c r="BY190" t="s">
        <v>167</v>
      </c>
      <c r="BZ190" t="s">
        <v>168</v>
      </c>
      <c r="CA190" s="16">
        <v>44693.574444444443</v>
      </c>
      <c r="CB190" t="s">
        <v>76</v>
      </c>
      <c r="CC190" t="s">
        <v>169</v>
      </c>
      <c r="CD190" t="s">
        <v>62</v>
      </c>
      <c r="CE190">
        <v>2</v>
      </c>
      <c r="CF190" t="s">
        <v>64</v>
      </c>
      <c r="CH190" t="s">
        <v>170</v>
      </c>
      <c r="CJ190" t="s">
        <v>171</v>
      </c>
      <c r="CK190" t="s">
        <v>76</v>
      </c>
      <c r="CL190" t="s">
        <v>172</v>
      </c>
      <c r="CM190" t="s">
        <v>173</v>
      </c>
      <c r="CN190" t="s">
        <v>174</v>
      </c>
      <c r="CO190" t="s">
        <v>175</v>
      </c>
      <c r="CP190">
        <v>5000</v>
      </c>
      <c r="CQ190">
        <v>60</v>
      </c>
      <c r="CR190" t="s">
        <v>223</v>
      </c>
      <c r="CS190" t="s">
        <v>224</v>
      </c>
      <c r="CY190" t="s">
        <v>64</v>
      </c>
      <c r="DB190" t="s">
        <v>170</v>
      </c>
      <c r="DD190" t="s">
        <v>176</v>
      </c>
      <c r="DE190">
        <v>5.3</v>
      </c>
      <c r="DF190">
        <v>2250</v>
      </c>
      <c r="DG190" t="s">
        <v>63</v>
      </c>
      <c r="DH190" t="s">
        <v>62</v>
      </c>
      <c r="DL190">
        <v>126</v>
      </c>
      <c r="DM190" t="s">
        <v>177</v>
      </c>
      <c r="DN190" t="s">
        <v>178</v>
      </c>
      <c r="DP190" t="s">
        <v>76</v>
      </c>
    </row>
    <row r="191" spans="1:120" x14ac:dyDescent="0.25">
      <c r="A191" t="s">
        <v>10</v>
      </c>
      <c r="B191" t="s">
        <v>193</v>
      </c>
      <c r="C191" t="s">
        <v>138</v>
      </c>
      <c r="D191">
        <v>28</v>
      </c>
      <c r="E191">
        <v>120</v>
      </c>
      <c r="F191" t="s">
        <v>76</v>
      </c>
      <c r="G191" s="16">
        <v>44700.41715277778</v>
      </c>
      <c r="H191" t="s">
        <v>139</v>
      </c>
      <c r="I191">
        <v>25.4</v>
      </c>
      <c r="J191">
        <v>60</v>
      </c>
      <c r="K191" s="16">
        <v>44700.418321759258</v>
      </c>
      <c r="L191">
        <v>27.08</v>
      </c>
      <c r="M191" t="s">
        <v>140</v>
      </c>
      <c r="N191">
        <v>55056</v>
      </c>
      <c r="O191" t="s">
        <v>141</v>
      </c>
      <c r="P191">
        <v>55066</v>
      </c>
      <c r="Q191">
        <v>5000</v>
      </c>
      <c r="R191">
        <v>60</v>
      </c>
      <c r="S191" t="s">
        <v>142</v>
      </c>
      <c r="U191">
        <v>37</v>
      </c>
      <c r="V191" t="s">
        <v>143</v>
      </c>
      <c r="AA191">
        <v>13.3</v>
      </c>
      <c r="AB191">
        <v>12.1</v>
      </c>
      <c r="AC191" t="s">
        <v>144</v>
      </c>
      <c r="AD191" t="s">
        <v>145</v>
      </c>
      <c r="AE191" t="s">
        <v>146</v>
      </c>
      <c r="AF191">
        <v>28.5</v>
      </c>
      <c r="AG191">
        <v>7</v>
      </c>
      <c r="AH191" t="s">
        <v>147</v>
      </c>
      <c r="AI191" t="s">
        <v>148</v>
      </c>
      <c r="AJ191" t="s">
        <v>149</v>
      </c>
      <c r="AK191" t="s">
        <v>150</v>
      </c>
      <c r="AM191" t="s">
        <v>151</v>
      </c>
      <c r="AN191" s="16">
        <v>44693.542812500003</v>
      </c>
      <c r="AO191" t="s">
        <v>152</v>
      </c>
      <c r="AP191" t="s">
        <v>153</v>
      </c>
      <c r="AQ191">
        <v>0.3</v>
      </c>
      <c r="AV191" t="s">
        <v>154</v>
      </c>
      <c r="AW191" t="s">
        <v>155</v>
      </c>
      <c r="AX191" s="16">
        <v>44676.610300925924</v>
      </c>
      <c r="AY191" t="s">
        <v>61</v>
      </c>
      <c r="AZ191" t="s">
        <v>156</v>
      </c>
      <c r="BB191">
        <v>0</v>
      </c>
      <c r="BC191">
        <v>500</v>
      </c>
      <c r="BD191">
        <v>250</v>
      </c>
      <c r="BE191" t="s">
        <v>157</v>
      </c>
      <c r="BF191">
        <v>400</v>
      </c>
      <c r="BG191" t="s">
        <v>158</v>
      </c>
      <c r="BH191">
        <v>60000</v>
      </c>
      <c r="BI191" t="s">
        <v>159</v>
      </c>
      <c r="BJ191" t="s">
        <v>160</v>
      </c>
      <c r="BK191" t="s">
        <v>161</v>
      </c>
      <c r="BL191">
        <v>0</v>
      </c>
      <c r="BM191" s="17">
        <v>42583</v>
      </c>
      <c r="BN191">
        <v>2</v>
      </c>
      <c r="BO191" t="s">
        <v>162</v>
      </c>
      <c r="BP191" t="s">
        <v>162</v>
      </c>
      <c r="BQ191">
        <v>3.7</v>
      </c>
      <c r="BR191" t="s">
        <v>163</v>
      </c>
      <c r="BS191">
        <v>12</v>
      </c>
      <c r="BT191">
        <v>154727</v>
      </c>
      <c r="BU191" t="s">
        <v>164</v>
      </c>
      <c r="BV191" t="s">
        <v>165</v>
      </c>
      <c r="BW191" t="s">
        <v>166</v>
      </c>
      <c r="BY191" t="s">
        <v>167</v>
      </c>
      <c r="BZ191" t="s">
        <v>168</v>
      </c>
      <c r="CA191" s="16">
        <v>44693.574444444443</v>
      </c>
      <c r="CB191" t="s">
        <v>76</v>
      </c>
      <c r="CC191" t="s">
        <v>169</v>
      </c>
      <c r="CD191" t="s">
        <v>62</v>
      </c>
      <c r="CE191">
        <v>2</v>
      </c>
      <c r="CF191" t="s">
        <v>64</v>
      </c>
      <c r="CH191" t="s">
        <v>170</v>
      </c>
      <c r="CJ191" t="s">
        <v>171</v>
      </c>
      <c r="CK191" t="s">
        <v>76</v>
      </c>
      <c r="CL191" t="s">
        <v>172</v>
      </c>
      <c r="CM191" t="s">
        <v>173</v>
      </c>
      <c r="CN191" t="s">
        <v>174</v>
      </c>
      <c r="CO191" t="s">
        <v>175</v>
      </c>
      <c r="CP191">
        <v>5000</v>
      </c>
      <c r="CQ191">
        <v>60</v>
      </c>
      <c r="CR191" t="s">
        <v>223</v>
      </c>
      <c r="CS191" t="s">
        <v>224</v>
      </c>
      <c r="CY191" t="s">
        <v>64</v>
      </c>
      <c r="DB191" t="s">
        <v>170</v>
      </c>
      <c r="DD191" t="s">
        <v>176</v>
      </c>
      <c r="DE191">
        <v>5.3</v>
      </c>
      <c r="DF191">
        <v>2250</v>
      </c>
      <c r="DG191" t="s">
        <v>63</v>
      </c>
      <c r="DH191" t="s">
        <v>62</v>
      </c>
      <c r="DL191">
        <v>136</v>
      </c>
      <c r="DM191" t="s">
        <v>177</v>
      </c>
      <c r="DN191" t="s">
        <v>178</v>
      </c>
      <c r="DP191" t="s">
        <v>76</v>
      </c>
    </row>
    <row r="192" spans="1:120" x14ac:dyDescent="0.25">
      <c r="A192" t="s">
        <v>10</v>
      </c>
      <c r="B192" t="s">
        <v>137</v>
      </c>
      <c r="C192" t="s">
        <v>138</v>
      </c>
      <c r="D192">
        <v>28</v>
      </c>
      <c r="E192">
        <v>120</v>
      </c>
      <c r="F192" t="s">
        <v>76</v>
      </c>
      <c r="G192" s="16">
        <v>44700.415162037039</v>
      </c>
      <c r="H192" t="s">
        <v>139</v>
      </c>
      <c r="I192">
        <v>27.9</v>
      </c>
      <c r="J192">
        <v>60</v>
      </c>
      <c r="K192" s="16">
        <v>44700.416296296295</v>
      </c>
      <c r="L192">
        <v>29.9</v>
      </c>
      <c r="M192" t="s">
        <v>140</v>
      </c>
      <c r="N192">
        <v>55056</v>
      </c>
      <c r="O192" t="s">
        <v>141</v>
      </c>
      <c r="P192">
        <v>55066</v>
      </c>
      <c r="Q192">
        <v>5000</v>
      </c>
      <c r="R192">
        <v>60</v>
      </c>
      <c r="S192" t="s">
        <v>142</v>
      </c>
      <c r="U192">
        <v>36.700000000000003</v>
      </c>
      <c r="V192" t="s">
        <v>143</v>
      </c>
      <c r="AA192">
        <v>10.4</v>
      </c>
      <c r="AB192">
        <v>17.5</v>
      </c>
      <c r="AC192" t="s">
        <v>144</v>
      </c>
      <c r="AD192" t="s">
        <v>145</v>
      </c>
      <c r="AE192" t="s">
        <v>146</v>
      </c>
      <c r="AF192">
        <v>28.5</v>
      </c>
      <c r="AG192">
        <v>7</v>
      </c>
      <c r="AH192" t="s">
        <v>147</v>
      </c>
      <c r="AI192" t="s">
        <v>148</v>
      </c>
      <c r="AJ192" t="s">
        <v>149</v>
      </c>
      <c r="AK192" t="s">
        <v>150</v>
      </c>
      <c r="AM192" t="s">
        <v>151</v>
      </c>
      <c r="AN192" s="16">
        <v>44693.542812500003</v>
      </c>
      <c r="AO192" t="s">
        <v>152</v>
      </c>
      <c r="AP192" t="s">
        <v>153</v>
      </c>
      <c r="AQ192">
        <v>0.3</v>
      </c>
      <c r="AV192" t="s">
        <v>154</v>
      </c>
      <c r="AW192" t="s">
        <v>155</v>
      </c>
      <c r="AX192" s="16">
        <v>44676.612939814811</v>
      </c>
      <c r="AY192" t="s">
        <v>61</v>
      </c>
      <c r="AZ192" t="s">
        <v>156</v>
      </c>
      <c r="BB192">
        <v>0</v>
      </c>
      <c r="BC192">
        <v>500</v>
      </c>
      <c r="BD192">
        <v>250</v>
      </c>
      <c r="BE192" t="s">
        <v>157</v>
      </c>
      <c r="BF192">
        <v>400</v>
      </c>
      <c r="BG192" t="s">
        <v>158</v>
      </c>
      <c r="BH192">
        <v>60000</v>
      </c>
      <c r="BI192" t="s">
        <v>159</v>
      </c>
      <c r="BJ192" t="s">
        <v>160</v>
      </c>
      <c r="BK192" t="s">
        <v>161</v>
      </c>
      <c r="BL192">
        <v>0</v>
      </c>
      <c r="BM192" s="17">
        <v>42583</v>
      </c>
      <c r="BN192">
        <v>2</v>
      </c>
      <c r="BO192" t="s">
        <v>162</v>
      </c>
      <c r="BP192" t="s">
        <v>162</v>
      </c>
      <c r="BQ192">
        <v>3.7</v>
      </c>
      <c r="BR192" t="s">
        <v>163</v>
      </c>
      <c r="BS192">
        <v>12</v>
      </c>
      <c r="BT192">
        <v>154727</v>
      </c>
      <c r="BU192" t="s">
        <v>164</v>
      </c>
      <c r="BV192" t="s">
        <v>165</v>
      </c>
      <c r="BW192" t="s">
        <v>166</v>
      </c>
      <c r="BY192" t="s">
        <v>167</v>
      </c>
      <c r="BZ192" t="s">
        <v>168</v>
      </c>
      <c r="CA192" s="16">
        <v>44693.574444444443</v>
      </c>
      <c r="CB192" t="s">
        <v>76</v>
      </c>
      <c r="CC192" t="s">
        <v>169</v>
      </c>
      <c r="CD192" t="s">
        <v>62</v>
      </c>
      <c r="CE192">
        <v>2</v>
      </c>
      <c r="CF192" t="s">
        <v>64</v>
      </c>
      <c r="CH192" t="s">
        <v>170</v>
      </c>
      <c r="CJ192" t="s">
        <v>171</v>
      </c>
      <c r="CK192" t="s">
        <v>76</v>
      </c>
      <c r="CL192" t="s">
        <v>172</v>
      </c>
      <c r="CM192" t="s">
        <v>173</v>
      </c>
      <c r="CN192" t="s">
        <v>174</v>
      </c>
      <c r="CO192" t="s">
        <v>175</v>
      </c>
      <c r="CP192">
        <v>5000</v>
      </c>
      <c r="CQ192">
        <v>60</v>
      </c>
      <c r="CR192" t="s">
        <v>223</v>
      </c>
      <c r="CS192" t="s">
        <v>224</v>
      </c>
      <c r="CY192" t="s">
        <v>64</v>
      </c>
      <c r="DB192" t="s">
        <v>170</v>
      </c>
      <c r="DD192" t="s">
        <v>176</v>
      </c>
      <c r="DE192">
        <v>5.3</v>
      </c>
      <c r="DF192">
        <v>2250</v>
      </c>
      <c r="DG192" t="s">
        <v>63</v>
      </c>
      <c r="DH192" t="s">
        <v>62</v>
      </c>
      <c r="DL192">
        <v>174</v>
      </c>
      <c r="DM192" t="s">
        <v>177</v>
      </c>
      <c r="DN192" t="s">
        <v>178</v>
      </c>
      <c r="DP192" t="s">
        <v>76</v>
      </c>
    </row>
    <row r="193" spans="1:120" x14ac:dyDescent="0.25">
      <c r="A193" t="s">
        <v>10</v>
      </c>
      <c r="B193" t="s">
        <v>184</v>
      </c>
      <c r="C193" t="s">
        <v>183</v>
      </c>
      <c r="D193">
        <v>28</v>
      </c>
      <c r="E193">
        <v>120</v>
      </c>
      <c r="F193" t="s">
        <v>76</v>
      </c>
      <c r="G193" s="16">
        <v>44700.412870370368</v>
      </c>
      <c r="H193" t="s">
        <v>139</v>
      </c>
      <c r="I193">
        <v>46.7</v>
      </c>
      <c r="J193">
        <v>60</v>
      </c>
      <c r="K193" s="16">
        <v>44700.413553240738</v>
      </c>
      <c r="L193">
        <v>51.73</v>
      </c>
      <c r="M193" t="s">
        <v>140</v>
      </c>
      <c r="N193">
        <v>55056</v>
      </c>
      <c r="O193" t="s">
        <v>141</v>
      </c>
      <c r="P193">
        <v>55066</v>
      </c>
      <c r="Q193">
        <v>5000</v>
      </c>
      <c r="R193">
        <v>60</v>
      </c>
      <c r="S193" t="s">
        <v>142</v>
      </c>
      <c r="U193">
        <v>36.700000000000003</v>
      </c>
      <c r="V193" t="s">
        <v>143</v>
      </c>
      <c r="AA193">
        <v>23.4</v>
      </c>
      <c r="AB193">
        <v>23.3</v>
      </c>
      <c r="AC193" t="s">
        <v>144</v>
      </c>
      <c r="AD193" t="s">
        <v>145</v>
      </c>
      <c r="AE193" t="s">
        <v>146</v>
      </c>
      <c r="AF193">
        <v>28.5</v>
      </c>
      <c r="AG193">
        <v>7</v>
      </c>
      <c r="AH193" t="s">
        <v>147</v>
      </c>
      <c r="AI193" t="s">
        <v>148</v>
      </c>
      <c r="AJ193" t="s">
        <v>149</v>
      </c>
      <c r="AK193" t="s">
        <v>150</v>
      </c>
      <c r="AM193" t="s">
        <v>151</v>
      </c>
      <c r="AN193" s="16">
        <v>44693.542812500003</v>
      </c>
      <c r="AO193" t="s">
        <v>152</v>
      </c>
      <c r="AP193" t="s">
        <v>153</v>
      </c>
      <c r="AQ193">
        <v>0.3</v>
      </c>
      <c r="AV193" t="s">
        <v>154</v>
      </c>
      <c r="AW193" t="s">
        <v>155</v>
      </c>
      <c r="AX193" s="16">
        <v>44676.577118055553</v>
      </c>
      <c r="AY193" t="s">
        <v>61</v>
      </c>
      <c r="AZ193" t="s">
        <v>156</v>
      </c>
      <c r="BB193">
        <v>0</v>
      </c>
      <c r="BC193">
        <v>500</v>
      </c>
      <c r="BD193">
        <v>250</v>
      </c>
      <c r="BE193" t="s">
        <v>157</v>
      </c>
      <c r="BF193">
        <v>400</v>
      </c>
      <c r="BG193" t="s">
        <v>158</v>
      </c>
      <c r="BH193">
        <v>60000</v>
      </c>
      <c r="BI193" t="s">
        <v>159</v>
      </c>
      <c r="BJ193" t="s">
        <v>160</v>
      </c>
      <c r="BK193" t="s">
        <v>161</v>
      </c>
      <c r="BL193">
        <v>0</v>
      </c>
      <c r="BM193" s="17">
        <v>42583</v>
      </c>
      <c r="BN193">
        <v>2</v>
      </c>
      <c r="BO193" t="s">
        <v>162</v>
      </c>
      <c r="BP193" t="s">
        <v>162</v>
      </c>
      <c r="BQ193">
        <v>3.7</v>
      </c>
      <c r="BR193" t="s">
        <v>163</v>
      </c>
      <c r="BS193">
        <v>12</v>
      </c>
      <c r="BT193">
        <v>154727</v>
      </c>
      <c r="BU193" t="s">
        <v>164</v>
      </c>
      <c r="BV193" t="s">
        <v>165</v>
      </c>
      <c r="BW193" t="s">
        <v>166</v>
      </c>
      <c r="BY193" t="s">
        <v>167</v>
      </c>
      <c r="BZ193" t="s">
        <v>168</v>
      </c>
      <c r="CA193" s="16">
        <v>44693.574444444443</v>
      </c>
      <c r="CB193" t="s">
        <v>76</v>
      </c>
      <c r="CC193" t="s">
        <v>169</v>
      </c>
      <c r="CD193" t="s">
        <v>62</v>
      </c>
      <c r="CE193">
        <v>2</v>
      </c>
      <c r="CF193" t="s">
        <v>64</v>
      </c>
      <c r="CH193" t="s">
        <v>170</v>
      </c>
      <c r="CJ193" t="s">
        <v>171</v>
      </c>
      <c r="CK193" t="s">
        <v>76</v>
      </c>
      <c r="CL193" t="s">
        <v>172</v>
      </c>
      <c r="CM193" t="s">
        <v>173</v>
      </c>
      <c r="CN193" t="s">
        <v>174</v>
      </c>
      <c r="CO193" t="s">
        <v>175</v>
      </c>
      <c r="CP193">
        <v>5000</v>
      </c>
      <c r="CQ193">
        <v>60</v>
      </c>
      <c r="CR193" t="s">
        <v>223</v>
      </c>
      <c r="CS193" t="s">
        <v>224</v>
      </c>
      <c r="CY193" t="s">
        <v>64</v>
      </c>
      <c r="DB193" t="s">
        <v>170</v>
      </c>
      <c r="DD193" t="s">
        <v>176</v>
      </c>
      <c r="DE193">
        <v>5.3</v>
      </c>
      <c r="DF193">
        <v>2250</v>
      </c>
      <c r="DG193" t="s">
        <v>63</v>
      </c>
      <c r="DH193" t="s">
        <v>62</v>
      </c>
      <c r="DL193">
        <v>114</v>
      </c>
      <c r="DM193" t="s">
        <v>177</v>
      </c>
      <c r="DN193" t="s">
        <v>178</v>
      </c>
      <c r="DP193" t="s">
        <v>76</v>
      </c>
    </row>
    <row r="194" spans="1:120" x14ac:dyDescent="0.25">
      <c r="A194" t="s">
        <v>10</v>
      </c>
      <c r="B194" t="s">
        <v>187</v>
      </c>
      <c r="C194" t="s">
        <v>138</v>
      </c>
      <c r="D194">
        <v>28</v>
      </c>
      <c r="E194">
        <v>120</v>
      </c>
      <c r="F194" t="s">
        <v>76</v>
      </c>
      <c r="G194" s="16">
        <v>44700.410833333335</v>
      </c>
      <c r="H194" t="s">
        <v>139</v>
      </c>
      <c r="I194">
        <v>22.9</v>
      </c>
      <c r="J194">
        <v>60</v>
      </c>
      <c r="K194" s="16">
        <v>44700.411898148152</v>
      </c>
      <c r="L194">
        <v>24.25</v>
      </c>
      <c r="M194" t="s">
        <v>140</v>
      </c>
      <c r="N194">
        <v>55056</v>
      </c>
      <c r="O194" t="s">
        <v>141</v>
      </c>
      <c r="P194">
        <v>55066</v>
      </c>
      <c r="Q194">
        <v>5000</v>
      </c>
      <c r="R194">
        <v>60</v>
      </c>
      <c r="S194" t="s">
        <v>142</v>
      </c>
      <c r="U194">
        <v>36.700000000000003</v>
      </c>
      <c r="V194" t="s">
        <v>143</v>
      </c>
      <c r="AA194">
        <v>11.5</v>
      </c>
      <c r="AB194">
        <v>11.4</v>
      </c>
      <c r="AC194" t="s">
        <v>144</v>
      </c>
      <c r="AD194" t="s">
        <v>145</v>
      </c>
      <c r="AE194" t="s">
        <v>146</v>
      </c>
      <c r="AF194">
        <v>28.5</v>
      </c>
      <c r="AG194">
        <v>7</v>
      </c>
      <c r="AH194" t="s">
        <v>147</v>
      </c>
      <c r="AI194" t="s">
        <v>148</v>
      </c>
      <c r="AJ194" t="s">
        <v>149</v>
      </c>
      <c r="AK194" t="s">
        <v>150</v>
      </c>
      <c r="AM194" t="s">
        <v>151</v>
      </c>
      <c r="AN194" s="16">
        <v>44693.542812500003</v>
      </c>
      <c r="AO194" t="s">
        <v>152</v>
      </c>
      <c r="AP194" t="s">
        <v>153</v>
      </c>
      <c r="AQ194">
        <v>0.3</v>
      </c>
      <c r="AV194" t="s">
        <v>154</v>
      </c>
      <c r="AW194" t="s">
        <v>155</v>
      </c>
      <c r="AX194" s="16">
        <v>44676.565138888887</v>
      </c>
      <c r="AY194" t="s">
        <v>61</v>
      </c>
      <c r="AZ194" t="s">
        <v>156</v>
      </c>
      <c r="BB194">
        <v>0</v>
      </c>
      <c r="BC194">
        <v>500</v>
      </c>
      <c r="BD194">
        <v>250</v>
      </c>
      <c r="BE194" t="s">
        <v>157</v>
      </c>
      <c r="BF194">
        <v>400</v>
      </c>
      <c r="BG194" t="s">
        <v>158</v>
      </c>
      <c r="BH194">
        <v>60000</v>
      </c>
      <c r="BI194" t="s">
        <v>159</v>
      </c>
      <c r="BJ194" t="s">
        <v>160</v>
      </c>
      <c r="BK194" t="s">
        <v>161</v>
      </c>
      <c r="BL194">
        <v>0</v>
      </c>
      <c r="BM194" s="17">
        <v>42583</v>
      </c>
      <c r="BN194">
        <v>2</v>
      </c>
      <c r="BO194" t="s">
        <v>162</v>
      </c>
      <c r="BP194" t="s">
        <v>162</v>
      </c>
      <c r="BQ194">
        <v>3.7</v>
      </c>
      <c r="BR194" t="s">
        <v>163</v>
      </c>
      <c r="BS194">
        <v>12</v>
      </c>
      <c r="BT194">
        <v>154727</v>
      </c>
      <c r="BU194" t="s">
        <v>164</v>
      </c>
      <c r="BV194" t="s">
        <v>165</v>
      </c>
      <c r="BW194" t="s">
        <v>166</v>
      </c>
      <c r="BY194" t="s">
        <v>167</v>
      </c>
      <c r="BZ194" t="s">
        <v>168</v>
      </c>
      <c r="CA194" s="16">
        <v>44693.574444444443</v>
      </c>
      <c r="CB194" t="s">
        <v>76</v>
      </c>
      <c r="CC194" t="s">
        <v>169</v>
      </c>
      <c r="CD194" t="s">
        <v>62</v>
      </c>
      <c r="CE194">
        <v>2</v>
      </c>
      <c r="CF194" t="s">
        <v>64</v>
      </c>
      <c r="CH194" t="s">
        <v>170</v>
      </c>
      <c r="CJ194" t="s">
        <v>171</v>
      </c>
      <c r="CK194" t="s">
        <v>76</v>
      </c>
      <c r="CL194" t="s">
        <v>172</v>
      </c>
      <c r="CM194" t="s">
        <v>173</v>
      </c>
      <c r="CN194" t="s">
        <v>174</v>
      </c>
      <c r="CO194" t="s">
        <v>175</v>
      </c>
      <c r="CP194">
        <v>5000</v>
      </c>
      <c r="CQ194">
        <v>60</v>
      </c>
      <c r="CR194" t="s">
        <v>223</v>
      </c>
      <c r="CS194" t="s">
        <v>224</v>
      </c>
      <c r="CY194" t="s">
        <v>64</v>
      </c>
      <c r="DB194" t="s">
        <v>170</v>
      </c>
      <c r="DD194" t="s">
        <v>176</v>
      </c>
      <c r="DE194">
        <v>5.3</v>
      </c>
      <c r="DF194">
        <v>2250</v>
      </c>
      <c r="DG194" t="s">
        <v>63</v>
      </c>
      <c r="DH194" t="s">
        <v>62</v>
      </c>
      <c r="DL194">
        <v>136</v>
      </c>
      <c r="DM194" t="s">
        <v>177</v>
      </c>
      <c r="DN194" t="s">
        <v>178</v>
      </c>
      <c r="DP194" t="s">
        <v>76</v>
      </c>
    </row>
    <row r="195" spans="1:120" x14ac:dyDescent="0.25">
      <c r="A195" t="s">
        <v>10</v>
      </c>
      <c r="B195" t="s">
        <v>190</v>
      </c>
      <c r="C195" t="s">
        <v>180</v>
      </c>
      <c r="D195">
        <v>28</v>
      </c>
      <c r="E195">
        <v>120</v>
      </c>
      <c r="F195" t="s">
        <v>76</v>
      </c>
      <c r="G195" s="16">
        <v>44700.40828703704</v>
      </c>
      <c r="H195" t="s">
        <v>139</v>
      </c>
      <c r="I195">
        <v>31.2</v>
      </c>
      <c r="J195">
        <v>60</v>
      </c>
      <c r="K195" s="16">
        <v>44700.409942129627</v>
      </c>
      <c r="L195">
        <v>33.54</v>
      </c>
      <c r="M195" t="s">
        <v>140</v>
      </c>
      <c r="N195">
        <v>55056</v>
      </c>
      <c r="O195" t="s">
        <v>141</v>
      </c>
      <c r="P195">
        <v>55066</v>
      </c>
      <c r="Q195">
        <v>5000</v>
      </c>
      <c r="R195">
        <v>60</v>
      </c>
      <c r="S195" t="s">
        <v>142</v>
      </c>
      <c r="U195">
        <v>36.700000000000003</v>
      </c>
      <c r="V195" t="s">
        <v>143</v>
      </c>
      <c r="AA195">
        <v>16.2</v>
      </c>
      <c r="AB195">
        <v>15</v>
      </c>
      <c r="AC195" t="s">
        <v>144</v>
      </c>
      <c r="AD195" t="s">
        <v>145</v>
      </c>
      <c r="AE195" t="s">
        <v>146</v>
      </c>
      <c r="AF195">
        <v>28.5</v>
      </c>
      <c r="AG195">
        <v>7</v>
      </c>
      <c r="AH195" t="s">
        <v>147</v>
      </c>
      <c r="AI195" t="s">
        <v>148</v>
      </c>
      <c r="AJ195" t="s">
        <v>149</v>
      </c>
      <c r="AK195" t="s">
        <v>150</v>
      </c>
      <c r="AM195" t="s">
        <v>151</v>
      </c>
      <c r="AN195" s="16">
        <v>44693.542812500003</v>
      </c>
      <c r="AO195" t="s">
        <v>152</v>
      </c>
      <c r="AP195" t="s">
        <v>153</v>
      </c>
      <c r="AQ195">
        <v>0.3</v>
      </c>
      <c r="AV195" t="s">
        <v>154</v>
      </c>
      <c r="AW195" t="s">
        <v>155</v>
      </c>
      <c r="AX195" s="16">
        <v>44676.580821759257</v>
      </c>
      <c r="AY195" t="s">
        <v>61</v>
      </c>
      <c r="AZ195" t="s">
        <v>156</v>
      </c>
      <c r="BB195">
        <v>0</v>
      </c>
      <c r="BC195">
        <v>500</v>
      </c>
      <c r="BD195">
        <v>250</v>
      </c>
      <c r="BE195" t="s">
        <v>157</v>
      </c>
      <c r="BF195">
        <v>400</v>
      </c>
      <c r="BG195" t="s">
        <v>158</v>
      </c>
      <c r="BH195">
        <v>60000</v>
      </c>
      <c r="BI195" t="s">
        <v>159</v>
      </c>
      <c r="BJ195" t="s">
        <v>160</v>
      </c>
      <c r="BK195" t="s">
        <v>161</v>
      </c>
      <c r="BL195">
        <v>0</v>
      </c>
      <c r="BM195" s="17">
        <v>42583</v>
      </c>
      <c r="BN195">
        <v>2</v>
      </c>
      <c r="BO195" t="s">
        <v>162</v>
      </c>
      <c r="BP195" t="s">
        <v>162</v>
      </c>
      <c r="BQ195">
        <v>3.7</v>
      </c>
      <c r="BR195" t="s">
        <v>163</v>
      </c>
      <c r="BS195">
        <v>12</v>
      </c>
      <c r="BT195">
        <v>154727</v>
      </c>
      <c r="BU195" t="s">
        <v>164</v>
      </c>
      <c r="BV195" t="s">
        <v>165</v>
      </c>
      <c r="BW195" t="s">
        <v>166</v>
      </c>
      <c r="BY195" t="s">
        <v>167</v>
      </c>
      <c r="BZ195" t="s">
        <v>168</v>
      </c>
      <c r="CA195" s="16">
        <v>44693.574444444443</v>
      </c>
      <c r="CB195" t="s">
        <v>76</v>
      </c>
      <c r="CC195" t="s">
        <v>169</v>
      </c>
      <c r="CD195" t="s">
        <v>62</v>
      </c>
      <c r="CE195">
        <v>2</v>
      </c>
      <c r="CF195" t="s">
        <v>64</v>
      </c>
      <c r="CH195" t="s">
        <v>170</v>
      </c>
      <c r="CJ195" t="s">
        <v>171</v>
      </c>
      <c r="CK195" t="s">
        <v>76</v>
      </c>
      <c r="CL195" t="s">
        <v>172</v>
      </c>
      <c r="CM195" t="s">
        <v>173</v>
      </c>
      <c r="CN195" t="s">
        <v>174</v>
      </c>
      <c r="CO195" t="s">
        <v>175</v>
      </c>
      <c r="CP195">
        <v>5000</v>
      </c>
      <c r="CQ195">
        <v>60</v>
      </c>
      <c r="CR195" t="s">
        <v>223</v>
      </c>
      <c r="CS195" t="s">
        <v>224</v>
      </c>
      <c r="CY195" t="s">
        <v>64</v>
      </c>
      <c r="DB195" t="s">
        <v>170</v>
      </c>
      <c r="DD195" t="s">
        <v>176</v>
      </c>
      <c r="DE195">
        <v>5.3</v>
      </c>
      <c r="DF195">
        <v>2250</v>
      </c>
      <c r="DG195" t="s">
        <v>63</v>
      </c>
      <c r="DH195" t="s">
        <v>62</v>
      </c>
      <c r="DL195">
        <v>158</v>
      </c>
      <c r="DM195" t="s">
        <v>177</v>
      </c>
      <c r="DN195" t="s">
        <v>178</v>
      </c>
      <c r="DP195" t="s">
        <v>76</v>
      </c>
    </row>
    <row r="196" spans="1:120" x14ac:dyDescent="0.25">
      <c r="A196" t="s">
        <v>10</v>
      </c>
      <c r="B196" t="s">
        <v>194</v>
      </c>
      <c r="C196" t="s">
        <v>183</v>
      </c>
      <c r="D196">
        <v>28</v>
      </c>
      <c r="E196">
        <v>120</v>
      </c>
      <c r="F196" t="s">
        <v>76</v>
      </c>
      <c r="G196" s="16">
        <v>44700.406030092592</v>
      </c>
      <c r="H196" t="s">
        <v>139</v>
      </c>
      <c r="I196">
        <v>27.5</v>
      </c>
      <c r="J196">
        <v>60</v>
      </c>
      <c r="K196" s="16">
        <v>44700.407187500001</v>
      </c>
      <c r="L196">
        <v>29.5</v>
      </c>
      <c r="M196" t="s">
        <v>140</v>
      </c>
      <c r="N196">
        <v>55056</v>
      </c>
      <c r="O196" t="s">
        <v>141</v>
      </c>
      <c r="P196">
        <v>55066</v>
      </c>
      <c r="Q196">
        <v>5000</v>
      </c>
      <c r="R196">
        <v>60</v>
      </c>
      <c r="S196" t="s">
        <v>142</v>
      </c>
      <c r="U196">
        <v>36.6</v>
      </c>
      <c r="V196" t="s">
        <v>143</v>
      </c>
      <c r="AA196">
        <v>9.6</v>
      </c>
      <c r="AB196">
        <v>17.899999999999999</v>
      </c>
      <c r="AC196" t="s">
        <v>144</v>
      </c>
      <c r="AD196" t="s">
        <v>145</v>
      </c>
      <c r="AE196" t="s">
        <v>146</v>
      </c>
      <c r="AF196">
        <v>28.5</v>
      </c>
      <c r="AG196">
        <v>7</v>
      </c>
      <c r="AH196" t="s">
        <v>147</v>
      </c>
      <c r="AI196" t="s">
        <v>148</v>
      </c>
      <c r="AJ196" t="s">
        <v>149</v>
      </c>
      <c r="AK196" t="s">
        <v>150</v>
      </c>
      <c r="AM196" t="s">
        <v>151</v>
      </c>
      <c r="AN196" s="16">
        <v>44693.542812500003</v>
      </c>
      <c r="AO196" t="s">
        <v>152</v>
      </c>
      <c r="AP196" t="s">
        <v>153</v>
      </c>
      <c r="AQ196">
        <v>0.3</v>
      </c>
      <c r="AV196" t="s">
        <v>154</v>
      </c>
      <c r="AW196" t="s">
        <v>155</v>
      </c>
      <c r="AX196" s="16">
        <v>44676.555439814816</v>
      </c>
      <c r="AY196" t="s">
        <v>61</v>
      </c>
      <c r="AZ196" t="s">
        <v>156</v>
      </c>
      <c r="BB196">
        <v>0</v>
      </c>
      <c r="BC196">
        <v>500</v>
      </c>
      <c r="BD196">
        <v>250</v>
      </c>
      <c r="BE196" t="s">
        <v>157</v>
      </c>
      <c r="BF196">
        <v>400</v>
      </c>
      <c r="BG196" t="s">
        <v>158</v>
      </c>
      <c r="BH196">
        <v>60000</v>
      </c>
      <c r="BI196" t="s">
        <v>159</v>
      </c>
      <c r="BJ196" t="s">
        <v>160</v>
      </c>
      <c r="BK196" t="s">
        <v>161</v>
      </c>
      <c r="BL196">
        <v>0</v>
      </c>
      <c r="BM196" s="17">
        <v>42583</v>
      </c>
      <c r="BN196">
        <v>2</v>
      </c>
      <c r="BO196" t="s">
        <v>162</v>
      </c>
      <c r="BP196" t="s">
        <v>162</v>
      </c>
      <c r="BQ196">
        <v>3.7</v>
      </c>
      <c r="BR196" t="s">
        <v>163</v>
      </c>
      <c r="BS196">
        <v>12</v>
      </c>
      <c r="BT196">
        <v>154727</v>
      </c>
      <c r="BU196" t="s">
        <v>164</v>
      </c>
      <c r="BV196" t="s">
        <v>165</v>
      </c>
      <c r="BW196" t="s">
        <v>166</v>
      </c>
      <c r="BY196" t="s">
        <v>167</v>
      </c>
      <c r="BZ196" t="s">
        <v>168</v>
      </c>
      <c r="CA196" s="16">
        <v>44693.574444444443</v>
      </c>
      <c r="CB196" t="s">
        <v>76</v>
      </c>
      <c r="CC196" t="s">
        <v>169</v>
      </c>
      <c r="CD196" t="s">
        <v>62</v>
      </c>
      <c r="CE196">
        <v>2</v>
      </c>
      <c r="CF196" t="s">
        <v>64</v>
      </c>
      <c r="CH196" t="s">
        <v>170</v>
      </c>
      <c r="CJ196" t="s">
        <v>171</v>
      </c>
      <c r="CK196" t="s">
        <v>76</v>
      </c>
      <c r="CL196" t="s">
        <v>172</v>
      </c>
      <c r="CM196" t="s">
        <v>173</v>
      </c>
      <c r="CN196" t="s">
        <v>174</v>
      </c>
      <c r="CO196" t="s">
        <v>175</v>
      </c>
      <c r="CP196">
        <v>5000</v>
      </c>
      <c r="CQ196">
        <v>60</v>
      </c>
      <c r="CR196" t="s">
        <v>223</v>
      </c>
      <c r="CS196" t="s">
        <v>224</v>
      </c>
      <c r="CY196" t="s">
        <v>64</v>
      </c>
      <c r="DB196" t="s">
        <v>170</v>
      </c>
      <c r="DD196" t="s">
        <v>176</v>
      </c>
      <c r="DE196">
        <v>5.3</v>
      </c>
      <c r="DF196">
        <v>2250</v>
      </c>
      <c r="DG196" t="s">
        <v>63</v>
      </c>
      <c r="DH196" t="s">
        <v>62</v>
      </c>
      <c r="DL196">
        <v>150</v>
      </c>
      <c r="DM196" t="s">
        <v>177</v>
      </c>
      <c r="DN196" t="s">
        <v>178</v>
      </c>
      <c r="DP196" t="s">
        <v>76</v>
      </c>
    </row>
    <row r="197" spans="1:120" x14ac:dyDescent="0.25">
      <c r="A197" t="s">
        <v>10</v>
      </c>
      <c r="B197" t="s">
        <v>185</v>
      </c>
      <c r="C197" t="s">
        <v>180</v>
      </c>
      <c r="D197">
        <v>27</v>
      </c>
      <c r="E197">
        <v>120</v>
      </c>
      <c r="F197" t="s">
        <v>76</v>
      </c>
      <c r="G197" s="16">
        <v>44700.404108796298</v>
      </c>
      <c r="H197" t="s">
        <v>139</v>
      </c>
      <c r="I197">
        <v>25.5</v>
      </c>
      <c r="J197">
        <v>60</v>
      </c>
      <c r="K197" s="16">
        <v>44700.405092592591</v>
      </c>
      <c r="L197">
        <v>27.08</v>
      </c>
      <c r="M197" t="s">
        <v>140</v>
      </c>
      <c r="N197">
        <v>55056</v>
      </c>
      <c r="O197" t="s">
        <v>141</v>
      </c>
      <c r="P197">
        <v>55066</v>
      </c>
      <c r="Q197">
        <v>5000</v>
      </c>
      <c r="R197">
        <v>60</v>
      </c>
      <c r="S197" t="s">
        <v>142</v>
      </c>
      <c r="U197">
        <v>36.6</v>
      </c>
      <c r="V197" t="s">
        <v>143</v>
      </c>
      <c r="AA197">
        <v>14.1</v>
      </c>
      <c r="AB197">
        <v>11.4</v>
      </c>
      <c r="AC197" t="s">
        <v>144</v>
      </c>
      <c r="AD197" t="s">
        <v>145</v>
      </c>
      <c r="AE197" t="s">
        <v>146</v>
      </c>
      <c r="AF197">
        <v>28.5</v>
      </c>
      <c r="AG197">
        <v>7</v>
      </c>
      <c r="AH197" t="s">
        <v>147</v>
      </c>
      <c r="AI197" t="s">
        <v>148</v>
      </c>
      <c r="AJ197" t="s">
        <v>149</v>
      </c>
      <c r="AK197" t="s">
        <v>150</v>
      </c>
      <c r="AM197" t="s">
        <v>151</v>
      </c>
      <c r="AN197" s="16">
        <v>44693.542812500003</v>
      </c>
      <c r="AO197" t="s">
        <v>152</v>
      </c>
      <c r="AP197" t="s">
        <v>153</v>
      </c>
      <c r="AQ197">
        <v>0.3</v>
      </c>
      <c r="AV197" t="s">
        <v>154</v>
      </c>
      <c r="AW197" t="s">
        <v>155</v>
      </c>
      <c r="AX197" s="16">
        <v>44676.600798611114</v>
      </c>
      <c r="AY197" t="s">
        <v>61</v>
      </c>
      <c r="AZ197" t="s">
        <v>156</v>
      </c>
      <c r="BB197">
        <v>0</v>
      </c>
      <c r="BC197">
        <v>500</v>
      </c>
      <c r="BD197">
        <v>250</v>
      </c>
      <c r="BE197" t="s">
        <v>157</v>
      </c>
      <c r="BF197">
        <v>400</v>
      </c>
      <c r="BG197" t="s">
        <v>158</v>
      </c>
      <c r="BH197">
        <v>60000</v>
      </c>
      <c r="BI197" t="s">
        <v>159</v>
      </c>
      <c r="BJ197" t="s">
        <v>160</v>
      </c>
      <c r="BK197" t="s">
        <v>161</v>
      </c>
      <c r="BL197">
        <v>0</v>
      </c>
      <c r="BM197" s="17">
        <v>42583</v>
      </c>
      <c r="BN197">
        <v>2</v>
      </c>
      <c r="BO197" t="s">
        <v>162</v>
      </c>
      <c r="BP197" t="s">
        <v>162</v>
      </c>
      <c r="BQ197">
        <v>3.7</v>
      </c>
      <c r="BR197" t="s">
        <v>163</v>
      </c>
      <c r="BS197">
        <v>12</v>
      </c>
      <c r="BT197">
        <v>154727</v>
      </c>
      <c r="BU197" t="s">
        <v>164</v>
      </c>
      <c r="BV197" t="s">
        <v>165</v>
      </c>
      <c r="BW197" t="s">
        <v>166</v>
      </c>
      <c r="BY197" t="s">
        <v>167</v>
      </c>
      <c r="BZ197" t="s">
        <v>168</v>
      </c>
      <c r="CA197" s="16">
        <v>44693.574444444443</v>
      </c>
      <c r="CB197" t="s">
        <v>76</v>
      </c>
      <c r="CC197" t="s">
        <v>169</v>
      </c>
      <c r="CD197" t="s">
        <v>62</v>
      </c>
      <c r="CE197">
        <v>2</v>
      </c>
      <c r="CF197" t="s">
        <v>64</v>
      </c>
      <c r="CH197" t="s">
        <v>170</v>
      </c>
      <c r="CJ197" t="s">
        <v>171</v>
      </c>
      <c r="CK197" t="s">
        <v>76</v>
      </c>
      <c r="CL197" t="s">
        <v>172</v>
      </c>
      <c r="CM197" t="s">
        <v>173</v>
      </c>
      <c r="CN197" t="s">
        <v>174</v>
      </c>
      <c r="CO197" t="s">
        <v>175</v>
      </c>
      <c r="CP197">
        <v>5000</v>
      </c>
      <c r="CQ197">
        <v>60</v>
      </c>
      <c r="CR197" t="s">
        <v>223</v>
      </c>
      <c r="CS197" t="s">
        <v>224</v>
      </c>
      <c r="CY197" t="s">
        <v>64</v>
      </c>
      <c r="DB197" t="s">
        <v>170</v>
      </c>
      <c r="DD197" t="s">
        <v>176</v>
      </c>
      <c r="DE197">
        <v>5.3</v>
      </c>
      <c r="DF197">
        <v>2250</v>
      </c>
      <c r="DG197" t="s">
        <v>63</v>
      </c>
      <c r="DH197" t="s">
        <v>62</v>
      </c>
      <c r="DL197">
        <v>140</v>
      </c>
      <c r="DM197" t="s">
        <v>177</v>
      </c>
      <c r="DN197" t="s">
        <v>178</v>
      </c>
      <c r="DP197" t="s">
        <v>76</v>
      </c>
    </row>
    <row r="198" spans="1:120" x14ac:dyDescent="0.25">
      <c r="A198" t="s">
        <v>10</v>
      </c>
      <c r="B198" t="s">
        <v>190</v>
      </c>
      <c r="C198" t="s">
        <v>180</v>
      </c>
      <c r="D198">
        <v>27</v>
      </c>
      <c r="E198">
        <v>120</v>
      </c>
      <c r="F198" t="s">
        <v>76</v>
      </c>
      <c r="G198" s="16">
        <v>44700.402268518519</v>
      </c>
      <c r="H198" t="s">
        <v>139</v>
      </c>
      <c r="I198">
        <v>26.5</v>
      </c>
      <c r="J198">
        <v>60</v>
      </c>
      <c r="K198" s="16">
        <v>44700.403414351851</v>
      </c>
      <c r="L198">
        <v>28.29</v>
      </c>
      <c r="M198" t="s">
        <v>140</v>
      </c>
      <c r="N198">
        <v>55056</v>
      </c>
      <c r="O198" t="s">
        <v>141</v>
      </c>
      <c r="P198">
        <v>55066</v>
      </c>
      <c r="Q198">
        <v>5000</v>
      </c>
      <c r="R198">
        <v>60</v>
      </c>
      <c r="S198" t="s">
        <v>142</v>
      </c>
      <c r="U198">
        <v>36.6</v>
      </c>
      <c r="V198" t="s">
        <v>143</v>
      </c>
      <c r="AA198">
        <v>12.2</v>
      </c>
      <c r="AB198">
        <v>14.3</v>
      </c>
      <c r="AC198" t="s">
        <v>144</v>
      </c>
      <c r="AD198" t="s">
        <v>145</v>
      </c>
      <c r="AE198" t="s">
        <v>146</v>
      </c>
      <c r="AF198">
        <v>28.5</v>
      </c>
      <c r="AG198">
        <v>7</v>
      </c>
      <c r="AH198" t="s">
        <v>147</v>
      </c>
      <c r="AI198" t="s">
        <v>148</v>
      </c>
      <c r="AJ198" t="s">
        <v>149</v>
      </c>
      <c r="AK198" t="s">
        <v>150</v>
      </c>
      <c r="AM198" t="s">
        <v>151</v>
      </c>
      <c r="AN198" s="16">
        <v>44693.542812500003</v>
      </c>
      <c r="AO198" t="s">
        <v>152</v>
      </c>
      <c r="AP198" t="s">
        <v>153</v>
      </c>
      <c r="AQ198">
        <v>0.3</v>
      </c>
      <c r="AV198" t="s">
        <v>154</v>
      </c>
      <c r="AW198" t="s">
        <v>155</v>
      </c>
      <c r="AX198" s="16">
        <v>44676.580821759257</v>
      </c>
      <c r="AY198" t="s">
        <v>61</v>
      </c>
      <c r="AZ198" t="s">
        <v>156</v>
      </c>
      <c r="BB198">
        <v>0</v>
      </c>
      <c r="BC198">
        <v>500</v>
      </c>
      <c r="BD198">
        <v>250</v>
      </c>
      <c r="BE198" t="s">
        <v>157</v>
      </c>
      <c r="BF198">
        <v>400</v>
      </c>
      <c r="BG198" t="s">
        <v>158</v>
      </c>
      <c r="BH198">
        <v>60000</v>
      </c>
      <c r="BI198" t="s">
        <v>159</v>
      </c>
      <c r="BJ198" t="s">
        <v>160</v>
      </c>
      <c r="BK198" t="s">
        <v>161</v>
      </c>
      <c r="BL198">
        <v>0</v>
      </c>
      <c r="BM198" s="17">
        <v>42583</v>
      </c>
      <c r="BN198">
        <v>2</v>
      </c>
      <c r="BO198" t="s">
        <v>162</v>
      </c>
      <c r="BP198" t="s">
        <v>162</v>
      </c>
      <c r="BQ198">
        <v>3.7</v>
      </c>
      <c r="BR198" t="s">
        <v>163</v>
      </c>
      <c r="BS198">
        <v>12</v>
      </c>
      <c r="BT198">
        <v>154727</v>
      </c>
      <c r="BU198" t="s">
        <v>164</v>
      </c>
      <c r="BV198" t="s">
        <v>165</v>
      </c>
      <c r="BW198" t="s">
        <v>166</v>
      </c>
      <c r="BY198" t="s">
        <v>167</v>
      </c>
      <c r="BZ198" t="s">
        <v>168</v>
      </c>
      <c r="CA198" s="16">
        <v>44693.574444444443</v>
      </c>
      <c r="CB198" t="s">
        <v>76</v>
      </c>
      <c r="CC198" t="s">
        <v>169</v>
      </c>
      <c r="CD198" t="s">
        <v>62</v>
      </c>
      <c r="CE198">
        <v>2</v>
      </c>
      <c r="CF198" t="s">
        <v>64</v>
      </c>
      <c r="CH198" t="s">
        <v>170</v>
      </c>
      <c r="CJ198" t="s">
        <v>171</v>
      </c>
      <c r="CK198" t="s">
        <v>76</v>
      </c>
      <c r="CL198" t="s">
        <v>172</v>
      </c>
      <c r="CM198" t="s">
        <v>173</v>
      </c>
      <c r="CN198" t="s">
        <v>174</v>
      </c>
      <c r="CO198" t="s">
        <v>175</v>
      </c>
      <c r="CP198">
        <v>5000</v>
      </c>
      <c r="CQ198">
        <v>60</v>
      </c>
      <c r="CR198" t="s">
        <v>223</v>
      </c>
      <c r="CS198" t="s">
        <v>224</v>
      </c>
      <c r="CY198" t="s">
        <v>64</v>
      </c>
      <c r="DB198" t="s">
        <v>170</v>
      </c>
      <c r="DD198" t="s">
        <v>176</v>
      </c>
      <c r="DE198">
        <v>5.3</v>
      </c>
      <c r="DF198">
        <v>2250</v>
      </c>
      <c r="DG198" t="s">
        <v>63</v>
      </c>
      <c r="DH198" t="s">
        <v>62</v>
      </c>
      <c r="DL198">
        <v>146</v>
      </c>
      <c r="DM198" t="s">
        <v>177</v>
      </c>
      <c r="DN198" t="s">
        <v>178</v>
      </c>
      <c r="DP198" t="s">
        <v>76</v>
      </c>
    </row>
    <row r="199" spans="1:120" x14ac:dyDescent="0.25">
      <c r="A199" t="s">
        <v>10</v>
      </c>
      <c r="B199" t="s">
        <v>181</v>
      </c>
      <c r="C199" t="s">
        <v>180</v>
      </c>
      <c r="D199">
        <v>27</v>
      </c>
      <c r="E199">
        <v>120</v>
      </c>
      <c r="F199" t="s">
        <v>76</v>
      </c>
      <c r="G199" s="16">
        <v>44700.400324074071</v>
      </c>
      <c r="H199" t="s">
        <v>139</v>
      </c>
      <c r="I199">
        <v>25.4</v>
      </c>
      <c r="J199">
        <v>60</v>
      </c>
      <c r="K199" s="16">
        <v>44700.401469907411</v>
      </c>
      <c r="L199">
        <v>27.08</v>
      </c>
      <c r="M199" t="s">
        <v>140</v>
      </c>
      <c r="N199">
        <v>55056</v>
      </c>
      <c r="O199" t="s">
        <v>141</v>
      </c>
      <c r="P199">
        <v>55066</v>
      </c>
      <c r="Q199">
        <v>5000</v>
      </c>
      <c r="R199">
        <v>60</v>
      </c>
      <c r="S199" t="s">
        <v>142</v>
      </c>
      <c r="U199">
        <v>36.4</v>
      </c>
      <c r="V199" t="s">
        <v>143</v>
      </c>
      <c r="AA199">
        <v>11.5</v>
      </c>
      <c r="AB199">
        <v>13.9</v>
      </c>
      <c r="AC199" t="s">
        <v>144</v>
      </c>
      <c r="AD199" t="s">
        <v>145</v>
      </c>
      <c r="AE199" t="s">
        <v>146</v>
      </c>
      <c r="AF199">
        <v>28.5</v>
      </c>
      <c r="AG199">
        <v>7</v>
      </c>
      <c r="AH199" t="s">
        <v>147</v>
      </c>
      <c r="AI199" t="s">
        <v>148</v>
      </c>
      <c r="AJ199" t="s">
        <v>149</v>
      </c>
      <c r="AK199" t="s">
        <v>150</v>
      </c>
      <c r="AM199" t="s">
        <v>151</v>
      </c>
      <c r="AN199" s="16">
        <v>44693.542812500003</v>
      </c>
      <c r="AO199" t="s">
        <v>152</v>
      </c>
      <c r="AP199" t="s">
        <v>153</v>
      </c>
      <c r="AQ199">
        <v>0.3</v>
      </c>
      <c r="AV199" t="s">
        <v>154</v>
      </c>
      <c r="AW199" t="s">
        <v>155</v>
      </c>
      <c r="AX199" s="16">
        <v>44676.573645833334</v>
      </c>
      <c r="AY199" t="s">
        <v>61</v>
      </c>
      <c r="AZ199" t="s">
        <v>156</v>
      </c>
      <c r="BB199">
        <v>0</v>
      </c>
      <c r="BC199">
        <v>500</v>
      </c>
      <c r="BD199">
        <v>250</v>
      </c>
      <c r="BE199" t="s">
        <v>157</v>
      </c>
      <c r="BF199">
        <v>400</v>
      </c>
      <c r="BG199" t="s">
        <v>158</v>
      </c>
      <c r="BH199">
        <v>60000</v>
      </c>
      <c r="BI199" t="s">
        <v>159</v>
      </c>
      <c r="BJ199" t="s">
        <v>160</v>
      </c>
      <c r="BK199" t="s">
        <v>161</v>
      </c>
      <c r="BL199">
        <v>0</v>
      </c>
      <c r="BM199" s="17">
        <v>42583</v>
      </c>
      <c r="BN199">
        <v>2</v>
      </c>
      <c r="BO199" t="s">
        <v>162</v>
      </c>
      <c r="BP199" t="s">
        <v>162</v>
      </c>
      <c r="BQ199">
        <v>3.7</v>
      </c>
      <c r="BR199" t="s">
        <v>163</v>
      </c>
      <c r="BS199">
        <v>12</v>
      </c>
      <c r="BT199">
        <v>154727</v>
      </c>
      <c r="BU199" t="s">
        <v>164</v>
      </c>
      <c r="BV199" t="s">
        <v>165</v>
      </c>
      <c r="BW199" t="s">
        <v>166</v>
      </c>
      <c r="BY199" t="s">
        <v>167</v>
      </c>
      <c r="BZ199" t="s">
        <v>168</v>
      </c>
      <c r="CA199" s="16">
        <v>44693.574444444443</v>
      </c>
      <c r="CB199" t="s">
        <v>76</v>
      </c>
      <c r="CC199" t="s">
        <v>169</v>
      </c>
      <c r="CD199" t="s">
        <v>62</v>
      </c>
      <c r="CE199">
        <v>2</v>
      </c>
      <c r="CF199" t="s">
        <v>64</v>
      </c>
      <c r="CH199" t="s">
        <v>170</v>
      </c>
      <c r="CJ199" t="s">
        <v>171</v>
      </c>
      <c r="CK199" t="s">
        <v>76</v>
      </c>
      <c r="CL199" t="s">
        <v>172</v>
      </c>
      <c r="CM199" t="s">
        <v>173</v>
      </c>
      <c r="CN199" t="s">
        <v>174</v>
      </c>
      <c r="CO199" t="s">
        <v>175</v>
      </c>
      <c r="CP199">
        <v>5000</v>
      </c>
      <c r="CQ199">
        <v>60</v>
      </c>
      <c r="CR199" t="s">
        <v>223</v>
      </c>
      <c r="CS199" t="s">
        <v>224</v>
      </c>
      <c r="CY199" t="s">
        <v>64</v>
      </c>
      <c r="DB199" t="s">
        <v>170</v>
      </c>
      <c r="DD199" t="s">
        <v>176</v>
      </c>
      <c r="DE199">
        <v>5.3</v>
      </c>
      <c r="DF199">
        <v>2250</v>
      </c>
      <c r="DG199" t="s">
        <v>63</v>
      </c>
      <c r="DH199" t="s">
        <v>62</v>
      </c>
      <c r="DL199">
        <v>134</v>
      </c>
      <c r="DM199" t="s">
        <v>177</v>
      </c>
      <c r="DN199" t="s">
        <v>178</v>
      </c>
      <c r="DP199" t="s">
        <v>76</v>
      </c>
    </row>
    <row r="200" spans="1:120" x14ac:dyDescent="0.25">
      <c r="A200" t="s">
        <v>10</v>
      </c>
      <c r="B200" t="s">
        <v>137</v>
      </c>
      <c r="C200" t="s">
        <v>138</v>
      </c>
      <c r="D200">
        <v>27</v>
      </c>
      <c r="E200">
        <v>120</v>
      </c>
      <c r="F200" t="s">
        <v>76</v>
      </c>
      <c r="G200" s="16">
        <v>44700.398159722223</v>
      </c>
      <c r="H200" t="s">
        <v>139</v>
      </c>
      <c r="I200">
        <v>24.1</v>
      </c>
      <c r="J200">
        <v>60</v>
      </c>
      <c r="K200" s="16">
        <v>44700.399305555555</v>
      </c>
      <c r="L200">
        <v>25.86</v>
      </c>
      <c r="M200" t="s">
        <v>140</v>
      </c>
      <c r="N200">
        <v>55056</v>
      </c>
      <c r="O200" t="s">
        <v>141</v>
      </c>
      <c r="P200">
        <v>55066</v>
      </c>
      <c r="Q200">
        <v>5000</v>
      </c>
      <c r="R200">
        <v>60</v>
      </c>
      <c r="S200" t="s">
        <v>142</v>
      </c>
      <c r="U200">
        <v>36.299999999999997</v>
      </c>
      <c r="V200" t="s">
        <v>143</v>
      </c>
      <c r="AA200">
        <v>6.2</v>
      </c>
      <c r="AB200">
        <v>17.899999999999999</v>
      </c>
      <c r="AC200" t="s">
        <v>144</v>
      </c>
      <c r="AD200" t="s">
        <v>145</v>
      </c>
      <c r="AE200" t="s">
        <v>146</v>
      </c>
      <c r="AF200">
        <v>28.5</v>
      </c>
      <c r="AG200">
        <v>7</v>
      </c>
      <c r="AH200" t="s">
        <v>147</v>
      </c>
      <c r="AI200" t="s">
        <v>148</v>
      </c>
      <c r="AJ200" t="s">
        <v>149</v>
      </c>
      <c r="AK200" t="s">
        <v>150</v>
      </c>
      <c r="AM200" t="s">
        <v>151</v>
      </c>
      <c r="AN200" s="16">
        <v>44693.542812500003</v>
      </c>
      <c r="AO200" t="s">
        <v>152</v>
      </c>
      <c r="AP200" t="s">
        <v>153</v>
      </c>
      <c r="AQ200">
        <v>0.3</v>
      </c>
      <c r="AV200" t="s">
        <v>154</v>
      </c>
      <c r="AW200" t="s">
        <v>155</v>
      </c>
      <c r="AX200" s="16">
        <v>44676.612939814811</v>
      </c>
      <c r="AY200" t="s">
        <v>61</v>
      </c>
      <c r="AZ200" t="s">
        <v>156</v>
      </c>
      <c r="BB200">
        <v>0</v>
      </c>
      <c r="BC200">
        <v>500</v>
      </c>
      <c r="BD200">
        <v>250</v>
      </c>
      <c r="BE200" t="s">
        <v>157</v>
      </c>
      <c r="BF200">
        <v>400</v>
      </c>
      <c r="BG200" t="s">
        <v>158</v>
      </c>
      <c r="BH200">
        <v>60000</v>
      </c>
      <c r="BI200" t="s">
        <v>159</v>
      </c>
      <c r="BJ200" t="s">
        <v>160</v>
      </c>
      <c r="BK200" t="s">
        <v>161</v>
      </c>
      <c r="BL200">
        <v>0</v>
      </c>
      <c r="BM200" s="17">
        <v>42583</v>
      </c>
      <c r="BN200">
        <v>2</v>
      </c>
      <c r="BO200" t="s">
        <v>162</v>
      </c>
      <c r="BP200" t="s">
        <v>162</v>
      </c>
      <c r="BQ200">
        <v>3.7</v>
      </c>
      <c r="BR200" t="s">
        <v>163</v>
      </c>
      <c r="BS200">
        <v>12</v>
      </c>
      <c r="BT200">
        <v>154727</v>
      </c>
      <c r="BU200" t="s">
        <v>164</v>
      </c>
      <c r="BV200" t="s">
        <v>165</v>
      </c>
      <c r="BW200" t="s">
        <v>166</v>
      </c>
      <c r="BY200" t="s">
        <v>167</v>
      </c>
      <c r="BZ200" t="s">
        <v>168</v>
      </c>
      <c r="CA200" s="16">
        <v>44693.574444444443</v>
      </c>
      <c r="CB200" t="s">
        <v>76</v>
      </c>
      <c r="CC200" t="s">
        <v>169</v>
      </c>
      <c r="CD200" t="s">
        <v>62</v>
      </c>
      <c r="CE200">
        <v>2</v>
      </c>
      <c r="CF200" t="s">
        <v>64</v>
      </c>
      <c r="CH200" t="s">
        <v>170</v>
      </c>
      <c r="CJ200" t="s">
        <v>171</v>
      </c>
      <c r="CK200" t="s">
        <v>76</v>
      </c>
      <c r="CL200" t="s">
        <v>172</v>
      </c>
      <c r="CM200" t="s">
        <v>173</v>
      </c>
      <c r="CN200" t="s">
        <v>174</v>
      </c>
      <c r="CO200" t="s">
        <v>175</v>
      </c>
      <c r="CP200">
        <v>5000</v>
      </c>
      <c r="CQ200">
        <v>60</v>
      </c>
      <c r="CR200" t="s">
        <v>223</v>
      </c>
      <c r="CS200" t="s">
        <v>224</v>
      </c>
      <c r="CY200" t="s">
        <v>64</v>
      </c>
      <c r="DB200" t="s">
        <v>170</v>
      </c>
      <c r="DD200" t="s">
        <v>176</v>
      </c>
      <c r="DE200">
        <v>5.3</v>
      </c>
      <c r="DF200">
        <v>2250</v>
      </c>
      <c r="DG200" t="s">
        <v>63</v>
      </c>
      <c r="DH200" t="s">
        <v>62</v>
      </c>
      <c r="DL200">
        <v>122</v>
      </c>
      <c r="DM200" t="s">
        <v>177</v>
      </c>
      <c r="DN200" t="s">
        <v>178</v>
      </c>
      <c r="DP200" t="s">
        <v>76</v>
      </c>
    </row>
    <row r="201" spans="1:120" x14ac:dyDescent="0.25">
      <c r="A201" t="s">
        <v>10</v>
      </c>
      <c r="B201" t="s">
        <v>191</v>
      </c>
      <c r="C201" t="s">
        <v>138</v>
      </c>
      <c r="D201">
        <v>27</v>
      </c>
      <c r="E201">
        <v>120</v>
      </c>
      <c r="F201" t="s">
        <v>76</v>
      </c>
      <c r="G201" s="16">
        <v>44700.396134259259</v>
      </c>
      <c r="H201" t="s">
        <v>139</v>
      </c>
      <c r="I201">
        <v>24.8</v>
      </c>
      <c r="J201">
        <v>60</v>
      </c>
      <c r="K201" s="16">
        <v>44700.397407407407</v>
      </c>
      <c r="L201">
        <v>26.67</v>
      </c>
      <c r="M201" t="s">
        <v>140</v>
      </c>
      <c r="N201">
        <v>55056</v>
      </c>
      <c r="O201" t="s">
        <v>141</v>
      </c>
      <c r="P201">
        <v>55066</v>
      </c>
      <c r="Q201">
        <v>5000</v>
      </c>
      <c r="R201">
        <v>60</v>
      </c>
      <c r="S201" t="s">
        <v>142</v>
      </c>
      <c r="U201">
        <v>36.299999999999997</v>
      </c>
      <c r="V201" t="s">
        <v>143</v>
      </c>
      <c r="AA201">
        <v>6.6</v>
      </c>
      <c r="AB201">
        <v>18.2</v>
      </c>
      <c r="AC201" t="s">
        <v>144</v>
      </c>
      <c r="AD201" t="s">
        <v>145</v>
      </c>
      <c r="AE201" t="s">
        <v>146</v>
      </c>
      <c r="AF201">
        <v>28.5</v>
      </c>
      <c r="AG201">
        <v>7</v>
      </c>
      <c r="AH201" t="s">
        <v>147</v>
      </c>
      <c r="AI201" t="s">
        <v>148</v>
      </c>
      <c r="AJ201" t="s">
        <v>149</v>
      </c>
      <c r="AK201" t="s">
        <v>150</v>
      </c>
      <c r="AM201" t="s">
        <v>151</v>
      </c>
      <c r="AN201" s="16">
        <v>44693.542812500003</v>
      </c>
      <c r="AO201" t="s">
        <v>152</v>
      </c>
      <c r="AP201" t="s">
        <v>153</v>
      </c>
      <c r="AQ201">
        <v>0.3</v>
      </c>
      <c r="AV201" t="s">
        <v>154</v>
      </c>
      <c r="AW201" t="s">
        <v>155</v>
      </c>
      <c r="AX201" s="16">
        <v>44676.588865740741</v>
      </c>
      <c r="AY201" t="s">
        <v>61</v>
      </c>
      <c r="AZ201" t="s">
        <v>156</v>
      </c>
      <c r="BB201">
        <v>0</v>
      </c>
      <c r="BC201">
        <v>500</v>
      </c>
      <c r="BD201">
        <v>250</v>
      </c>
      <c r="BE201" t="s">
        <v>157</v>
      </c>
      <c r="BF201">
        <v>400</v>
      </c>
      <c r="BG201" t="s">
        <v>158</v>
      </c>
      <c r="BH201">
        <v>60000</v>
      </c>
      <c r="BI201" t="s">
        <v>159</v>
      </c>
      <c r="BJ201" t="s">
        <v>160</v>
      </c>
      <c r="BK201" t="s">
        <v>161</v>
      </c>
      <c r="BL201">
        <v>0</v>
      </c>
      <c r="BM201" s="17">
        <v>42583</v>
      </c>
      <c r="BN201">
        <v>2</v>
      </c>
      <c r="BO201" t="s">
        <v>162</v>
      </c>
      <c r="BP201" t="s">
        <v>162</v>
      </c>
      <c r="BQ201">
        <v>3.7</v>
      </c>
      <c r="BR201" t="s">
        <v>163</v>
      </c>
      <c r="BS201">
        <v>12</v>
      </c>
      <c r="BT201">
        <v>154727</v>
      </c>
      <c r="BU201" t="s">
        <v>164</v>
      </c>
      <c r="BV201" t="s">
        <v>165</v>
      </c>
      <c r="BW201" t="s">
        <v>166</v>
      </c>
      <c r="BY201" t="s">
        <v>167</v>
      </c>
      <c r="BZ201" t="s">
        <v>168</v>
      </c>
      <c r="CA201" s="16">
        <v>44693.574444444443</v>
      </c>
      <c r="CB201" t="s">
        <v>76</v>
      </c>
      <c r="CC201" t="s">
        <v>169</v>
      </c>
      <c r="CD201" t="s">
        <v>62</v>
      </c>
      <c r="CE201">
        <v>2</v>
      </c>
      <c r="CF201" t="s">
        <v>64</v>
      </c>
      <c r="CH201" t="s">
        <v>170</v>
      </c>
      <c r="CJ201" t="s">
        <v>171</v>
      </c>
      <c r="CK201" t="s">
        <v>76</v>
      </c>
      <c r="CL201" t="s">
        <v>172</v>
      </c>
      <c r="CM201" t="s">
        <v>173</v>
      </c>
      <c r="CN201" t="s">
        <v>174</v>
      </c>
      <c r="CO201" t="s">
        <v>175</v>
      </c>
      <c r="CP201">
        <v>5000</v>
      </c>
      <c r="CQ201">
        <v>60</v>
      </c>
      <c r="CR201" t="s">
        <v>223</v>
      </c>
      <c r="CS201" t="s">
        <v>224</v>
      </c>
      <c r="CY201" t="s">
        <v>64</v>
      </c>
      <c r="DB201" t="s">
        <v>170</v>
      </c>
      <c r="DD201" t="s">
        <v>176</v>
      </c>
      <c r="DE201">
        <v>5.3</v>
      </c>
      <c r="DF201">
        <v>2250</v>
      </c>
      <c r="DG201" t="s">
        <v>63</v>
      </c>
      <c r="DH201" t="s">
        <v>62</v>
      </c>
      <c r="DL201">
        <v>142</v>
      </c>
      <c r="DM201" t="s">
        <v>177</v>
      </c>
      <c r="DN201" t="s">
        <v>178</v>
      </c>
      <c r="DP201" t="s">
        <v>76</v>
      </c>
    </row>
    <row r="202" spans="1:120" x14ac:dyDescent="0.25">
      <c r="A202" t="s">
        <v>10</v>
      </c>
      <c r="B202" t="s">
        <v>189</v>
      </c>
      <c r="C202" t="s">
        <v>183</v>
      </c>
      <c r="D202">
        <v>27</v>
      </c>
      <c r="E202">
        <v>120</v>
      </c>
      <c r="F202" t="s">
        <v>76</v>
      </c>
      <c r="G202" s="16">
        <v>44700.394097222219</v>
      </c>
      <c r="H202" t="s">
        <v>139</v>
      </c>
      <c r="I202">
        <v>20.9</v>
      </c>
      <c r="J202">
        <v>60</v>
      </c>
      <c r="K202" s="16">
        <v>44700.395277777781</v>
      </c>
      <c r="L202">
        <v>22.23</v>
      </c>
      <c r="M202" t="s">
        <v>140</v>
      </c>
      <c r="N202">
        <v>55056</v>
      </c>
      <c r="O202" t="s">
        <v>141</v>
      </c>
      <c r="P202">
        <v>55066</v>
      </c>
      <c r="Q202">
        <v>5000</v>
      </c>
      <c r="R202">
        <v>60</v>
      </c>
      <c r="S202" t="s">
        <v>142</v>
      </c>
      <c r="U202">
        <v>36.1</v>
      </c>
      <c r="V202" t="s">
        <v>143</v>
      </c>
      <c r="AA202">
        <v>5.5</v>
      </c>
      <c r="AB202">
        <v>15.4</v>
      </c>
      <c r="AC202" t="s">
        <v>144</v>
      </c>
      <c r="AD202" t="s">
        <v>145</v>
      </c>
      <c r="AE202" t="s">
        <v>146</v>
      </c>
      <c r="AF202">
        <v>28.5</v>
      </c>
      <c r="AG202">
        <v>7</v>
      </c>
      <c r="AH202" t="s">
        <v>147</v>
      </c>
      <c r="AI202" t="s">
        <v>148</v>
      </c>
      <c r="AJ202" t="s">
        <v>149</v>
      </c>
      <c r="AK202" t="s">
        <v>150</v>
      </c>
      <c r="AM202" t="s">
        <v>151</v>
      </c>
      <c r="AN202" s="16">
        <v>44693.542812500003</v>
      </c>
      <c r="AO202" t="s">
        <v>152</v>
      </c>
      <c r="AP202" t="s">
        <v>153</v>
      </c>
      <c r="AQ202">
        <v>0.3</v>
      </c>
      <c r="AV202" t="s">
        <v>154</v>
      </c>
      <c r="AW202" t="s">
        <v>155</v>
      </c>
      <c r="AX202" s="16">
        <v>44676.593981481485</v>
      </c>
      <c r="AY202" t="s">
        <v>61</v>
      </c>
      <c r="AZ202" t="s">
        <v>156</v>
      </c>
      <c r="BB202">
        <v>0</v>
      </c>
      <c r="BC202">
        <v>500</v>
      </c>
      <c r="BD202">
        <v>250</v>
      </c>
      <c r="BE202" t="s">
        <v>157</v>
      </c>
      <c r="BF202">
        <v>400</v>
      </c>
      <c r="BG202" t="s">
        <v>158</v>
      </c>
      <c r="BH202">
        <v>60000</v>
      </c>
      <c r="BI202" t="s">
        <v>159</v>
      </c>
      <c r="BJ202" t="s">
        <v>160</v>
      </c>
      <c r="BK202" t="s">
        <v>161</v>
      </c>
      <c r="BL202">
        <v>0</v>
      </c>
      <c r="BM202" s="17">
        <v>42583</v>
      </c>
      <c r="BN202">
        <v>2</v>
      </c>
      <c r="BO202" t="s">
        <v>162</v>
      </c>
      <c r="BP202" t="s">
        <v>162</v>
      </c>
      <c r="BQ202">
        <v>3.7</v>
      </c>
      <c r="BR202" t="s">
        <v>163</v>
      </c>
      <c r="BS202">
        <v>12</v>
      </c>
      <c r="BT202">
        <v>154727</v>
      </c>
      <c r="BU202" t="s">
        <v>164</v>
      </c>
      <c r="BV202" t="s">
        <v>165</v>
      </c>
      <c r="BW202" t="s">
        <v>166</v>
      </c>
      <c r="BY202" t="s">
        <v>167</v>
      </c>
      <c r="BZ202" t="s">
        <v>168</v>
      </c>
      <c r="CA202" s="16">
        <v>44693.574444444443</v>
      </c>
      <c r="CB202" t="s">
        <v>76</v>
      </c>
      <c r="CC202" t="s">
        <v>169</v>
      </c>
      <c r="CD202" t="s">
        <v>62</v>
      </c>
      <c r="CE202">
        <v>2</v>
      </c>
      <c r="CF202" t="s">
        <v>64</v>
      </c>
      <c r="CH202" t="s">
        <v>170</v>
      </c>
      <c r="CJ202" t="s">
        <v>171</v>
      </c>
      <c r="CK202" t="s">
        <v>76</v>
      </c>
      <c r="CL202" t="s">
        <v>172</v>
      </c>
      <c r="CM202" t="s">
        <v>173</v>
      </c>
      <c r="CN202" t="s">
        <v>174</v>
      </c>
      <c r="CO202" t="s">
        <v>175</v>
      </c>
      <c r="CP202">
        <v>5000</v>
      </c>
      <c r="CQ202">
        <v>60</v>
      </c>
      <c r="CR202" t="s">
        <v>223</v>
      </c>
      <c r="CS202" t="s">
        <v>224</v>
      </c>
      <c r="CY202" t="s">
        <v>64</v>
      </c>
      <c r="DB202" t="s">
        <v>170</v>
      </c>
      <c r="DD202" t="s">
        <v>176</v>
      </c>
      <c r="DE202">
        <v>5.3</v>
      </c>
      <c r="DF202">
        <v>2250</v>
      </c>
      <c r="DG202" t="s">
        <v>63</v>
      </c>
      <c r="DH202" t="s">
        <v>62</v>
      </c>
      <c r="DL202">
        <v>124</v>
      </c>
      <c r="DM202" t="s">
        <v>177</v>
      </c>
      <c r="DN202" t="s">
        <v>178</v>
      </c>
      <c r="DP202" t="s">
        <v>76</v>
      </c>
    </row>
    <row r="203" spans="1:120" x14ac:dyDescent="0.25">
      <c r="A203" t="s">
        <v>10</v>
      </c>
      <c r="B203" t="s">
        <v>182</v>
      </c>
      <c r="C203" t="s">
        <v>183</v>
      </c>
      <c r="D203">
        <v>27</v>
      </c>
      <c r="E203">
        <v>120</v>
      </c>
      <c r="F203" t="s">
        <v>76</v>
      </c>
      <c r="G203" s="16">
        <v>44700.392442129632</v>
      </c>
      <c r="H203" t="s">
        <v>139</v>
      </c>
      <c r="I203">
        <v>24.4</v>
      </c>
      <c r="J203">
        <v>60</v>
      </c>
      <c r="K203" s="16">
        <v>44700.39340277778</v>
      </c>
      <c r="L203">
        <v>25.86</v>
      </c>
      <c r="M203" t="s">
        <v>140</v>
      </c>
      <c r="N203">
        <v>55056</v>
      </c>
      <c r="O203" t="s">
        <v>141</v>
      </c>
      <c r="P203">
        <v>55066</v>
      </c>
      <c r="Q203">
        <v>5000</v>
      </c>
      <c r="R203">
        <v>60</v>
      </c>
      <c r="S203" t="s">
        <v>142</v>
      </c>
      <c r="U203">
        <v>36</v>
      </c>
      <c r="V203" t="s">
        <v>143</v>
      </c>
      <c r="AA203">
        <v>11.9</v>
      </c>
      <c r="AB203">
        <v>12.5</v>
      </c>
      <c r="AC203" t="s">
        <v>144</v>
      </c>
      <c r="AD203" t="s">
        <v>145</v>
      </c>
      <c r="AE203" t="s">
        <v>146</v>
      </c>
      <c r="AF203">
        <v>28.5</v>
      </c>
      <c r="AG203">
        <v>7</v>
      </c>
      <c r="AH203" t="s">
        <v>147</v>
      </c>
      <c r="AI203" t="s">
        <v>148</v>
      </c>
      <c r="AJ203" t="s">
        <v>149</v>
      </c>
      <c r="AK203" t="s">
        <v>150</v>
      </c>
      <c r="AM203" t="s">
        <v>151</v>
      </c>
      <c r="AN203" s="16">
        <v>44693.542812500003</v>
      </c>
      <c r="AO203" t="s">
        <v>152</v>
      </c>
      <c r="AP203" t="s">
        <v>153</v>
      </c>
      <c r="AQ203">
        <v>0.3</v>
      </c>
      <c r="AV203" t="s">
        <v>154</v>
      </c>
      <c r="AW203" t="s">
        <v>155</v>
      </c>
      <c r="AX203" s="16">
        <v>44676.603634259256</v>
      </c>
      <c r="AY203" t="s">
        <v>61</v>
      </c>
      <c r="AZ203" t="s">
        <v>156</v>
      </c>
      <c r="BB203">
        <v>0</v>
      </c>
      <c r="BC203">
        <v>500</v>
      </c>
      <c r="BD203">
        <v>250</v>
      </c>
      <c r="BE203" t="s">
        <v>157</v>
      </c>
      <c r="BF203">
        <v>400</v>
      </c>
      <c r="BG203" t="s">
        <v>158</v>
      </c>
      <c r="BH203">
        <v>60000</v>
      </c>
      <c r="BI203" t="s">
        <v>159</v>
      </c>
      <c r="BJ203" t="s">
        <v>160</v>
      </c>
      <c r="BK203" t="s">
        <v>161</v>
      </c>
      <c r="BL203">
        <v>0</v>
      </c>
      <c r="BM203" s="17">
        <v>42583</v>
      </c>
      <c r="BN203">
        <v>2</v>
      </c>
      <c r="BO203" t="s">
        <v>162</v>
      </c>
      <c r="BP203" t="s">
        <v>162</v>
      </c>
      <c r="BQ203">
        <v>3.7</v>
      </c>
      <c r="BR203" t="s">
        <v>163</v>
      </c>
      <c r="BS203">
        <v>12</v>
      </c>
      <c r="BT203">
        <v>154727</v>
      </c>
      <c r="BU203" t="s">
        <v>164</v>
      </c>
      <c r="BV203" t="s">
        <v>165</v>
      </c>
      <c r="BW203" t="s">
        <v>166</v>
      </c>
      <c r="BY203" t="s">
        <v>167</v>
      </c>
      <c r="BZ203" t="s">
        <v>168</v>
      </c>
      <c r="CA203" s="16">
        <v>44693.574444444443</v>
      </c>
      <c r="CB203" t="s">
        <v>76</v>
      </c>
      <c r="CC203" t="s">
        <v>169</v>
      </c>
      <c r="CD203" t="s">
        <v>62</v>
      </c>
      <c r="CE203">
        <v>2</v>
      </c>
      <c r="CF203" t="s">
        <v>64</v>
      </c>
      <c r="CH203" t="s">
        <v>170</v>
      </c>
      <c r="CJ203" t="s">
        <v>171</v>
      </c>
      <c r="CK203" t="s">
        <v>76</v>
      </c>
      <c r="CL203" t="s">
        <v>172</v>
      </c>
      <c r="CM203" t="s">
        <v>173</v>
      </c>
      <c r="CN203" t="s">
        <v>174</v>
      </c>
      <c r="CO203" t="s">
        <v>175</v>
      </c>
      <c r="CP203">
        <v>5000</v>
      </c>
      <c r="CQ203">
        <v>60</v>
      </c>
      <c r="CR203" t="s">
        <v>223</v>
      </c>
      <c r="CS203" t="s">
        <v>224</v>
      </c>
      <c r="CY203" t="s">
        <v>64</v>
      </c>
      <c r="DB203" t="s">
        <v>170</v>
      </c>
      <c r="DD203" t="s">
        <v>176</v>
      </c>
      <c r="DE203">
        <v>5.3</v>
      </c>
      <c r="DF203">
        <v>2250</v>
      </c>
      <c r="DG203" t="s">
        <v>63</v>
      </c>
      <c r="DH203" t="s">
        <v>62</v>
      </c>
      <c r="DL203">
        <v>130</v>
      </c>
      <c r="DM203" t="s">
        <v>177</v>
      </c>
      <c r="DN203" t="s">
        <v>178</v>
      </c>
      <c r="DP203" t="s">
        <v>76</v>
      </c>
    </row>
    <row r="204" spans="1:120" x14ac:dyDescent="0.25">
      <c r="A204" t="s">
        <v>10</v>
      </c>
      <c r="B204" t="s">
        <v>187</v>
      </c>
      <c r="C204" t="s">
        <v>138</v>
      </c>
      <c r="D204">
        <v>27</v>
      </c>
      <c r="E204">
        <v>120</v>
      </c>
      <c r="F204" t="s">
        <v>76</v>
      </c>
      <c r="G204" s="16">
        <v>44700.390497685185</v>
      </c>
      <c r="H204" t="s">
        <v>139</v>
      </c>
      <c r="I204">
        <v>29.8</v>
      </c>
      <c r="J204">
        <v>60</v>
      </c>
      <c r="K204" s="16">
        <v>44700.391574074078</v>
      </c>
      <c r="L204">
        <v>31.93</v>
      </c>
      <c r="M204" t="s">
        <v>140</v>
      </c>
      <c r="N204">
        <v>55056</v>
      </c>
      <c r="O204" t="s">
        <v>141</v>
      </c>
      <c r="P204">
        <v>55066</v>
      </c>
      <c r="Q204">
        <v>5000</v>
      </c>
      <c r="R204">
        <v>60</v>
      </c>
      <c r="S204" t="s">
        <v>142</v>
      </c>
      <c r="U204">
        <v>36</v>
      </c>
      <c r="V204" t="s">
        <v>143</v>
      </c>
      <c r="AA204">
        <v>11.9</v>
      </c>
      <c r="AB204">
        <v>17.899999999999999</v>
      </c>
      <c r="AC204" t="s">
        <v>144</v>
      </c>
      <c r="AD204" t="s">
        <v>145</v>
      </c>
      <c r="AE204" t="s">
        <v>146</v>
      </c>
      <c r="AF204">
        <v>28.5</v>
      </c>
      <c r="AG204">
        <v>7</v>
      </c>
      <c r="AH204" t="s">
        <v>147</v>
      </c>
      <c r="AI204" t="s">
        <v>148</v>
      </c>
      <c r="AJ204" t="s">
        <v>149</v>
      </c>
      <c r="AK204" t="s">
        <v>150</v>
      </c>
      <c r="AM204" t="s">
        <v>151</v>
      </c>
      <c r="AN204" s="16">
        <v>44693.542812500003</v>
      </c>
      <c r="AO204" t="s">
        <v>152</v>
      </c>
      <c r="AP204" t="s">
        <v>153</v>
      </c>
      <c r="AQ204">
        <v>0.3</v>
      </c>
      <c r="AV204" t="s">
        <v>154</v>
      </c>
      <c r="AW204" t="s">
        <v>155</v>
      </c>
      <c r="AX204" s="16">
        <v>44676.565138888887</v>
      </c>
      <c r="AY204" t="s">
        <v>61</v>
      </c>
      <c r="AZ204" t="s">
        <v>156</v>
      </c>
      <c r="BB204">
        <v>0</v>
      </c>
      <c r="BC204">
        <v>500</v>
      </c>
      <c r="BD204">
        <v>250</v>
      </c>
      <c r="BE204" t="s">
        <v>157</v>
      </c>
      <c r="BF204">
        <v>400</v>
      </c>
      <c r="BG204" t="s">
        <v>158</v>
      </c>
      <c r="BH204">
        <v>60000</v>
      </c>
      <c r="BI204" t="s">
        <v>159</v>
      </c>
      <c r="BJ204" t="s">
        <v>160</v>
      </c>
      <c r="BK204" t="s">
        <v>161</v>
      </c>
      <c r="BL204">
        <v>0</v>
      </c>
      <c r="BM204" s="17">
        <v>42583</v>
      </c>
      <c r="BN204">
        <v>2</v>
      </c>
      <c r="BO204" t="s">
        <v>162</v>
      </c>
      <c r="BP204" t="s">
        <v>162</v>
      </c>
      <c r="BQ204">
        <v>3.7</v>
      </c>
      <c r="BR204" t="s">
        <v>163</v>
      </c>
      <c r="BS204">
        <v>12</v>
      </c>
      <c r="BT204">
        <v>154727</v>
      </c>
      <c r="BU204" t="s">
        <v>164</v>
      </c>
      <c r="BV204" t="s">
        <v>165</v>
      </c>
      <c r="BW204" t="s">
        <v>166</v>
      </c>
      <c r="BY204" t="s">
        <v>167</v>
      </c>
      <c r="BZ204" t="s">
        <v>168</v>
      </c>
      <c r="CA204" s="16">
        <v>44693.574444444443</v>
      </c>
      <c r="CB204" t="s">
        <v>76</v>
      </c>
      <c r="CC204" t="s">
        <v>169</v>
      </c>
      <c r="CD204" t="s">
        <v>62</v>
      </c>
      <c r="CE204">
        <v>2</v>
      </c>
      <c r="CF204" t="s">
        <v>64</v>
      </c>
      <c r="CH204" t="s">
        <v>170</v>
      </c>
      <c r="CJ204" t="s">
        <v>171</v>
      </c>
      <c r="CK204" t="s">
        <v>76</v>
      </c>
      <c r="CL204" t="s">
        <v>172</v>
      </c>
      <c r="CM204" t="s">
        <v>173</v>
      </c>
      <c r="CN204" t="s">
        <v>174</v>
      </c>
      <c r="CO204" t="s">
        <v>175</v>
      </c>
      <c r="CP204">
        <v>5000</v>
      </c>
      <c r="CQ204">
        <v>60</v>
      </c>
      <c r="CR204" t="s">
        <v>223</v>
      </c>
      <c r="CS204" t="s">
        <v>224</v>
      </c>
      <c r="CY204" t="s">
        <v>64</v>
      </c>
      <c r="DB204" t="s">
        <v>170</v>
      </c>
      <c r="DD204" t="s">
        <v>176</v>
      </c>
      <c r="DE204">
        <v>5.3</v>
      </c>
      <c r="DF204">
        <v>2250</v>
      </c>
      <c r="DG204" t="s">
        <v>63</v>
      </c>
      <c r="DH204" t="s">
        <v>62</v>
      </c>
      <c r="DL204">
        <v>114</v>
      </c>
      <c r="DM204" t="s">
        <v>177</v>
      </c>
      <c r="DN204" t="s">
        <v>178</v>
      </c>
      <c r="DP204" t="s">
        <v>76</v>
      </c>
    </row>
    <row r="205" spans="1:120" x14ac:dyDescent="0.25">
      <c r="A205" t="s">
        <v>10</v>
      </c>
      <c r="B205" t="s">
        <v>186</v>
      </c>
      <c r="C205" t="s">
        <v>138</v>
      </c>
      <c r="D205">
        <v>27</v>
      </c>
      <c r="E205">
        <v>120</v>
      </c>
      <c r="F205" t="s">
        <v>76</v>
      </c>
      <c r="G205" s="16">
        <v>44700.388680555552</v>
      </c>
      <c r="H205" t="s">
        <v>139</v>
      </c>
      <c r="I205">
        <v>24.6</v>
      </c>
      <c r="J205">
        <v>60</v>
      </c>
      <c r="K205" s="16">
        <v>44700.389768518522</v>
      </c>
      <c r="L205">
        <v>26.27</v>
      </c>
      <c r="M205" t="s">
        <v>140</v>
      </c>
      <c r="N205">
        <v>55056</v>
      </c>
      <c r="O205" t="s">
        <v>141</v>
      </c>
      <c r="P205">
        <v>55066</v>
      </c>
      <c r="Q205">
        <v>5000</v>
      </c>
      <c r="R205">
        <v>60</v>
      </c>
      <c r="S205" t="s">
        <v>142</v>
      </c>
      <c r="U205">
        <v>35.799999999999997</v>
      </c>
      <c r="V205" t="s">
        <v>143</v>
      </c>
      <c r="AA205">
        <v>10.7</v>
      </c>
      <c r="AB205">
        <v>13.9</v>
      </c>
      <c r="AC205" t="s">
        <v>144</v>
      </c>
      <c r="AD205" t="s">
        <v>145</v>
      </c>
      <c r="AE205" t="s">
        <v>146</v>
      </c>
      <c r="AF205">
        <v>28.5</v>
      </c>
      <c r="AG205">
        <v>7</v>
      </c>
      <c r="AH205" t="s">
        <v>147</v>
      </c>
      <c r="AI205" t="s">
        <v>148</v>
      </c>
      <c r="AJ205" t="s">
        <v>149</v>
      </c>
      <c r="AK205" t="s">
        <v>150</v>
      </c>
      <c r="AM205" t="s">
        <v>151</v>
      </c>
      <c r="AN205" s="16">
        <v>44693.542812500003</v>
      </c>
      <c r="AO205" t="s">
        <v>152</v>
      </c>
      <c r="AP205" t="s">
        <v>153</v>
      </c>
      <c r="AQ205">
        <v>0.3</v>
      </c>
      <c r="AV205" t="s">
        <v>154</v>
      </c>
      <c r="AW205" t="s">
        <v>155</v>
      </c>
      <c r="AX205" s="16">
        <v>44676.591226851851</v>
      </c>
      <c r="AY205" t="s">
        <v>61</v>
      </c>
      <c r="AZ205" t="s">
        <v>156</v>
      </c>
      <c r="BB205">
        <v>0</v>
      </c>
      <c r="BC205">
        <v>500</v>
      </c>
      <c r="BD205">
        <v>250</v>
      </c>
      <c r="BE205" t="s">
        <v>157</v>
      </c>
      <c r="BF205">
        <v>400</v>
      </c>
      <c r="BG205" t="s">
        <v>158</v>
      </c>
      <c r="BH205">
        <v>60000</v>
      </c>
      <c r="BI205" t="s">
        <v>159</v>
      </c>
      <c r="BJ205" t="s">
        <v>160</v>
      </c>
      <c r="BK205" t="s">
        <v>161</v>
      </c>
      <c r="BL205">
        <v>0</v>
      </c>
      <c r="BM205" s="17">
        <v>42583</v>
      </c>
      <c r="BN205">
        <v>2</v>
      </c>
      <c r="BO205" t="s">
        <v>162</v>
      </c>
      <c r="BP205" t="s">
        <v>162</v>
      </c>
      <c r="BQ205">
        <v>3.7</v>
      </c>
      <c r="BR205" t="s">
        <v>163</v>
      </c>
      <c r="BS205">
        <v>12</v>
      </c>
      <c r="BT205">
        <v>154727</v>
      </c>
      <c r="BU205" t="s">
        <v>164</v>
      </c>
      <c r="BV205" t="s">
        <v>165</v>
      </c>
      <c r="BW205" t="s">
        <v>166</v>
      </c>
      <c r="BY205" t="s">
        <v>167</v>
      </c>
      <c r="BZ205" t="s">
        <v>168</v>
      </c>
      <c r="CA205" s="16">
        <v>44693.574444444443</v>
      </c>
      <c r="CB205" t="s">
        <v>76</v>
      </c>
      <c r="CC205" t="s">
        <v>169</v>
      </c>
      <c r="CD205" t="s">
        <v>62</v>
      </c>
      <c r="CE205">
        <v>2</v>
      </c>
      <c r="CF205" t="s">
        <v>64</v>
      </c>
      <c r="CH205" t="s">
        <v>170</v>
      </c>
      <c r="CJ205" t="s">
        <v>171</v>
      </c>
      <c r="CK205" t="s">
        <v>76</v>
      </c>
      <c r="CL205" t="s">
        <v>172</v>
      </c>
      <c r="CM205" t="s">
        <v>173</v>
      </c>
      <c r="CN205" t="s">
        <v>174</v>
      </c>
      <c r="CO205" t="s">
        <v>175</v>
      </c>
      <c r="CP205">
        <v>5000</v>
      </c>
      <c r="CQ205">
        <v>60</v>
      </c>
      <c r="CR205" t="s">
        <v>223</v>
      </c>
      <c r="CS205" t="s">
        <v>224</v>
      </c>
      <c r="CY205" t="s">
        <v>64</v>
      </c>
      <c r="DB205" t="s">
        <v>170</v>
      </c>
      <c r="DD205" t="s">
        <v>176</v>
      </c>
      <c r="DE205">
        <v>5.3</v>
      </c>
      <c r="DF205">
        <v>2250</v>
      </c>
      <c r="DG205" t="s">
        <v>63</v>
      </c>
      <c r="DH205" t="s">
        <v>62</v>
      </c>
      <c r="DL205">
        <v>120</v>
      </c>
      <c r="DM205" t="s">
        <v>177</v>
      </c>
      <c r="DN205" t="s">
        <v>178</v>
      </c>
      <c r="DP205" t="s">
        <v>76</v>
      </c>
    </row>
    <row r="206" spans="1:120" x14ac:dyDescent="0.25">
      <c r="A206" t="s">
        <v>10</v>
      </c>
      <c r="B206" t="s">
        <v>184</v>
      </c>
      <c r="C206" t="s">
        <v>183</v>
      </c>
      <c r="D206">
        <v>27</v>
      </c>
      <c r="E206">
        <v>120</v>
      </c>
      <c r="F206" t="s">
        <v>76</v>
      </c>
      <c r="G206" s="16">
        <v>44700.386770833335</v>
      </c>
      <c r="H206" t="s">
        <v>139</v>
      </c>
      <c r="I206">
        <v>31.5</v>
      </c>
      <c r="J206">
        <v>60</v>
      </c>
      <c r="K206" s="16">
        <v>44700.387766203705</v>
      </c>
      <c r="L206">
        <v>33.950000000000003</v>
      </c>
      <c r="M206" t="s">
        <v>140</v>
      </c>
      <c r="N206">
        <v>55056</v>
      </c>
      <c r="O206" t="s">
        <v>141</v>
      </c>
      <c r="P206">
        <v>55066</v>
      </c>
      <c r="Q206">
        <v>5000</v>
      </c>
      <c r="R206">
        <v>60</v>
      </c>
      <c r="S206" t="s">
        <v>142</v>
      </c>
      <c r="U206">
        <v>35.700000000000003</v>
      </c>
      <c r="V206" t="s">
        <v>143</v>
      </c>
      <c r="AA206">
        <v>11.9</v>
      </c>
      <c r="AB206">
        <v>19.600000000000001</v>
      </c>
      <c r="AC206" t="s">
        <v>144</v>
      </c>
      <c r="AD206" t="s">
        <v>145</v>
      </c>
      <c r="AE206" t="s">
        <v>146</v>
      </c>
      <c r="AF206">
        <v>28.5</v>
      </c>
      <c r="AG206">
        <v>7</v>
      </c>
      <c r="AH206" t="s">
        <v>147</v>
      </c>
      <c r="AI206" t="s">
        <v>148</v>
      </c>
      <c r="AJ206" t="s">
        <v>149</v>
      </c>
      <c r="AK206" t="s">
        <v>150</v>
      </c>
      <c r="AM206" t="s">
        <v>151</v>
      </c>
      <c r="AN206" s="16">
        <v>44693.542812500003</v>
      </c>
      <c r="AO206" t="s">
        <v>152</v>
      </c>
      <c r="AP206" t="s">
        <v>153</v>
      </c>
      <c r="AQ206">
        <v>0.3</v>
      </c>
      <c r="AV206" t="s">
        <v>154</v>
      </c>
      <c r="AW206" t="s">
        <v>155</v>
      </c>
      <c r="AX206" s="16">
        <v>44676.577118055553</v>
      </c>
      <c r="AY206" t="s">
        <v>61</v>
      </c>
      <c r="AZ206" t="s">
        <v>156</v>
      </c>
      <c r="BB206">
        <v>0</v>
      </c>
      <c r="BC206">
        <v>500</v>
      </c>
      <c r="BD206">
        <v>250</v>
      </c>
      <c r="BE206" t="s">
        <v>157</v>
      </c>
      <c r="BF206">
        <v>400</v>
      </c>
      <c r="BG206" t="s">
        <v>158</v>
      </c>
      <c r="BH206">
        <v>60000</v>
      </c>
      <c r="BI206" t="s">
        <v>159</v>
      </c>
      <c r="BJ206" t="s">
        <v>160</v>
      </c>
      <c r="BK206" t="s">
        <v>161</v>
      </c>
      <c r="BL206">
        <v>0</v>
      </c>
      <c r="BM206" s="17">
        <v>42583</v>
      </c>
      <c r="BN206">
        <v>2</v>
      </c>
      <c r="BO206" t="s">
        <v>162</v>
      </c>
      <c r="BP206" t="s">
        <v>162</v>
      </c>
      <c r="BQ206">
        <v>3.7</v>
      </c>
      <c r="BR206" t="s">
        <v>163</v>
      </c>
      <c r="BS206">
        <v>12</v>
      </c>
      <c r="BT206">
        <v>154727</v>
      </c>
      <c r="BU206" t="s">
        <v>164</v>
      </c>
      <c r="BV206" t="s">
        <v>165</v>
      </c>
      <c r="BW206" t="s">
        <v>166</v>
      </c>
      <c r="BY206" t="s">
        <v>167</v>
      </c>
      <c r="BZ206" t="s">
        <v>168</v>
      </c>
      <c r="CA206" s="16">
        <v>44693.574444444443</v>
      </c>
      <c r="CB206" t="s">
        <v>76</v>
      </c>
      <c r="CC206" t="s">
        <v>169</v>
      </c>
      <c r="CD206" t="s">
        <v>62</v>
      </c>
      <c r="CE206">
        <v>2</v>
      </c>
      <c r="CF206" t="s">
        <v>64</v>
      </c>
      <c r="CH206" t="s">
        <v>170</v>
      </c>
      <c r="CJ206" t="s">
        <v>171</v>
      </c>
      <c r="CK206" t="s">
        <v>76</v>
      </c>
      <c r="CL206" t="s">
        <v>172</v>
      </c>
      <c r="CM206" t="s">
        <v>173</v>
      </c>
      <c r="CN206" t="s">
        <v>174</v>
      </c>
      <c r="CO206" t="s">
        <v>175</v>
      </c>
      <c r="CP206">
        <v>5000</v>
      </c>
      <c r="CQ206">
        <v>60</v>
      </c>
      <c r="CR206" t="s">
        <v>223</v>
      </c>
      <c r="CS206" t="s">
        <v>224</v>
      </c>
      <c r="CY206" t="s">
        <v>64</v>
      </c>
      <c r="DB206" t="s">
        <v>170</v>
      </c>
      <c r="DD206" t="s">
        <v>176</v>
      </c>
      <c r="DE206">
        <v>5.3</v>
      </c>
      <c r="DF206">
        <v>2250</v>
      </c>
      <c r="DG206" t="s">
        <v>63</v>
      </c>
      <c r="DH206" t="s">
        <v>62</v>
      </c>
      <c r="DL206">
        <v>140</v>
      </c>
      <c r="DM206" t="s">
        <v>177</v>
      </c>
      <c r="DN206" t="s">
        <v>178</v>
      </c>
      <c r="DP206" t="s">
        <v>76</v>
      </c>
    </row>
    <row r="207" spans="1:120" x14ac:dyDescent="0.25">
      <c r="A207" t="s">
        <v>10</v>
      </c>
      <c r="B207" t="s">
        <v>192</v>
      </c>
      <c r="C207" t="s">
        <v>180</v>
      </c>
      <c r="D207">
        <v>27</v>
      </c>
      <c r="E207">
        <v>120</v>
      </c>
      <c r="F207" t="s">
        <v>76</v>
      </c>
      <c r="G207" s="16">
        <v>44700.384143518517</v>
      </c>
      <c r="H207" t="s">
        <v>139</v>
      </c>
      <c r="I207">
        <v>25.5</v>
      </c>
      <c r="J207">
        <v>60</v>
      </c>
      <c r="K207" s="16">
        <v>44700.385914351849</v>
      </c>
      <c r="L207">
        <v>27.48</v>
      </c>
      <c r="M207" t="s">
        <v>140</v>
      </c>
      <c r="N207">
        <v>55056</v>
      </c>
      <c r="O207" t="s">
        <v>141</v>
      </c>
      <c r="P207">
        <v>55066</v>
      </c>
      <c r="Q207">
        <v>5000</v>
      </c>
      <c r="R207">
        <v>60</v>
      </c>
      <c r="S207" t="s">
        <v>142</v>
      </c>
      <c r="U207">
        <v>35.4</v>
      </c>
      <c r="V207" t="s">
        <v>143</v>
      </c>
      <c r="AA207">
        <v>6.6</v>
      </c>
      <c r="AB207">
        <v>18.899999999999999</v>
      </c>
      <c r="AC207" t="s">
        <v>144</v>
      </c>
      <c r="AD207" t="s">
        <v>145</v>
      </c>
      <c r="AE207" t="s">
        <v>146</v>
      </c>
      <c r="AF207">
        <v>28.5</v>
      </c>
      <c r="AG207">
        <v>7</v>
      </c>
      <c r="AH207" t="s">
        <v>147</v>
      </c>
      <c r="AI207" t="s">
        <v>148</v>
      </c>
      <c r="AJ207" t="s">
        <v>149</v>
      </c>
      <c r="AK207" t="s">
        <v>150</v>
      </c>
      <c r="AM207" t="s">
        <v>151</v>
      </c>
      <c r="AN207" s="16">
        <v>44693.542812500003</v>
      </c>
      <c r="AO207" t="s">
        <v>152</v>
      </c>
      <c r="AP207" t="s">
        <v>153</v>
      </c>
      <c r="AQ207">
        <v>0.3</v>
      </c>
      <c r="AV207" t="s">
        <v>154</v>
      </c>
      <c r="AW207" t="s">
        <v>155</v>
      </c>
      <c r="AX207" s="16">
        <v>44676.60628472222</v>
      </c>
      <c r="AY207" t="s">
        <v>61</v>
      </c>
      <c r="AZ207" t="s">
        <v>156</v>
      </c>
      <c r="BB207">
        <v>0</v>
      </c>
      <c r="BC207">
        <v>500</v>
      </c>
      <c r="BD207">
        <v>250</v>
      </c>
      <c r="BE207" t="s">
        <v>157</v>
      </c>
      <c r="BF207">
        <v>400</v>
      </c>
      <c r="BG207" t="s">
        <v>158</v>
      </c>
      <c r="BH207">
        <v>60000</v>
      </c>
      <c r="BI207" t="s">
        <v>159</v>
      </c>
      <c r="BJ207" t="s">
        <v>160</v>
      </c>
      <c r="BK207" t="s">
        <v>161</v>
      </c>
      <c r="BL207">
        <v>0</v>
      </c>
      <c r="BM207" s="17">
        <v>42583</v>
      </c>
      <c r="BN207">
        <v>2</v>
      </c>
      <c r="BO207" t="s">
        <v>162</v>
      </c>
      <c r="BP207" t="s">
        <v>162</v>
      </c>
      <c r="BQ207">
        <v>3.7</v>
      </c>
      <c r="BR207" t="s">
        <v>163</v>
      </c>
      <c r="BS207">
        <v>12</v>
      </c>
      <c r="BT207">
        <v>154727</v>
      </c>
      <c r="BU207" t="s">
        <v>164</v>
      </c>
      <c r="BV207" t="s">
        <v>165</v>
      </c>
      <c r="BW207" t="s">
        <v>166</v>
      </c>
      <c r="BY207" t="s">
        <v>167</v>
      </c>
      <c r="BZ207" t="s">
        <v>168</v>
      </c>
      <c r="CA207" s="16">
        <v>44693.574444444443</v>
      </c>
      <c r="CB207" t="s">
        <v>76</v>
      </c>
      <c r="CC207" t="s">
        <v>169</v>
      </c>
      <c r="CD207" t="s">
        <v>62</v>
      </c>
      <c r="CE207">
        <v>2</v>
      </c>
      <c r="CF207" t="s">
        <v>64</v>
      </c>
      <c r="CH207" t="s">
        <v>170</v>
      </c>
      <c r="CJ207" t="s">
        <v>171</v>
      </c>
      <c r="CK207" t="s">
        <v>76</v>
      </c>
      <c r="CL207" t="s">
        <v>172</v>
      </c>
      <c r="CM207" t="s">
        <v>173</v>
      </c>
      <c r="CN207" t="s">
        <v>174</v>
      </c>
      <c r="CO207" t="s">
        <v>175</v>
      </c>
      <c r="CP207">
        <v>5000</v>
      </c>
      <c r="CQ207">
        <v>60</v>
      </c>
      <c r="CR207" t="s">
        <v>223</v>
      </c>
      <c r="CS207" t="s">
        <v>224</v>
      </c>
      <c r="CY207" t="s">
        <v>64</v>
      </c>
      <c r="DB207" t="s">
        <v>170</v>
      </c>
      <c r="DD207" t="s">
        <v>176</v>
      </c>
      <c r="DE207">
        <v>5.3</v>
      </c>
      <c r="DF207">
        <v>2250</v>
      </c>
      <c r="DG207" t="s">
        <v>63</v>
      </c>
      <c r="DH207" t="s">
        <v>62</v>
      </c>
      <c r="DL207">
        <v>106</v>
      </c>
      <c r="DM207" t="s">
        <v>177</v>
      </c>
      <c r="DN207" t="s">
        <v>178</v>
      </c>
      <c r="DP207" t="s">
        <v>76</v>
      </c>
    </row>
    <row r="208" spans="1:120" x14ac:dyDescent="0.25">
      <c r="A208" t="s">
        <v>10</v>
      </c>
      <c r="B208" t="s">
        <v>193</v>
      </c>
      <c r="C208" t="s">
        <v>138</v>
      </c>
      <c r="D208">
        <v>27</v>
      </c>
      <c r="E208">
        <v>120</v>
      </c>
      <c r="F208" t="s">
        <v>76</v>
      </c>
      <c r="G208" s="16">
        <v>44700.381967592592</v>
      </c>
      <c r="H208" t="s">
        <v>139</v>
      </c>
      <c r="I208">
        <v>29.4</v>
      </c>
      <c r="J208">
        <v>60</v>
      </c>
      <c r="K208" s="16">
        <v>44700.383229166669</v>
      </c>
      <c r="L208">
        <v>31.52</v>
      </c>
      <c r="M208" t="s">
        <v>140</v>
      </c>
      <c r="N208">
        <v>55056</v>
      </c>
      <c r="O208" t="s">
        <v>141</v>
      </c>
      <c r="P208">
        <v>55066</v>
      </c>
      <c r="Q208">
        <v>5000</v>
      </c>
      <c r="R208">
        <v>60</v>
      </c>
      <c r="S208" t="s">
        <v>142</v>
      </c>
      <c r="U208">
        <v>35.299999999999997</v>
      </c>
      <c r="V208" t="s">
        <v>143</v>
      </c>
      <c r="AA208">
        <v>18</v>
      </c>
      <c r="AB208">
        <v>11.4</v>
      </c>
      <c r="AC208" t="s">
        <v>144</v>
      </c>
      <c r="AD208" t="s">
        <v>145</v>
      </c>
      <c r="AE208" t="s">
        <v>146</v>
      </c>
      <c r="AF208">
        <v>28.5</v>
      </c>
      <c r="AG208">
        <v>7</v>
      </c>
      <c r="AH208" t="s">
        <v>147</v>
      </c>
      <c r="AI208" t="s">
        <v>148</v>
      </c>
      <c r="AJ208" t="s">
        <v>149</v>
      </c>
      <c r="AK208" t="s">
        <v>150</v>
      </c>
      <c r="AM208" t="s">
        <v>151</v>
      </c>
      <c r="AN208" s="16">
        <v>44693.542812500003</v>
      </c>
      <c r="AO208" t="s">
        <v>152</v>
      </c>
      <c r="AP208" t="s">
        <v>153</v>
      </c>
      <c r="AQ208">
        <v>0.3</v>
      </c>
      <c r="AV208" t="s">
        <v>154</v>
      </c>
      <c r="AW208" t="s">
        <v>155</v>
      </c>
      <c r="AX208" s="16">
        <v>44676.610300925924</v>
      </c>
      <c r="AY208" t="s">
        <v>61</v>
      </c>
      <c r="AZ208" t="s">
        <v>156</v>
      </c>
      <c r="BB208">
        <v>0</v>
      </c>
      <c r="BC208">
        <v>500</v>
      </c>
      <c r="BD208">
        <v>250</v>
      </c>
      <c r="BE208" t="s">
        <v>157</v>
      </c>
      <c r="BF208">
        <v>400</v>
      </c>
      <c r="BG208" t="s">
        <v>158</v>
      </c>
      <c r="BH208">
        <v>60000</v>
      </c>
      <c r="BI208" t="s">
        <v>159</v>
      </c>
      <c r="BJ208" t="s">
        <v>160</v>
      </c>
      <c r="BK208" t="s">
        <v>161</v>
      </c>
      <c r="BL208">
        <v>0</v>
      </c>
      <c r="BM208" s="17">
        <v>42583</v>
      </c>
      <c r="BN208">
        <v>2</v>
      </c>
      <c r="BO208" t="s">
        <v>162</v>
      </c>
      <c r="BP208" t="s">
        <v>162</v>
      </c>
      <c r="BQ208">
        <v>3.7</v>
      </c>
      <c r="BR208" t="s">
        <v>163</v>
      </c>
      <c r="BS208">
        <v>12</v>
      </c>
      <c r="BT208">
        <v>154727</v>
      </c>
      <c r="BU208" t="s">
        <v>164</v>
      </c>
      <c r="BV208" t="s">
        <v>165</v>
      </c>
      <c r="BW208" t="s">
        <v>166</v>
      </c>
      <c r="BY208" t="s">
        <v>167</v>
      </c>
      <c r="BZ208" t="s">
        <v>168</v>
      </c>
      <c r="CA208" s="16">
        <v>44693.574444444443</v>
      </c>
      <c r="CB208" t="s">
        <v>76</v>
      </c>
      <c r="CC208" t="s">
        <v>169</v>
      </c>
      <c r="CD208" t="s">
        <v>62</v>
      </c>
      <c r="CE208">
        <v>2</v>
      </c>
      <c r="CF208" t="s">
        <v>64</v>
      </c>
      <c r="CH208" t="s">
        <v>170</v>
      </c>
      <c r="CJ208" t="s">
        <v>171</v>
      </c>
      <c r="CK208" t="s">
        <v>76</v>
      </c>
      <c r="CL208" t="s">
        <v>172</v>
      </c>
      <c r="CM208" t="s">
        <v>173</v>
      </c>
      <c r="CN208" t="s">
        <v>174</v>
      </c>
      <c r="CO208" t="s">
        <v>175</v>
      </c>
      <c r="CP208">
        <v>5000</v>
      </c>
      <c r="CQ208">
        <v>60</v>
      </c>
      <c r="CR208" t="s">
        <v>223</v>
      </c>
      <c r="CS208" t="s">
        <v>224</v>
      </c>
      <c r="CY208" t="s">
        <v>64</v>
      </c>
      <c r="DB208" t="s">
        <v>170</v>
      </c>
      <c r="DD208" t="s">
        <v>176</v>
      </c>
      <c r="DE208">
        <v>5.3</v>
      </c>
      <c r="DF208">
        <v>2250</v>
      </c>
      <c r="DG208" t="s">
        <v>63</v>
      </c>
      <c r="DH208" t="s">
        <v>62</v>
      </c>
      <c r="DL208">
        <v>146</v>
      </c>
      <c r="DM208" t="s">
        <v>177</v>
      </c>
      <c r="DN208" t="s">
        <v>178</v>
      </c>
      <c r="DP208" t="s">
        <v>76</v>
      </c>
    </row>
    <row r="209" spans="1:120" x14ac:dyDescent="0.25">
      <c r="A209" t="s">
        <v>10</v>
      </c>
      <c r="B209" t="s">
        <v>179</v>
      </c>
      <c r="C209" t="s">
        <v>180</v>
      </c>
      <c r="D209">
        <v>27</v>
      </c>
      <c r="E209">
        <v>120</v>
      </c>
      <c r="F209" t="s">
        <v>76</v>
      </c>
      <c r="G209" s="16">
        <v>44700.38013888889</v>
      </c>
      <c r="H209" t="s">
        <v>139</v>
      </c>
      <c r="I209">
        <v>25.1</v>
      </c>
      <c r="J209">
        <v>60</v>
      </c>
      <c r="K209" s="16">
        <v>44700.381192129629</v>
      </c>
      <c r="L209">
        <v>26.67</v>
      </c>
      <c r="M209" t="s">
        <v>140</v>
      </c>
      <c r="N209">
        <v>55056</v>
      </c>
      <c r="O209" t="s">
        <v>141</v>
      </c>
      <c r="P209">
        <v>55066</v>
      </c>
      <c r="Q209">
        <v>5000</v>
      </c>
      <c r="R209">
        <v>60</v>
      </c>
      <c r="S209" t="s">
        <v>142</v>
      </c>
      <c r="U209">
        <v>35.1</v>
      </c>
      <c r="V209" t="s">
        <v>143</v>
      </c>
      <c r="AA209">
        <v>13.7</v>
      </c>
      <c r="AB209">
        <v>11.4</v>
      </c>
      <c r="AC209" t="s">
        <v>144</v>
      </c>
      <c r="AD209" t="s">
        <v>145</v>
      </c>
      <c r="AE209" t="s">
        <v>146</v>
      </c>
      <c r="AF209">
        <v>28.5</v>
      </c>
      <c r="AG209">
        <v>7</v>
      </c>
      <c r="AH209" t="s">
        <v>147</v>
      </c>
      <c r="AI209" t="s">
        <v>148</v>
      </c>
      <c r="AJ209" t="s">
        <v>149</v>
      </c>
      <c r="AK209" t="s">
        <v>150</v>
      </c>
      <c r="AM209" t="s">
        <v>151</v>
      </c>
      <c r="AN209" s="16">
        <v>44693.542812500003</v>
      </c>
      <c r="AO209" t="s">
        <v>152</v>
      </c>
      <c r="AP209" t="s">
        <v>153</v>
      </c>
      <c r="AQ209">
        <v>0.3</v>
      </c>
      <c r="AV209" t="s">
        <v>154</v>
      </c>
      <c r="AW209" t="s">
        <v>155</v>
      </c>
      <c r="AX209" s="16">
        <v>44676.584641203706</v>
      </c>
      <c r="AY209" t="s">
        <v>61</v>
      </c>
      <c r="AZ209" t="s">
        <v>156</v>
      </c>
      <c r="BB209">
        <v>0</v>
      </c>
      <c r="BC209">
        <v>500</v>
      </c>
      <c r="BD209">
        <v>250</v>
      </c>
      <c r="BE209" t="s">
        <v>157</v>
      </c>
      <c r="BF209">
        <v>400</v>
      </c>
      <c r="BG209" t="s">
        <v>158</v>
      </c>
      <c r="BH209">
        <v>60000</v>
      </c>
      <c r="BI209" t="s">
        <v>159</v>
      </c>
      <c r="BJ209" t="s">
        <v>160</v>
      </c>
      <c r="BK209" t="s">
        <v>161</v>
      </c>
      <c r="BL209">
        <v>0</v>
      </c>
      <c r="BM209" s="17">
        <v>42583</v>
      </c>
      <c r="BN209">
        <v>2</v>
      </c>
      <c r="BO209" t="s">
        <v>162</v>
      </c>
      <c r="BP209" t="s">
        <v>162</v>
      </c>
      <c r="BQ209">
        <v>3.7</v>
      </c>
      <c r="BR209" t="s">
        <v>163</v>
      </c>
      <c r="BS209">
        <v>12</v>
      </c>
      <c r="BT209">
        <v>154727</v>
      </c>
      <c r="BU209" t="s">
        <v>164</v>
      </c>
      <c r="BV209" t="s">
        <v>165</v>
      </c>
      <c r="BW209" t="s">
        <v>166</v>
      </c>
      <c r="BY209" t="s">
        <v>167</v>
      </c>
      <c r="BZ209" t="s">
        <v>168</v>
      </c>
      <c r="CA209" s="16">
        <v>44693.574444444443</v>
      </c>
      <c r="CB209" t="s">
        <v>76</v>
      </c>
      <c r="CC209" t="s">
        <v>169</v>
      </c>
      <c r="CD209" t="s">
        <v>62</v>
      </c>
      <c r="CE209">
        <v>2</v>
      </c>
      <c r="CF209" t="s">
        <v>64</v>
      </c>
      <c r="CH209" t="s">
        <v>170</v>
      </c>
      <c r="CJ209" t="s">
        <v>171</v>
      </c>
      <c r="CK209" t="s">
        <v>76</v>
      </c>
      <c r="CL209" t="s">
        <v>172</v>
      </c>
      <c r="CM209" t="s">
        <v>173</v>
      </c>
      <c r="CN209" t="s">
        <v>174</v>
      </c>
      <c r="CO209" t="s">
        <v>175</v>
      </c>
      <c r="CP209">
        <v>5000</v>
      </c>
      <c r="CQ209">
        <v>60</v>
      </c>
      <c r="CR209" t="s">
        <v>223</v>
      </c>
      <c r="CS209" t="s">
        <v>224</v>
      </c>
      <c r="CY209" t="s">
        <v>64</v>
      </c>
      <c r="DB209" t="s">
        <v>170</v>
      </c>
      <c r="DD209" t="s">
        <v>176</v>
      </c>
      <c r="DE209">
        <v>5.3</v>
      </c>
      <c r="DF209">
        <v>2250</v>
      </c>
      <c r="DG209" t="s">
        <v>63</v>
      </c>
      <c r="DH209" t="s">
        <v>62</v>
      </c>
      <c r="DL209">
        <v>134</v>
      </c>
      <c r="DM209" t="s">
        <v>177</v>
      </c>
      <c r="DN209" t="s">
        <v>178</v>
      </c>
      <c r="DP209" t="s">
        <v>76</v>
      </c>
    </row>
    <row r="210" spans="1:120" x14ac:dyDescent="0.25">
      <c r="A210" t="s">
        <v>10</v>
      </c>
      <c r="B210" t="s">
        <v>188</v>
      </c>
      <c r="C210" t="s">
        <v>183</v>
      </c>
      <c r="D210">
        <v>27</v>
      </c>
      <c r="E210">
        <v>120</v>
      </c>
      <c r="F210" t="s">
        <v>76</v>
      </c>
      <c r="G210" s="16">
        <v>44700.377835648149</v>
      </c>
      <c r="H210" t="s">
        <v>139</v>
      </c>
      <c r="I210">
        <v>30.1</v>
      </c>
      <c r="J210">
        <v>60</v>
      </c>
      <c r="K210" s="16">
        <v>44700.379374999997</v>
      </c>
      <c r="L210">
        <v>32.33</v>
      </c>
      <c r="M210" t="s">
        <v>140</v>
      </c>
      <c r="N210">
        <v>55056</v>
      </c>
      <c r="O210" t="s">
        <v>141</v>
      </c>
      <c r="P210">
        <v>55066</v>
      </c>
      <c r="Q210">
        <v>5000</v>
      </c>
      <c r="R210">
        <v>60</v>
      </c>
      <c r="S210" t="s">
        <v>142</v>
      </c>
      <c r="U210">
        <v>35</v>
      </c>
      <c r="V210" t="s">
        <v>143</v>
      </c>
      <c r="AA210">
        <v>16.899999999999999</v>
      </c>
      <c r="AB210">
        <v>13.2</v>
      </c>
      <c r="AC210" t="s">
        <v>144</v>
      </c>
      <c r="AD210" t="s">
        <v>145</v>
      </c>
      <c r="AE210" t="s">
        <v>146</v>
      </c>
      <c r="AF210">
        <v>28.5</v>
      </c>
      <c r="AG210">
        <v>7</v>
      </c>
      <c r="AH210" t="s">
        <v>147</v>
      </c>
      <c r="AI210" t="s">
        <v>148</v>
      </c>
      <c r="AJ210" t="s">
        <v>149</v>
      </c>
      <c r="AK210" t="s">
        <v>150</v>
      </c>
      <c r="AM210" t="s">
        <v>151</v>
      </c>
      <c r="AN210" s="16">
        <v>44693.542812500003</v>
      </c>
      <c r="AO210" t="s">
        <v>152</v>
      </c>
      <c r="AP210" t="s">
        <v>153</v>
      </c>
      <c r="AQ210">
        <v>0.3</v>
      </c>
      <c r="AV210" t="s">
        <v>154</v>
      </c>
      <c r="AW210" t="s">
        <v>155</v>
      </c>
      <c r="AX210" s="16">
        <v>44676.570625</v>
      </c>
      <c r="AY210" t="s">
        <v>61</v>
      </c>
      <c r="AZ210" t="s">
        <v>156</v>
      </c>
      <c r="BB210">
        <v>0</v>
      </c>
      <c r="BC210">
        <v>500</v>
      </c>
      <c r="BD210">
        <v>250</v>
      </c>
      <c r="BE210" t="s">
        <v>157</v>
      </c>
      <c r="BF210">
        <v>400</v>
      </c>
      <c r="BG210" t="s">
        <v>158</v>
      </c>
      <c r="BH210">
        <v>60000</v>
      </c>
      <c r="BI210" t="s">
        <v>159</v>
      </c>
      <c r="BJ210" t="s">
        <v>160</v>
      </c>
      <c r="BK210" t="s">
        <v>161</v>
      </c>
      <c r="BL210">
        <v>0</v>
      </c>
      <c r="BM210" s="17">
        <v>42583</v>
      </c>
      <c r="BN210">
        <v>2</v>
      </c>
      <c r="BO210" t="s">
        <v>162</v>
      </c>
      <c r="BP210" t="s">
        <v>162</v>
      </c>
      <c r="BQ210">
        <v>3.7</v>
      </c>
      <c r="BR210" t="s">
        <v>163</v>
      </c>
      <c r="BS210">
        <v>12</v>
      </c>
      <c r="BT210">
        <v>154727</v>
      </c>
      <c r="BU210" t="s">
        <v>164</v>
      </c>
      <c r="BV210" t="s">
        <v>165</v>
      </c>
      <c r="BW210" t="s">
        <v>166</v>
      </c>
      <c r="BY210" t="s">
        <v>167</v>
      </c>
      <c r="BZ210" t="s">
        <v>168</v>
      </c>
      <c r="CA210" s="16">
        <v>44693.574444444443</v>
      </c>
      <c r="CB210" t="s">
        <v>76</v>
      </c>
      <c r="CC210" t="s">
        <v>169</v>
      </c>
      <c r="CD210" t="s">
        <v>62</v>
      </c>
      <c r="CE210">
        <v>2</v>
      </c>
      <c r="CF210" t="s">
        <v>64</v>
      </c>
      <c r="CH210" t="s">
        <v>170</v>
      </c>
      <c r="CJ210" t="s">
        <v>171</v>
      </c>
      <c r="CK210" t="s">
        <v>76</v>
      </c>
      <c r="CL210" t="s">
        <v>172</v>
      </c>
      <c r="CM210" t="s">
        <v>173</v>
      </c>
      <c r="CN210" t="s">
        <v>174</v>
      </c>
      <c r="CO210" t="s">
        <v>175</v>
      </c>
      <c r="CP210">
        <v>5000</v>
      </c>
      <c r="CQ210">
        <v>60</v>
      </c>
      <c r="CR210" t="s">
        <v>223</v>
      </c>
      <c r="CS210" t="s">
        <v>224</v>
      </c>
      <c r="CY210" t="s">
        <v>64</v>
      </c>
      <c r="DB210" t="s">
        <v>170</v>
      </c>
      <c r="DD210" t="s">
        <v>176</v>
      </c>
      <c r="DE210">
        <v>5.3</v>
      </c>
      <c r="DF210">
        <v>2250</v>
      </c>
      <c r="DG210" t="s">
        <v>63</v>
      </c>
      <c r="DH210" t="s">
        <v>62</v>
      </c>
      <c r="DL210">
        <v>142</v>
      </c>
      <c r="DM210" t="s">
        <v>177</v>
      </c>
      <c r="DN210" t="s">
        <v>178</v>
      </c>
      <c r="DP210" t="s">
        <v>76</v>
      </c>
    </row>
    <row r="211" spans="1:120" x14ac:dyDescent="0.25">
      <c r="A211" t="s">
        <v>10</v>
      </c>
      <c r="B211" t="s">
        <v>194</v>
      </c>
      <c r="C211" t="s">
        <v>183</v>
      </c>
      <c r="D211">
        <v>27</v>
      </c>
      <c r="E211">
        <v>120</v>
      </c>
      <c r="F211" t="s">
        <v>76</v>
      </c>
      <c r="G211" s="16">
        <v>44700.376018518517</v>
      </c>
      <c r="H211" t="s">
        <v>139</v>
      </c>
      <c r="I211">
        <v>27.8</v>
      </c>
      <c r="J211">
        <v>60</v>
      </c>
      <c r="K211" s="16">
        <v>44700.377187500002</v>
      </c>
      <c r="L211">
        <v>29.9</v>
      </c>
      <c r="M211" t="s">
        <v>140</v>
      </c>
      <c r="N211">
        <v>55056</v>
      </c>
      <c r="O211" t="s">
        <v>141</v>
      </c>
      <c r="P211">
        <v>55066</v>
      </c>
      <c r="Q211">
        <v>5000</v>
      </c>
      <c r="R211">
        <v>60</v>
      </c>
      <c r="S211" t="s">
        <v>142</v>
      </c>
      <c r="U211">
        <v>34.799999999999997</v>
      </c>
      <c r="V211" t="s">
        <v>143</v>
      </c>
      <c r="AA211">
        <v>17.600000000000001</v>
      </c>
      <c r="AB211">
        <v>10.199999999999999</v>
      </c>
      <c r="AC211" t="s">
        <v>144</v>
      </c>
      <c r="AD211" t="s">
        <v>145</v>
      </c>
      <c r="AE211" t="s">
        <v>146</v>
      </c>
      <c r="AF211">
        <v>28.5</v>
      </c>
      <c r="AG211">
        <v>7</v>
      </c>
      <c r="AH211" t="s">
        <v>147</v>
      </c>
      <c r="AI211" t="s">
        <v>148</v>
      </c>
      <c r="AJ211" t="s">
        <v>149</v>
      </c>
      <c r="AK211" t="s">
        <v>150</v>
      </c>
      <c r="AM211" t="s">
        <v>151</v>
      </c>
      <c r="AN211" s="16">
        <v>44693.542812500003</v>
      </c>
      <c r="AO211" t="s">
        <v>152</v>
      </c>
      <c r="AP211" t="s">
        <v>153</v>
      </c>
      <c r="AQ211">
        <v>0.3</v>
      </c>
      <c r="AV211" t="s">
        <v>154</v>
      </c>
      <c r="AW211" t="s">
        <v>155</v>
      </c>
      <c r="AX211" s="16">
        <v>44676.555439814816</v>
      </c>
      <c r="AY211" t="s">
        <v>61</v>
      </c>
      <c r="AZ211" t="s">
        <v>156</v>
      </c>
      <c r="BB211">
        <v>0</v>
      </c>
      <c r="BC211">
        <v>500</v>
      </c>
      <c r="BD211">
        <v>250</v>
      </c>
      <c r="BE211" t="s">
        <v>157</v>
      </c>
      <c r="BF211">
        <v>400</v>
      </c>
      <c r="BG211" t="s">
        <v>158</v>
      </c>
      <c r="BH211">
        <v>60000</v>
      </c>
      <c r="BI211" t="s">
        <v>159</v>
      </c>
      <c r="BJ211" t="s">
        <v>160</v>
      </c>
      <c r="BK211" t="s">
        <v>161</v>
      </c>
      <c r="BL211">
        <v>0</v>
      </c>
      <c r="BM211" s="17">
        <v>42583</v>
      </c>
      <c r="BN211">
        <v>2</v>
      </c>
      <c r="BO211" t="s">
        <v>162</v>
      </c>
      <c r="BP211" t="s">
        <v>162</v>
      </c>
      <c r="BQ211">
        <v>3.7</v>
      </c>
      <c r="BR211" t="s">
        <v>163</v>
      </c>
      <c r="BS211">
        <v>12</v>
      </c>
      <c r="BT211">
        <v>154727</v>
      </c>
      <c r="BU211" t="s">
        <v>164</v>
      </c>
      <c r="BV211" t="s">
        <v>165</v>
      </c>
      <c r="BW211" t="s">
        <v>166</v>
      </c>
      <c r="BY211" t="s">
        <v>167</v>
      </c>
      <c r="BZ211" t="s">
        <v>168</v>
      </c>
      <c r="CA211" s="16">
        <v>44693.574444444443</v>
      </c>
      <c r="CB211" t="s">
        <v>76</v>
      </c>
      <c r="CC211" t="s">
        <v>169</v>
      </c>
      <c r="CD211" t="s">
        <v>62</v>
      </c>
      <c r="CE211">
        <v>2</v>
      </c>
      <c r="CF211" t="s">
        <v>64</v>
      </c>
      <c r="CH211" t="s">
        <v>170</v>
      </c>
      <c r="CJ211" t="s">
        <v>171</v>
      </c>
      <c r="CK211" t="s">
        <v>76</v>
      </c>
      <c r="CL211" t="s">
        <v>172</v>
      </c>
      <c r="CM211" t="s">
        <v>173</v>
      </c>
      <c r="CN211" t="s">
        <v>174</v>
      </c>
      <c r="CO211" t="s">
        <v>175</v>
      </c>
      <c r="CP211">
        <v>5000</v>
      </c>
      <c r="CQ211">
        <v>60</v>
      </c>
      <c r="CR211" t="s">
        <v>223</v>
      </c>
      <c r="CS211" t="s">
        <v>224</v>
      </c>
      <c r="CY211" t="s">
        <v>64</v>
      </c>
      <c r="DB211" t="s">
        <v>170</v>
      </c>
      <c r="DD211" t="s">
        <v>176</v>
      </c>
      <c r="DE211">
        <v>5.3</v>
      </c>
      <c r="DF211">
        <v>2250</v>
      </c>
      <c r="DG211" t="s">
        <v>63</v>
      </c>
      <c r="DH211" t="s">
        <v>62</v>
      </c>
      <c r="DL211">
        <v>146</v>
      </c>
      <c r="DM211" t="s">
        <v>177</v>
      </c>
      <c r="DN211" t="s">
        <v>178</v>
      </c>
      <c r="DP211" t="s">
        <v>76</v>
      </c>
    </row>
    <row r="212" spans="1:120" x14ac:dyDescent="0.25">
      <c r="A212" t="s">
        <v>10</v>
      </c>
      <c r="B212" t="s">
        <v>186</v>
      </c>
      <c r="C212" t="s">
        <v>138</v>
      </c>
      <c r="D212">
        <v>26</v>
      </c>
      <c r="E212">
        <v>120</v>
      </c>
      <c r="F212" t="s">
        <v>76</v>
      </c>
      <c r="G212" s="16">
        <v>44699.891921296294</v>
      </c>
      <c r="H212" t="s">
        <v>139</v>
      </c>
      <c r="I212">
        <v>28.6</v>
      </c>
      <c r="J212">
        <v>60</v>
      </c>
      <c r="K212" s="16">
        <v>44699.892881944441</v>
      </c>
      <c r="L212">
        <v>30.73</v>
      </c>
      <c r="M212" t="s">
        <v>140</v>
      </c>
      <c r="N212">
        <v>55056</v>
      </c>
      <c r="O212" t="s">
        <v>141</v>
      </c>
      <c r="P212">
        <v>55066</v>
      </c>
      <c r="Q212">
        <v>5000</v>
      </c>
      <c r="R212">
        <v>60</v>
      </c>
      <c r="S212" t="s">
        <v>142</v>
      </c>
      <c r="U212">
        <v>37.200000000000003</v>
      </c>
      <c r="V212" t="s">
        <v>143</v>
      </c>
      <c r="AA212">
        <v>10.5</v>
      </c>
      <c r="AB212">
        <v>18.100000000000001</v>
      </c>
      <c r="AC212" t="s">
        <v>144</v>
      </c>
      <c r="AD212" t="s">
        <v>145</v>
      </c>
      <c r="AE212" t="s">
        <v>146</v>
      </c>
      <c r="AF212">
        <v>28.5</v>
      </c>
      <c r="AG212">
        <v>7</v>
      </c>
      <c r="AH212" t="s">
        <v>147</v>
      </c>
      <c r="AI212" t="s">
        <v>148</v>
      </c>
      <c r="AJ212" t="s">
        <v>149</v>
      </c>
      <c r="AK212" t="s">
        <v>150</v>
      </c>
      <c r="AM212" t="s">
        <v>151</v>
      </c>
      <c r="AN212" s="16">
        <v>44693.542812500003</v>
      </c>
      <c r="AO212" t="s">
        <v>152</v>
      </c>
      <c r="AP212" t="s">
        <v>153</v>
      </c>
      <c r="AQ212">
        <v>0.3</v>
      </c>
      <c r="AV212" t="s">
        <v>154</v>
      </c>
      <c r="AW212" t="s">
        <v>155</v>
      </c>
      <c r="AX212" s="16">
        <v>44676.591226851851</v>
      </c>
      <c r="AY212" t="s">
        <v>61</v>
      </c>
      <c r="AZ212" t="s">
        <v>156</v>
      </c>
      <c r="BB212">
        <v>0</v>
      </c>
      <c r="BC212">
        <v>500</v>
      </c>
      <c r="BD212">
        <v>250</v>
      </c>
      <c r="BE212" t="s">
        <v>157</v>
      </c>
      <c r="BF212">
        <v>400</v>
      </c>
      <c r="BG212" t="s">
        <v>158</v>
      </c>
      <c r="BH212">
        <v>60000</v>
      </c>
      <c r="BI212" t="s">
        <v>159</v>
      </c>
      <c r="BJ212" t="s">
        <v>160</v>
      </c>
      <c r="BK212" t="s">
        <v>161</v>
      </c>
      <c r="BL212">
        <v>0</v>
      </c>
      <c r="BM212" s="17">
        <v>42583</v>
      </c>
      <c r="BN212">
        <v>2</v>
      </c>
      <c r="BO212" t="s">
        <v>162</v>
      </c>
      <c r="BP212" t="s">
        <v>162</v>
      </c>
      <c r="BQ212">
        <v>3.7</v>
      </c>
      <c r="BR212" t="s">
        <v>163</v>
      </c>
      <c r="BS212">
        <v>12</v>
      </c>
      <c r="BT212">
        <v>154727</v>
      </c>
      <c r="BU212" t="s">
        <v>164</v>
      </c>
      <c r="BV212" t="s">
        <v>165</v>
      </c>
      <c r="BW212" t="s">
        <v>166</v>
      </c>
      <c r="BY212" t="s">
        <v>167</v>
      </c>
      <c r="BZ212" t="s">
        <v>168</v>
      </c>
      <c r="CA212" s="16">
        <v>44693.574444444443</v>
      </c>
      <c r="CB212" t="s">
        <v>76</v>
      </c>
      <c r="CC212" t="s">
        <v>169</v>
      </c>
      <c r="CD212" t="s">
        <v>62</v>
      </c>
      <c r="CE212">
        <v>2</v>
      </c>
      <c r="CF212" t="s">
        <v>64</v>
      </c>
      <c r="CH212" t="s">
        <v>170</v>
      </c>
      <c r="CJ212" t="s">
        <v>171</v>
      </c>
      <c r="CK212" t="s">
        <v>76</v>
      </c>
      <c r="CL212" t="s">
        <v>172</v>
      </c>
      <c r="CM212" t="s">
        <v>173</v>
      </c>
      <c r="CN212" t="s">
        <v>174</v>
      </c>
      <c r="CO212" t="s">
        <v>175</v>
      </c>
      <c r="CP212">
        <v>5000</v>
      </c>
      <c r="CQ212">
        <v>60</v>
      </c>
      <c r="CR212" t="s">
        <v>223</v>
      </c>
      <c r="CS212" t="s">
        <v>224</v>
      </c>
      <c r="CY212" t="s">
        <v>64</v>
      </c>
      <c r="DB212" t="s">
        <v>170</v>
      </c>
      <c r="DD212" t="s">
        <v>176</v>
      </c>
      <c r="DE212">
        <v>5.3</v>
      </c>
      <c r="DF212">
        <v>2250</v>
      </c>
      <c r="DG212" t="s">
        <v>63</v>
      </c>
      <c r="DH212" t="s">
        <v>62</v>
      </c>
      <c r="DL212">
        <v>132</v>
      </c>
      <c r="DM212" t="s">
        <v>177</v>
      </c>
      <c r="DN212" t="s">
        <v>178</v>
      </c>
      <c r="DP212" t="s">
        <v>76</v>
      </c>
    </row>
    <row r="213" spans="1:120" x14ac:dyDescent="0.25">
      <c r="A213" t="s">
        <v>10</v>
      </c>
      <c r="B213" t="s">
        <v>137</v>
      </c>
      <c r="C213" t="s">
        <v>138</v>
      </c>
      <c r="D213">
        <v>26</v>
      </c>
      <c r="E213">
        <v>120</v>
      </c>
      <c r="F213" t="s">
        <v>76</v>
      </c>
      <c r="G213" s="16">
        <v>44699.890023148146</v>
      </c>
      <c r="H213" t="s">
        <v>139</v>
      </c>
      <c r="I213">
        <v>28</v>
      </c>
      <c r="J213">
        <v>60</v>
      </c>
      <c r="K213" s="16">
        <v>44699.891238425924</v>
      </c>
      <c r="L213">
        <v>29.92</v>
      </c>
      <c r="M213" t="s">
        <v>140</v>
      </c>
      <c r="N213">
        <v>55056</v>
      </c>
      <c r="O213" t="s">
        <v>141</v>
      </c>
      <c r="P213">
        <v>55066</v>
      </c>
      <c r="Q213">
        <v>5000</v>
      </c>
      <c r="R213">
        <v>60</v>
      </c>
      <c r="S213" t="s">
        <v>142</v>
      </c>
      <c r="U213">
        <v>37.1</v>
      </c>
      <c r="V213" t="s">
        <v>143</v>
      </c>
      <c r="AA213">
        <v>15.3</v>
      </c>
      <c r="AB213">
        <v>12.7</v>
      </c>
      <c r="AC213" t="s">
        <v>144</v>
      </c>
      <c r="AD213" t="s">
        <v>145</v>
      </c>
      <c r="AE213" t="s">
        <v>146</v>
      </c>
      <c r="AF213">
        <v>28.5</v>
      </c>
      <c r="AG213">
        <v>7</v>
      </c>
      <c r="AH213" t="s">
        <v>147</v>
      </c>
      <c r="AI213" t="s">
        <v>148</v>
      </c>
      <c r="AJ213" t="s">
        <v>149</v>
      </c>
      <c r="AK213" t="s">
        <v>150</v>
      </c>
      <c r="AM213" t="s">
        <v>151</v>
      </c>
      <c r="AN213" s="16">
        <v>44693.542812500003</v>
      </c>
      <c r="AO213" t="s">
        <v>152</v>
      </c>
      <c r="AP213" t="s">
        <v>153</v>
      </c>
      <c r="AQ213">
        <v>0.3</v>
      </c>
      <c r="AV213" t="s">
        <v>154</v>
      </c>
      <c r="AW213" t="s">
        <v>155</v>
      </c>
      <c r="AX213" s="16">
        <v>44676.612939814811</v>
      </c>
      <c r="AY213" t="s">
        <v>61</v>
      </c>
      <c r="AZ213" t="s">
        <v>156</v>
      </c>
      <c r="BB213">
        <v>0</v>
      </c>
      <c r="BC213">
        <v>500</v>
      </c>
      <c r="BD213">
        <v>250</v>
      </c>
      <c r="BE213" t="s">
        <v>157</v>
      </c>
      <c r="BF213">
        <v>400</v>
      </c>
      <c r="BG213" t="s">
        <v>158</v>
      </c>
      <c r="BH213">
        <v>60000</v>
      </c>
      <c r="BI213" t="s">
        <v>159</v>
      </c>
      <c r="BJ213" t="s">
        <v>160</v>
      </c>
      <c r="BK213" t="s">
        <v>161</v>
      </c>
      <c r="BL213">
        <v>0</v>
      </c>
      <c r="BM213" s="17">
        <v>42583</v>
      </c>
      <c r="BN213">
        <v>2</v>
      </c>
      <c r="BO213" t="s">
        <v>162</v>
      </c>
      <c r="BP213" t="s">
        <v>162</v>
      </c>
      <c r="BQ213">
        <v>3.7</v>
      </c>
      <c r="BR213" t="s">
        <v>163</v>
      </c>
      <c r="BS213">
        <v>12</v>
      </c>
      <c r="BT213">
        <v>154727</v>
      </c>
      <c r="BU213" t="s">
        <v>164</v>
      </c>
      <c r="BV213" t="s">
        <v>165</v>
      </c>
      <c r="BW213" t="s">
        <v>166</v>
      </c>
      <c r="BY213" t="s">
        <v>167</v>
      </c>
      <c r="BZ213" t="s">
        <v>168</v>
      </c>
      <c r="CA213" s="16">
        <v>44693.574444444443</v>
      </c>
      <c r="CB213" t="s">
        <v>76</v>
      </c>
      <c r="CC213" t="s">
        <v>169</v>
      </c>
      <c r="CD213" t="s">
        <v>62</v>
      </c>
      <c r="CE213">
        <v>2</v>
      </c>
      <c r="CF213" t="s">
        <v>64</v>
      </c>
      <c r="CH213" t="s">
        <v>170</v>
      </c>
      <c r="CJ213" t="s">
        <v>171</v>
      </c>
      <c r="CK213" t="s">
        <v>76</v>
      </c>
      <c r="CL213" t="s">
        <v>172</v>
      </c>
      <c r="CM213" t="s">
        <v>173</v>
      </c>
      <c r="CN213" t="s">
        <v>174</v>
      </c>
      <c r="CO213" t="s">
        <v>175</v>
      </c>
      <c r="CP213">
        <v>5000</v>
      </c>
      <c r="CQ213">
        <v>60</v>
      </c>
      <c r="CR213" t="s">
        <v>223</v>
      </c>
      <c r="CS213" t="s">
        <v>224</v>
      </c>
      <c r="CY213" t="s">
        <v>64</v>
      </c>
      <c r="DB213" t="s">
        <v>170</v>
      </c>
      <c r="DD213" t="s">
        <v>176</v>
      </c>
      <c r="DE213">
        <v>5.3</v>
      </c>
      <c r="DF213">
        <v>2250</v>
      </c>
      <c r="DG213" t="s">
        <v>63</v>
      </c>
      <c r="DH213" t="s">
        <v>62</v>
      </c>
      <c r="DL213">
        <v>148</v>
      </c>
      <c r="DM213" t="s">
        <v>177</v>
      </c>
      <c r="DN213" t="s">
        <v>178</v>
      </c>
      <c r="DP213" t="s">
        <v>76</v>
      </c>
    </row>
    <row r="214" spans="1:120" x14ac:dyDescent="0.25">
      <c r="A214" t="s">
        <v>10</v>
      </c>
      <c r="B214" t="s">
        <v>188</v>
      </c>
      <c r="C214" t="s">
        <v>183</v>
      </c>
      <c r="D214">
        <v>26</v>
      </c>
      <c r="E214">
        <v>120</v>
      </c>
      <c r="F214" t="s">
        <v>76</v>
      </c>
      <c r="G214" s="16">
        <v>44699.888148148151</v>
      </c>
      <c r="H214" t="s">
        <v>139</v>
      </c>
      <c r="I214">
        <v>25.4</v>
      </c>
      <c r="J214">
        <v>60</v>
      </c>
      <c r="K214" s="16">
        <v>44699.889236111114</v>
      </c>
      <c r="L214">
        <v>27.09</v>
      </c>
      <c r="M214" t="s">
        <v>140</v>
      </c>
      <c r="N214">
        <v>55056</v>
      </c>
      <c r="O214" t="s">
        <v>141</v>
      </c>
      <c r="P214">
        <v>55066</v>
      </c>
      <c r="Q214">
        <v>5000</v>
      </c>
      <c r="R214">
        <v>60</v>
      </c>
      <c r="S214" t="s">
        <v>142</v>
      </c>
      <c r="U214">
        <v>37.1</v>
      </c>
      <c r="V214" t="s">
        <v>143</v>
      </c>
      <c r="AA214">
        <v>9.4</v>
      </c>
      <c r="AB214">
        <v>16</v>
      </c>
      <c r="AC214" t="s">
        <v>144</v>
      </c>
      <c r="AD214" t="s">
        <v>145</v>
      </c>
      <c r="AE214" t="s">
        <v>146</v>
      </c>
      <c r="AF214">
        <v>28.5</v>
      </c>
      <c r="AG214">
        <v>7</v>
      </c>
      <c r="AH214" t="s">
        <v>147</v>
      </c>
      <c r="AI214" t="s">
        <v>148</v>
      </c>
      <c r="AJ214" t="s">
        <v>149</v>
      </c>
      <c r="AK214" t="s">
        <v>150</v>
      </c>
      <c r="AM214" t="s">
        <v>151</v>
      </c>
      <c r="AN214" s="16">
        <v>44693.542812500003</v>
      </c>
      <c r="AO214" t="s">
        <v>152</v>
      </c>
      <c r="AP214" t="s">
        <v>153</v>
      </c>
      <c r="AQ214">
        <v>0.3</v>
      </c>
      <c r="AV214" t="s">
        <v>154</v>
      </c>
      <c r="AW214" t="s">
        <v>155</v>
      </c>
      <c r="AX214" s="16">
        <v>44676.570625</v>
      </c>
      <c r="AY214" t="s">
        <v>61</v>
      </c>
      <c r="AZ214" t="s">
        <v>156</v>
      </c>
      <c r="BB214">
        <v>0</v>
      </c>
      <c r="BC214">
        <v>500</v>
      </c>
      <c r="BD214">
        <v>250</v>
      </c>
      <c r="BE214" t="s">
        <v>157</v>
      </c>
      <c r="BF214">
        <v>400</v>
      </c>
      <c r="BG214" t="s">
        <v>158</v>
      </c>
      <c r="BH214">
        <v>60000</v>
      </c>
      <c r="BI214" t="s">
        <v>159</v>
      </c>
      <c r="BJ214" t="s">
        <v>160</v>
      </c>
      <c r="BK214" t="s">
        <v>161</v>
      </c>
      <c r="BL214">
        <v>0</v>
      </c>
      <c r="BM214" s="17">
        <v>42583</v>
      </c>
      <c r="BN214">
        <v>2</v>
      </c>
      <c r="BO214" t="s">
        <v>162</v>
      </c>
      <c r="BP214" t="s">
        <v>162</v>
      </c>
      <c r="BQ214">
        <v>3.7</v>
      </c>
      <c r="BR214" t="s">
        <v>163</v>
      </c>
      <c r="BS214">
        <v>12</v>
      </c>
      <c r="BT214">
        <v>154727</v>
      </c>
      <c r="BU214" t="s">
        <v>164</v>
      </c>
      <c r="BV214" t="s">
        <v>165</v>
      </c>
      <c r="BW214" t="s">
        <v>166</v>
      </c>
      <c r="BY214" t="s">
        <v>167</v>
      </c>
      <c r="BZ214" t="s">
        <v>168</v>
      </c>
      <c r="CA214" s="16">
        <v>44693.574444444443</v>
      </c>
      <c r="CB214" t="s">
        <v>76</v>
      </c>
      <c r="CC214" t="s">
        <v>169</v>
      </c>
      <c r="CD214" t="s">
        <v>62</v>
      </c>
      <c r="CE214">
        <v>2</v>
      </c>
      <c r="CF214" t="s">
        <v>64</v>
      </c>
      <c r="CH214" t="s">
        <v>170</v>
      </c>
      <c r="CJ214" t="s">
        <v>171</v>
      </c>
      <c r="CK214" t="s">
        <v>76</v>
      </c>
      <c r="CL214" t="s">
        <v>172</v>
      </c>
      <c r="CM214" t="s">
        <v>173</v>
      </c>
      <c r="CN214" t="s">
        <v>174</v>
      </c>
      <c r="CO214" t="s">
        <v>175</v>
      </c>
      <c r="CP214">
        <v>5000</v>
      </c>
      <c r="CQ214">
        <v>60</v>
      </c>
      <c r="CR214" t="s">
        <v>223</v>
      </c>
      <c r="CS214" t="s">
        <v>224</v>
      </c>
      <c r="CY214" t="s">
        <v>64</v>
      </c>
      <c r="DB214" t="s">
        <v>170</v>
      </c>
      <c r="DD214" t="s">
        <v>176</v>
      </c>
      <c r="DE214">
        <v>5.3</v>
      </c>
      <c r="DF214">
        <v>2250</v>
      </c>
      <c r="DG214" t="s">
        <v>63</v>
      </c>
      <c r="DH214" t="s">
        <v>62</v>
      </c>
      <c r="DL214">
        <v>136</v>
      </c>
      <c r="DM214" t="s">
        <v>177</v>
      </c>
      <c r="DN214" t="s">
        <v>178</v>
      </c>
      <c r="DP214" t="s">
        <v>76</v>
      </c>
    </row>
    <row r="215" spans="1:120" x14ac:dyDescent="0.25">
      <c r="A215" t="s">
        <v>10</v>
      </c>
      <c r="B215" t="s">
        <v>185</v>
      </c>
      <c r="C215" t="s">
        <v>180</v>
      </c>
      <c r="D215">
        <v>26</v>
      </c>
      <c r="E215">
        <v>120</v>
      </c>
      <c r="F215" t="s">
        <v>76</v>
      </c>
      <c r="G215" s="16">
        <v>44699.885509259257</v>
      </c>
      <c r="H215" t="s">
        <v>139</v>
      </c>
      <c r="I215">
        <v>19.399999999999999</v>
      </c>
      <c r="J215">
        <v>60</v>
      </c>
      <c r="K215" s="16">
        <v>44699.887256944443</v>
      </c>
      <c r="L215">
        <v>20.62</v>
      </c>
      <c r="M215" t="s">
        <v>140</v>
      </c>
      <c r="N215">
        <v>55056</v>
      </c>
      <c r="O215" t="s">
        <v>141</v>
      </c>
      <c r="P215">
        <v>55066</v>
      </c>
      <c r="Q215">
        <v>5000</v>
      </c>
      <c r="R215">
        <v>60</v>
      </c>
      <c r="S215" t="s">
        <v>142</v>
      </c>
      <c r="U215">
        <v>37.299999999999997</v>
      </c>
      <c r="V215" t="s">
        <v>143</v>
      </c>
      <c r="AA215">
        <v>7.1</v>
      </c>
      <c r="AB215">
        <v>12.3</v>
      </c>
      <c r="AC215" t="s">
        <v>144</v>
      </c>
      <c r="AD215" t="s">
        <v>145</v>
      </c>
      <c r="AE215" t="s">
        <v>146</v>
      </c>
      <c r="AF215">
        <v>28.5</v>
      </c>
      <c r="AG215">
        <v>7</v>
      </c>
      <c r="AH215" t="s">
        <v>147</v>
      </c>
      <c r="AI215" t="s">
        <v>148</v>
      </c>
      <c r="AJ215" t="s">
        <v>149</v>
      </c>
      <c r="AK215" t="s">
        <v>150</v>
      </c>
      <c r="AM215" t="s">
        <v>151</v>
      </c>
      <c r="AN215" s="16">
        <v>44693.542812500003</v>
      </c>
      <c r="AO215" t="s">
        <v>152</v>
      </c>
      <c r="AP215" t="s">
        <v>153</v>
      </c>
      <c r="AQ215">
        <v>0.3</v>
      </c>
      <c r="AV215" t="s">
        <v>154</v>
      </c>
      <c r="AW215" t="s">
        <v>155</v>
      </c>
      <c r="AX215" s="16">
        <v>44676.600798611114</v>
      </c>
      <c r="AY215" t="s">
        <v>61</v>
      </c>
      <c r="AZ215" t="s">
        <v>156</v>
      </c>
      <c r="BB215">
        <v>0</v>
      </c>
      <c r="BC215">
        <v>500</v>
      </c>
      <c r="BD215">
        <v>250</v>
      </c>
      <c r="BE215" t="s">
        <v>157</v>
      </c>
      <c r="BF215">
        <v>400</v>
      </c>
      <c r="BG215" t="s">
        <v>158</v>
      </c>
      <c r="BH215">
        <v>60000</v>
      </c>
      <c r="BI215" t="s">
        <v>159</v>
      </c>
      <c r="BJ215" t="s">
        <v>160</v>
      </c>
      <c r="BK215" t="s">
        <v>161</v>
      </c>
      <c r="BL215">
        <v>0</v>
      </c>
      <c r="BM215" s="17">
        <v>42583</v>
      </c>
      <c r="BN215">
        <v>2</v>
      </c>
      <c r="BO215" t="s">
        <v>162</v>
      </c>
      <c r="BP215" t="s">
        <v>162</v>
      </c>
      <c r="BQ215">
        <v>3.7</v>
      </c>
      <c r="BR215" t="s">
        <v>163</v>
      </c>
      <c r="BS215">
        <v>12</v>
      </c>
      <c r="BT215">
        <v>154727</v>
      </c>
      <c r="BU215" t="s">
        <v>164</v>
      </c>
      <c r="BV215" t="s">
        <v>165</v>
      </c>
      <c r="BW215" t="s">
        <v>166</v>
      </c>
      <c r="BY215" t="s">
        <v>167</v>
      </c>
      <c r="BZ215" t="s">
        <v>168</v>
      </c>
      <c r="CA215" s="16">
        <v>44693.574444444443</v>
      </c>
      <c r="CB215" t="s">
        <v>76</v>
      </c>
      <c r="CC215" t="s">
        <v>169</v>
      </c>
      <c r="CD215" t="s">
        <v>62</v>
      </c>
      <c r="CE215">
        <v>2</v>
      </c>
      <c r="CF215" t="s">
        <v>64</v>
      </c>
      <c r="CH215" t="s">
        <v>170</v>
      </c>
      <c r="CJ215" t="s">
        <v>171</v>
      </c>
      <c r="CK215" t="s">
        <v>76</v>
      </c>
      <c r="CL215" t="s">
        <v>172</v>
      </c>
      <c r="CM215" t="s">
        <v>173</v>
      </c>
      <c r="CN215" t="s">
        <v>174</v>
      </c>
      <c r="CO215" t="s">
        <v>175</v>
      </c>
      <c r="CP215">
        <v>5000</v>
      </c>
      <c r="CQ215">
        <v>60</v>
      </c>
      <c r="CR215" t="s">
        <v>223</v>
      </c>
      <c r="CS215" t="s">
        <v>224</v>
      </c>
      <c r="CY215" t="s">
        <v>64</v>
      </c>
      <c r="DB215" t="s">
        <v>170</v>
      </c>
      <c r="DD215" t="s">
        <v>176</v>
      </c>
      <c r="DE215">
        <v>5.3</v>
      </c>
      <c r="DF215">
        <v>2250</v>
      </c>
      <c r="DG215" t="s">
        <v>63</v>
      </c>
      <c r="DH215" t="s">
        <v>62</v>
      </c>
      <c r="DL215">
        <v>246</v>
      </c>
      <c r="DM215" t="s">
        <v>177</v>
      </c>
      <c r="DN215" t="s">
        <v>178</v>
      </c>
      <c r="DP215" t="s">
        <v>76</v>
      </c>
    </row>
    <row r="216" spans="1:120" x14ac:dyDescent="0.25">
      <c r="A216" t="s">
        <v>10</v>
      </c>
      <c r="B216" t="s">
        <v>187</v>
      </c>
      <c r="C216" t="s">
        <v>138</v>
      </c>
      <c r="D216">
        <v>26</v>
      </c>
      <c r="E216">
        <v>120</v>
      </c>
      <c r="F216" t="s">
        <v>76</v>
      </c>
      <c r="G216" s="16">
        <v>44699.883391203701</v>
      </c>
      <c r="H216" t="s">
        <v>139</v>
      </c>
      <c r="I216">
        <v>27.5</v>
      </c>
      <c r="J216">
        <v>60</v>
      </c>
      <c r="K216" s="16">
        <v>44699.884756944448</v>
      </c>
      <c r="L216">
        <v>29.52</v>
      </c>
      <c r="M216" t="s">
        <v>140</v>
      </c>
      <c r="N216">
        <v>55056</v>
      </c>
      <c r="O216" t="s">
        <v>141</v>
      </c>
      <c r="P216">
        <v>55066</v>
      </c>
      <c r="Q216">
        <v>5000</v>
      </c>
      <c r="R216">
        <v>60</v>
      </c>
      <c r="S216" t="s">
        <v>142</v>
      </c>
      <c r="U216">
        <v>37.299999999999997</v>
      </c>
      <c r="V216" t="s">
        <v>143</v>
      </c>
      <c r="AA216">
        <v>17.8</v>
      </c>
      <c r="AB216">
        <v>9.6999999999999993</v>
      </c>
      <c r="AC216" t="s">
        <v>144</v>
      </c>
      <c r="AD216" t="s">
        <v>145</v>
      </c>
      <c r="AE216" t="s">
        <v>146</v>
      </c>
      <c r="AF216">
        <v>28.5</v>
      </c>
      <c r="AG216">
        <v>7</v>
      </c>
      <c r="AH216" t="s">
        <v>147</v>
      </c>
      <c r="AI216" t="s">
        <v>148</v>
      </c>
      <c r="AJ216" t="s">
        <v>149</v>
      </c>
      <c r="AK216" t="s">
        <v>150</v>
      </c>
      <c r="AM216" t="s">
        <v>151</v>
      </c>
      <c r="AN216" s="16">
        <v>44693.542812500003</v>
      </c>
      <c r="AO216" t="s">
        <v>152</v>
      </c>
      <c r="AP216" t="s">
        <v>153</v>
      </c>
      <c r="AQ216">
        <v>0.3</v>
      </c>
      <c r="AV216" t="s">
        <v>154</v>
      </c>
      <c r="AW216" t="s">
        <v>155</v>
      </c>
      <c r="AX216" s="16">
        <v>44676.565138888887</v>
      </c>
      <c r="AY216" t="s">
        <v>61</v>
      </c>
      <c r="AZ216" t="s">
        <v>156</v>
      </c>
      <c r="BB216">
        <v>0</v>
      </c>
      <c r="BC216">
        <v>500</v>
      </c>
      <c r="BD216">
        <v>250</v>
      </c>
      <c r="BE216" t="s">
        <v>157</v>
      </c>
      <c r="BF216">
        <v>400</v>
      </c>
      <c r="BG216" t="s">
        <v>158</v>
      </c>
      <c r="BH216">
        <v>60000</v>
      </c>
      <c r="BI216" t="s">
        <v>159</v>
      </c>
      <c r="BJ216" t="s">
        <v>160</v>
      </c>
      <c r="BK216" t="s">
        <v>161</v>
      </c>
      <c r="BL216">
        <v>0</v>
      </c>
      <c r="BM216" s="17">
        <v>42583</v>
      </c>
      <c r="BN216">
        <v>2</v>
      </c>
      <c r="BO216" t="s">
        <v>162</v>
      </c>
      <c r="BP216" t="s">
        <v>162</v>
      </c>
      <c r="BQ216">
        <v>3.7</v>
      </c>
      <c r="BR216" t="s">
        <v>163</v>
      </c>
      <c r="BS216">
        <v>12</v>
      </c>
      <c r="BT216">
        <v>154727</v>
      </c>
      <c r="BU216" t="s">
        <v>164</v>
      </c>
      <c r="BV216" t="s">
        <v>165</v>
      </c>
      <c r="BW216" t="s">
        <v>166</v>
      </c>
      <c r="BY216" t="s">
        <v>167</v>
      </c>
      <c r="BZ216" t="s">
        <v>168</v>
      </c>
      <c r="CA216" s="16">
        <v>44693.574444444443</v>
      </c>
      <c r="CB216" t="s">
        <v>76</v>
      </c>
      <c r="CC216" t="s">
        <v>169</v>
      </c>
      <c r="CD216" t="s">
        <v>62</v>
      </c>
      <c r="CE216">
        <v>2</v>
      </c>
      <c r="CF216" t="s">
        <v>64</v>
      </c>
      <c r="CH216" t="s">
        <v>170</v>
      </c>
      <c r="CJ216" t="s">
        <v>171</v>
      </c>
      <c r="CK216" t="s">
        <v>76</v>
      </c>
      <c r="CL216" t="s">
        <v>172</v>
      </c>
      <c r="CM216" t="s">
        <v>173</v>
      </c>
      <c r="CN216" t="s">
        <v>174</v>
      </c>
      <c r="CO216" t="s">
        <v>175</v>
      </c>
      <c r="CP216">
        <v>5000</v>
      </c>
      <c r="CQ216">
        <v>60</v>
      </c>
      <c r="CR216" t="s">
        <v>223</v>
      </c>
      <c r="CS216" t="s">
        <v>224</v>
      </c>
      <c r="CY216" t="s">
        <v>64</v>
      </c>
      <c r="DB216" t="s">
        <v>170</v>
      </c>
      <c r="DD216" t="s">
        <v>176</v>
      </c>
      <c r="DE216">
        <v>5.3</v>
      </c>
      <c r="DF216">
        <v>2250</v>
      </c>
      <c r="DG216" t="s">
        <v>63</v>
      </c>
      <c r="DH216" t="s">
        <v>62</v>
      </c>
      <c r="DL216">
        <v>122</v>
      </c>
      <c r="DM216" t="s">
        <v>177</v>
      </c>
      <c r="DN216" t="s">
        <v>178</v>
      </c>
      <c r="DP216" t="s">
        <v>76</v>
      </c>
    </row>
    <row r="217" spans="1:120" x14ac:dyDescent="0.25">
      <c r="A217" t="s">
        <v>10</v>
      </c>
      <c r="B217" t="s">
        <v>191</v>
      </c>
      <c r="C217" t="s">
        <v>138</v>
      </c>
      <c r="D217">
        <v>26</v>
      </c>
      <c r="E217">
        <v>120</v>
      </c>
      <c r="F217" t="s">
        <v>76</v>
      </c>
      <c r="G217" s="16">
        <v>44699.881631944445</v>
      </c>
      <c r="H217" t="s">
        <v>139</v>
      </c>
      <c r="I217">
        <v>23.9</v>
      </c>
      <c r="J217">
        <v>60</v>
      </c>
      <c r="K217" s="16">
        <v>44699.882708333331</v>
      </c>
      <c r="L217">
        <v>25.47</v>
      </c>
      <c r="M217" t="s">
        <v>140</v>
      </c>
      <c r="N217">
        <v>55056</v>
      </c>
      <c r="O217" t="s">
        <v>141</v>
      </c>
      <c r="P217">
        <v>55066</v>
      </c>
      <c r="Q217">
        <v>5000</v>
      </c>
      <c r="R217">
        <v>60</v>
      </c>
      <c r="S217" t="s">
        <v>142</v>
      </c>
      <c r="U217">
        <v>37.299999999999997</v>
      </c>
      <c r="V217" t="s">
        <v>143</v>
      </c>
      <c r="AA217">
        <v>11.6</v>
      </c>
      <c r="AB217">
        <v>12.3</v>
      </c>
      <c r="AC217" t="s">
        <v>144</v>
      </c>
      <c r="AD217" t="s">
        <v>145</v>
      </c>
      <c r="AE217" t="s">
        <v>146</v>
      </c>
      <c r="AF217">
        <v>28.5</v>
      </c>
      <c r="AG217">
        <v>7</v>
      </c>
      <c r="AH217" t="s">
        <v>147</v>
      </c>
      <c r="AI217" t="s">
        <v>148</v>
      </c>
      <c r="AJ217" t="s">
        <v>149</v>
      </c>
      <c r="AK217" t="s">
        <v>150</v>
      </c>
      <c r="AM217" t="s">
        <v>151</v>
      </c>
      <c r="AN217" s="16">
        <v>44693.542812500003</v>
      </c>
      <c r="AO217" t="s">
        <v>152</v>
      </c>
      <c r="AP217" t="s">
        <v>153</v>
      </c>
      <c r="AQ217">
        <v>0.3</v>
      </c>
      <c r="AV217" t="s">
        <v>154</v>
      </c>
      <c r="AW217" t="s">
        <v>155</v>
      </c>
      <c r="AX217" s="16">
        <v>44676.588865740741</v>
      </c>
      <c r="AY217" t="s">
        <v>61</v>
      </c>
      <c r="AZ217" t="s">
        <v>156</v>
      </c>
      <c r="BB217">
        <v>0</v>
      </c>
      <c r="BC217">
        <v>500</v>
      </c>
      <c r="BD217">
        <v>250</v>
      </c>
      <c r="BE217" t="s">
        <v>157</v>
      </c>
      <c r="BF217">
        <v>400</v>
      </c>
      <c r="BG217" t="s">
        <v>158</v>
      </c>
      <c r="BH217">
        <v>60000</v>
      </c>
      <c r="BI217" t="s">
        <v>159</v>
      </c>
      <c r="BJ217" t="s">
        <v>160</v>
      </c>
      <c r="BK217" t="s">
        <v>161</v>
      </c>
      <c r="BL217">
        <v>0</v>
      </c>
      <c r="BM217" s="17">
        <v>42583</v>
      </c>
      <c r="BN217">
        <v>2</v>
      </c>
      <c r="BO217" t="s">
        <v>162</v>
      </c>
      <c r="BP217" t="s">
        <v>162</v>
      </c>
      <c r="BQ217">
        <v>3.7</v>
      </c>
      <c r="BR217" t="s">
        <v>163</v>
      </c>
      <c r="BS217">
        <v>12</v>
      </c>
      <c r="BT217">
        <v>154727</v>
      </c>
      <c r="BU217" t="s">
        <v>164</v>
      </c>
      <c r="BV217" t="s">
        <v>165</v>
      </c>
      <c r="BW217" t="s">
        <v>166</v>
      </c>
      <c r="BY217" t="s">
        <v>167</v>
      </c>
      <c r="BZ217" t="s">
        <v>168</v>
      </c>
      <c r="CA217" s="16">
        <v>44693.574444444443</v>
      </c>
      <c r="CB217" t="s">
        <v>76</v>
      </c>
      <c r="CC217" t="s">
        <v>169</v>
      </c>
      <c r="CD217" t="s">
        <v>62</v>
      </c>
      <c r="CE217">
        <v>2</v>
      </c>
      <c r="CF217" t="s">
        <v>64</v>
      </c>
      <c r="CH217" t="s">
        <v>170</v>
      </c>
      <c r="CJ217" t="s">
        <v>171</v>
      </c>
      <c r="CK217" t="s">
        <v>76</v>
      </c>
      <c r="CL217" t="s">
        <v>172</v>
      </c>
      <c r="CM217" t="s">
        <v>173</v>
      </c>
      <c r="CN217" t="s">
        <v>174</v>
      </c>
      <c r="CO217" t="s">
        <v>175</v>
      </c>
      <c r="CP217">
        <v>5000</v>
      </c>
      <c r="CQ217">
        <v>60</v>
      </c>
      <c r="CR217" t="s">
        <v>223</v>
      </c>
      <c r="CS217" t="s">
        <v>224</v>
      </c>
      <c r="CY217" t="s">
        <v>64</v>
      </c>
      <c r="DB217" t="s">
        <v>170</v>
      </c>
      <c r="DD217" t="s">
        <v>176</v>
      </c>
      <c r="DE217">
        <v>5.3</v>
      </c>
      <c r="DF217">
        <v>2250</v>
      </c>
      <c r="DG217" t="s">
        <v>63</v>
      </c>
      <c r="DH217" t="s">
        <v>62</v>
      </c>
      <c r="DL217">
        <v>148</v>
      </c>
      <c r="DM217" t="s">
        <v>177</v>
      </c>
      <c r="DN217" t="s">
        <v>178</v>
      </c>
      <c r="DP217" t="s">
        <v>76</v>
      </c>
    </row>
    <row r="218" spans="1:120" x14ac:dyDescent="0.25">
      <c r="A218" t="s">
        <v>10</v>
      </c>
      <c r="B218" t="s">
        <v>184</v>
      </c>
      <c r="C218" t="s">
        <v>183</v>
      </c>
      <c r="D218">
        <v>26</v>
      </c>
      <c r="E218">
        <v>120</v>
      </c>
      <c r="F218" t="s">
        <v>76</v>
      </c>
      <c r="G218" s="16">
        <v>44699.879548611112</v>
      </c>
      <c r="H218" t="s">
        <v>139</v>
      </c>
      <c r="I218">
        <v>31.4</v>
      </c>
      <c r="J218">
        <v>60</v>
      </c>
      <c r="K218" s="16">
        <v>44699.880879629629</v>
      </c>
      <c r="L218">
        <v>33.96</v>
      </c>
      <c r="M218" t="s">
        <v>140</v>
      </c>
      <c r="N218">
        <v>55056</v>
      </c>
      <c r="O218" t="s">
        <v>141</v>
      </c>
      <c r="P218">
        <v>55066</v>
      </c>
      <c r="Q218">
        <v>5000</v>
      </c>
      <c r="R218">
        <v>60</v>
      </c>
      <c r="S218" t="s">
        <v>142</v>
      </c>
      <c r="U218">
        <v>37.299999999999997</v>
      </c>
      <c r="V218" t="s">
        <v>143</v>
      </c>
      <c r="AA218">
        <v>11.3</v>
      </c>
      <c r="AB218">
        <v>20.100000000000001</v>
      </c>
      <c r="AC218" t="s">
        <v>144</v>
      </c>
      <c r="AD218" t="s">
        <v>145</v>
      </c>
      <c r="AE218" t="s">
        <v>146</v>
      </c>
      <c r="AF218">
        <v>28.5</v>
      </c>
      <c r="AG218">
        <v>7</v>
      </c>
      <c r="AH218" t="s">
        <v>147</v>
      </c>
      <c r="AI218" t="s">
        <v>148</v>
      </c>
      <c r="AJ218" t="s">
        <v>149</v>
      </c>
      <c r="AK218" t="s">
        <v>150</v>
      </c>
      <c r="AM218" t="s">
        <v>151</v>
      </c>
      <c r="AN218" s="16">
        <v>44693.542812500003</v>
      </c>
      <c r="AO218" t="s">
        <v>152</v>
      </c>
      <c r="AP218" t="s">
        <v>153</v>
      </c>
      <c r="AQ218">
        <v>0.3</v>
      </c>
      <c r="AV218" t="s">
        <v>154</v>
      </c>
      <c r="AW218" t="s">
        <v>155</v>
      </c>
      <c r="AX218" s="16">
        <v>44676.577118055553</v>
      </c>
      <c r="AY218" t="s">
        <v>61</v>
      </c>
      <c r="AZ218" t="s">
        <v>156</v>
      </c>
      <c r="BB218">
        <v>0</v>
      </c>
      <c r="BC218">
        <v>500</v>
      </c>
      <c r="BD218">
        <v>250</v>
      </c>
      <c r="BE218" t="s">
        <v>157</v>
      </c>
      <c r="BF218">
        <v>400</v>
      </c>
      <c r="BG218" t="s">
        <v>158</v>
      </c>
      <c r="BH218">
        <v>60000</v>
      </c>
      <c r="BI218" t="s">
        <v>159</v>
      </c>
      <c r="BJ218" t="s">
        <v>160</v>
      </c>
      <c r="BK218" t="s">
        <v>161</v>
      </c>
      <c r="BL218">
        <v>0</v>
      </c>
      <c r="BM218" s="17">
        <v>42583</v>
      </c>
      <c r="BN218">
        <v>2</v>
      </c>
      <c r="BO218" t="s">
        <v>162</v>
      </c>
      <c r="BP218" t="s">
        <v>162</v>
      </c>
      <c r="BQ218">
        <v>3.7</v>
      </c>
      <c r="BR218" t="s">
        <v>163</v>
      </c>
      <c r="BS218">
        <v>12</v>
      </c>
      <c r="BT218">
        <v>154727</v>
      </c>
      <c r="BU218" t="s">
        <v>164</v>
      </c>
      <c r="BV218" t="s">
        <v>165</v>
      </c>
      <c r="BW218" t="s">
        <v>166</v>
      </c>
      <c r="BY218" t="s">
        <v>167</v>
      </c>
      <c r="BZ218" t="s">
        <v>168</v>
      </c>
      <c r="CA218" s="16">
        <v>44693.574444444443</v>
      </c>
      <c r="CB218" t="s">
        <v>76</v>
      </c>
      <c r="CC218" t="s">
        <v>169</v>
      </c>
      <c r="CD218" t="s">
        <v>62</v>
      </c>
      <c r="CE218">
        <v>2</v>
      </c>
      <c r="CF218" t="s">
        <v>64</v>
      </c>
      <c r="CH218" t="s">
        <v>170</v>
      </c>
      <c r="CJ218" t="s">
        <v>171</v>
      </c>
      <c r="CK218" t="s">
        <v>76</v>
      </c>
      <c r="CL218" t="s">
        <v>172</v>
      </c>
      <c r="CM218" t="s">
        <v>173</v>
      </c>
      <c r="CN218" t="s">
        <v>174</v>
      </c>
      <c r="CO218" t="s">
        <v>175</v>
      </c>
      <c r="CP218">
        <v>5000</v>
      </c>
      <c r="CQ218">
        <v>60</v>
      </c>
      <c r="CR218" t="s">
        <v>223</v>
      </c>
      <c r="CS218" t="s">
        <v>224</v>
      </c>
      <c r="CY218" t="s">
        <v>64</v>
      </c>
      <c r="DB218" t="s">
        <v>170</v>
      </c>
      <c r="DD218" t="s">
        <v>176</v>
      </c>
      <c r="DE218">
        <v>5.3</v>
      </c>
      <c r="DF218">
        <v>2250</v>
      </c>
      <c r="DG218" t="s">
        <v>63</v>
      </c>
      <c r="DH218" t="s">
        <v>62</v>
      </c>
      <c r="DL218">
        <v>134</v>
      </c>
      <c r="DM218" t="s">
        <v>177</v>
      </c>
      <c r="DN218" t="s">
        <v>178</v>
      </c>
      <c r="DP218" t="s">
        <v>76</v>
      </c>
    </row>
    <row r="219" spans="1:120" x14ac:dyDescent="0.25">
      <c r="A219" t="s">
        <v>10</v>
      </c>
      <c r="B219" t="s">
        <v>192</v>
      </c>
      <c r="C219" t="s">
        <v>180</v>
      </c>
      <c r="D219">
        <v>26</v>
      </c>
      <c r="E219">
        <v>120</v>
      </c>
      <c r="F219" t="s">
        <v>76</v>
      </c>
      <c r="G219" s="16">
        <v>44699.877638888887</v>
      </c>
      <c r="H219" t="s">
        <v>139</v>
      </c>
      <c r="I219">
        <v>28.3</v>
      </c>
      <c r="J219">
        <v>60</v>
      </c>
      <c r="K219" s="16">
        <v>44699.878796296296</v>
      </c>
      <c r="L219">
        <v>30.32</v>
      </c>
      <c r="M219" t="s">
        <v>140</v>
      </c>
      <c r="N219">
        <v>55056</v>
      </c>
      <c r="O219" t="s">
        <v>141</v>
      </c>
      <c r="P219">
        <v>55066</v>
      </c>
      <c r="Q219">
        <v>5000</v>
      </c>
      <c r="R219">
        <v>60</v>
      </c>
      <c r="S219" t="s">
        <v>142</v>
      </c>
      <c r="U219">
        <v>37.299999999999997</v>
      </c>
      <c r="V219" t="s">
        <v>143</v>
      </c>
      <c r="AA219">
        <v>16.7</v>
      </c>
      <c r="AB219">
        <v>11.6</v>
      </c>
      <c r="AC219" t="s">
        <v>144</v>
      </c>
      <c r="AD219" t="s">
        <v>145</v>
      </c>
      <c r="AE219" t="s">
        <v>146</v>
      </c>
      <c r="AF219">
        <v>28.5</v>
      </c>
      <c r="AG219">
        <v>7</v>
      </c>
      <c r="AH219" t="s">
        <v>147</v>
      </c>
      <c r="AI219" t="s">
        <v>148</v>
      </c>
      <c r="AJ219" t="s">
        <v>149</v>
      </c>
      <c r="AK219" t="s">
        <v>150</v>
      </c>
      <c r="AM219" t="s">
        <v>151</v>
      </c>
      <c r="AN219" s="16">
        <v>44693.542812500003</v>
      </c>
      <c r="AO219" t="s">
        <v>152</v>
      </c>
      <c r="AP219" t="s">
        <v>153</v>
      </c>
      <c r="AQ219">
        <v>0.3</v>
      </c>
      <c r="AV219" t="s">
        <v>154</v>
      </c>
      <c r="AW219" t="s">
        <v>155</v>
      </c>
      <c r="AX219" s="16">
        <v>44676.60628472222</v>
      </c>
      <c r="AY219" t="s">
        <v>61</v>
      </c>
      <c r="AZ219" t="s">
        <v>156</v>
      </c>
      <c r="BB219">
        <v>0</v>
      </c>
      <c r="BC219">
        <v>500</v>
      </c>
      <c r="BD219">
        <v>250</v>
      </c>
      <c r="BE219" t="s">
        <v>157</v>
      </c>
      <c r="BF219">
        <v>400</v>
      </c>
      <c r="BG219" t="s">
        <v>158</v>
      </c>
      <c r="BH219">
        <v>60000</v>
      </c>
      <c r="BI219" t="s">
        <v>159</v>
      </c>
      <c r="BJ219" t="s">
        <v>160</v>
      </c>
      <c r="BK219" t="s">
        <v>161</v>
      </c>
      <c r="BL219">
        <v>0</v>
      </c>
      <c r="BM219" s="17">
        <v>42583</v>
      </c>
      <c r="BN219">
        <v>2</v>
      </c>
      <c r="BO219" t="s">
        <v>162</v>
      </c>
      <c r="BP219" t="s">
        <v>162</v>
      </c>
      <c r="BQ219">
        <v>3.7</v>
      </c>
      <c r="BR219" t="s">
        <v>163</v>
      </c>
      <c r="BS219">
        <v>12</v>
      </c>
      <c r="BT219">
        <v>154727</v>
      </c>
      <c r="BU219" t="s">
        <v>164</v>
      </c>
      <c r="BV219" t="s">
        <v>165</v>
      </c>
      <c r="BW219" t="s">
        <v>166</v>
      </c>
      <c r="BY219" t="s">
        <v>167</v>
      </c>
      <c r="BZ219" t="s">
        <v>168</v>
      </c>
      <c r="CA219" s="16">
        <v>44693.574444444443</v>
      </c>
      <c r="CB219" t="s">
        <v>76</v>
      </c>
      <c r="CC219" t="s">
        <v>169</v>
      </c>
      <c r="CD219" t="s">
        <v>62</v>
      </c>
      <c r="CE219">
        <v>2</v>
      </c>
      <c r="CF219" t="s">
        <v>64</v>
      </c>
      <c r="CH219" t="s">
        <v>170</v>
      </c>
      <c r="CJ219" t="s">
        <v>171</v>
      </c>
      <c r="CK219" t="s">
        <v>76</v>
      </c>
      <c r="CL219" t="s">
        <v>172</v>
      </c>
      <c r="CM219" t="s">
        <v>173</v>
      </c>
      <c r="CN219" t="s">
        <v>174</v>
      </c>
      <c r="CO219" t="s">
        <v>175</v>
      </c>
      <c r="CP219">
        <v>5000</v>
      </c>
      <c r="CQ219">
        <v>60</v>
      </c>
      <c r="CR219" t="s">
        <v>223</v>
      </c>
      <c r="CS219" t="s">
        <v>224</v>
      </c>
      <c r="CY219" t="s">
        <v>64</v>
      </c>
      <c r="DB219" t="s">
        <v>170</v>
      </c>
      <c r="DD219" t="s">
        <v>176</v>
      </c>
      <c r="DE219">
        <v>5.3</v>
      </c>
      <c r="DF219">
        <v>2250</v>
      </c>
      <c r="DG219" t="s">
        <v>63</v>
      </c>
      <c r="DH219" t="s">
        <v>62</v>
      </c>
      <c r="DL219">
        <v>128</v>
      </c>
      <c r="DM219" t="s">
        <v>177</v>
      </c>
      <c r="DN219" t="s">
        <v>178</v>
      </c>
      <c r="DP219" t="s">
        <v>76</v>
      </c>
    </row>
    <row r="220" spans="1:120" x14ac:dyDescent="0.25">
      <c r="A220" t="s">
        <v>10</v>
      </c>
      <c r="B220" t="s">
        <v>189</v>
      </c>
      <c r="C220" t="s">
        <v>183</v>
      </c>
      <c r="D220">
        <v>26</v>
      </c>
      <c r="E220">
        <v>120</v>
      </c>
      <c r="F220" t="s">
        <v>76</v>
      </c>
      <c r="G220" s="16">
        <v>44699.875567129631</v>
      </c>
      <c r="H220" t="s">
        <v>139</v>
      </c>
      <c r="I220">
        <v>27.6</v>
      </c>
      <c r="J220">
        <v>60</v>
      </c>
      <c r="K220" s="16">
        <v>44699.876574074071</v>
      </c>
      <c r="L220">
        <v>29.92</v>
      </c>
      <c r="M220" t="s">
        <v>140</v>
      </c>
      <c r="N220">
        <v>55056</v>
      </c>
      <c r="O220" t="s">
        <v>141</v>
      </c>
      <c r="P220">
        <v>55066</v>
      </c>
      <c r="Q220">
        <v>5000</v>
      </c>
      <c r="R220">
        <v>60</v>
      </c>
      <c r="S220" t="s">
        <v>142</v>
      </c>
      <c r="U220">
        <v>37.299999999999997</v>
      </c>
      <c r="V220" t="s">
        <v>143</v>
      </c>
      <c r="AA220">
        <v>7.1</v>
      </c>
      <c r="AB220">
        <v>20.5</v>
      </c>
      <c r="AC220" t="s">
        <v>144</v>
      </c>
      <c r="AD220" t="s">
        <v>145</v>
      </c>
      <c r="AE220" t="s">
        <v>146</v>
      </c>
      <c r="AF220">
        <v>28.5</v>
      </c>
      <c r="AG220">
        <v>7</v>
      </c>
      <c r="AH220" t="s">
        <v>147</v>
      </c>
      <c r="AI220" t="s">
        <v>148</v>
      </c>
      <c r="AJ220" t="s">
        <v>149</v>
      </c>
      <c r="AK220" t="s">
        <v>150</v>
      </c>
      <c r="AM220" t="s">
        <v>151</v>
      </c>
      <c r="AN220" s="16">
        <v>44693.542812500003</v>
      </c>
      <c r="AO220" t="s">
        <v>152</v>
      </c>
      <c r="AP220" t="s">
        <v>153</v>
      </c>
      <c r="AQ220">
        <v>0.3</v>
      </c>
      <c r="AV220" t="s">
        <v>154</v>
      </c>
      <c r="AW220" t="s">
        <v>155</v>
      </c>
      <c r="AX220" s="16">
        <v>44676.593981481485</v>
      </c>
      <c r="AY220" t="s">
        <v>61</v>
      </c>
      <c r="AZ220" t="s">
        <v>156</v>
      </c>
      <c r="BB220">
        <v>0</v>
      </c>
      <c r="BC220">
        <v>500</v>
      </c>
      <c r="BD220">
        <v>250</v>
      </c>
      <c r="BE220" t="s">
        <v>157</v>
      </c>
      <c r="BF220">
        <v>400</v>
      </c>
      <c r="BG220" t="s">
        <v>158</v>
      </c>
      <c r="BH220">
        <v>60000</v>
      </c>
      <c r="BI220" t="s">
        <v>159</v>
      </c>
      <c r="BJ220" t="s">
        <v>160</v>
      </c>
      <c r="BK220" t="s">
        <v>161</v>
      </c>
      <c r="BL220">
        <v>0</v>
      </c>
      <c r="BM220" s="17">
        <v>42583</v>
      </c>
      <c r="BN220">
        <v>2</v>
      </c>
      <c r="BO220" t="s">
        <v>162</v>
      </c>
      <c r="BP220" t="s">
        <v>162</v>
      </c>
      <c r="BQ220">
        <v>3.7</v>
      </c>
      <c r="BR220" t="s">
        <v>163</v>
      </c>
      <c r="BS220">
        <v>12</v>
      </c>
      <c r="BT220">
        <v>154727</v>
      </c>
      <c r="BU220" t="s">
        <v>164</v>
      </c>
      <c r="BV220" t="s">
        <v>165</v>
      </c>
      <c r="BW220" t="s">
        <v>166</v>
      </c>
      <c r="BY220" t="s">
        <v>167</v>
      </c>
      <c r="BZ220" t="s">
        <v>168</v>
      </c>
      <c r="CA220" s="16">
        <v>44693.574444444443</v>
      </c>
      <c r="CB220" t="s">
        <v>76</v>
      </c>
      <c r="CC220" t="s">
        <v>169</v>
      </c>
      <c r="CD220" t="s">
        <v>62</v>
      </c>
      <c r="CE220">
        <v>2</v>
      </c>
      <c r="CF220" t="s">
        <v>64</v>
      </c>
      <c r="CH220" t="s">
        <v>170</v>
      </c>
      <c r="CJ220" t="s">
        <v>171</v>
      </c>
      <c r="CK220" t="s">
        <v>76</v>
      </c>
      <c r="CL220" t="s">
        <v>172</v>
      </c>
      <c r="CM220" t="s">
        <v>173</v>
      </c>
      <c r="CN220" t="s">
        <v>174</v>
      </c>
      <c r="CO220" t="s">
        <v>175</v>
      </c>
      <c r="CP220">
        <v>5000</v>
      </c>
      <c r="CQ220">
        <v>60</v>
      </c>
      <c r="CR220" t="s">
        <v>223</v>
      </c>
      <c r="CS220" t="s">
        <v>224</v>
      </c>
      <c r="CY220" t="s">
        <v>64</v>
      </c>
      <c r="DB220" t="s">
        <v>170</v>
      </c>
      <c r="DD220" t="s">
        <v>176</v>
      </c>
      <c r="DE220">
        <v>5.3</v>
      </c>
      <c r="DF220">
        <v>2250</v>
      </c>
      <c r="DG220" t="s">
        <v>63</v>
      </c>
      <c r="DH220" t="s">
        <v>62</v>
      </c>
      <c r="DL220">
        <v>146</v>
      </c>
      <c r="DM220" t="s">
        <v>177</v>
      </c>
      <c r="DN220" t="s">
        <v>178</v>
      </c>
      <c r="DP220" t="s">
        <v>76</v>
      </c>
    </row>
    <row r="221" spans="1:120" x14ac:dyDescent="0.25">
      <c r="A221" t="s">
        <v>10</v>
      </c>
      <c r="B221" t="s">
        <v>190</v>
      </c>
      <c r="C221" t="s">
        <v>180</v>
      </c>
      <c r="D221">
        <v>26</v>
      </c>
      <c r="E221">
        <v>120</v>
      </c>
      <c r="F221" t="s">
        <v>76</v>
      </c>
      <c r="G221" s="16">
        <v>44699.873599537037</v>
      </c>
      <c r="H221" t="s">
        <v>139</v>
      </c>
      <c r="I221">
        <v>24.7</v>
      </c>
      <c r="J221">
        <v>60</v>
      </c>
      <c r="K221" s="16">
        <v>44699.874803240738</v>
      </c>
      <c r="L221">
        <v>26.28</v>
      </c>
      <c r="M221" t="s">
        <v>140</v>
      </c>
      <c r="N221">
        <v>55056</v>
      </c>
      <c r="O221" t="s">
        <v>141</v>
      </c>
      <c r="P221">
        <v>55066</v>
      </c>
      <c r="Q221">
        <v>5000</v>
      </c>
      <c r="R221">
        <v>60</v>
      </c>
      <c r="S221" t="s">
        <v>142</v>
      </c>
      <c r="U221">
        <v>37.4</v>
      </c>
      <c r="V221" t="s">
        <v>143</v>
      </c>
      <c r="AA221">
        <v>14.6</v>
      </c>
      <c r="AB221">
        <v>10.1</v>
      </c>
      <c r="AC221" t="s">
        <v>144</v>
      </c>
      <c r="AD221" t="s">
        <v>145</v>
      </c>
      <c r="AE221" t="s">
        <v>146</v>
      </c>
      <c r="AF221">
        <v>28.5</v>
      </c>
      <c r="AG221">
        <v>7</v>
      </c>
      <c r="AH221" t="s">
        <v>147</v>
      </c>
      <c r="AI221" t="s">
        <v>148</v>
      </c>
      <c r="AJ221" t="s">
        <v>149</v>
      </c>
      <c r="AK221" t="s">
        <v>150</v>
      </c>
      <c r="AM221" t="s">
        <v>151</v>
      </c>
      <c r="AN221" s="16">
        <v>44693.542812500003</v>
      </c>
      <c r="AO221" t="s">
        <v>152</v>
      </c>
      <c r="AP221" t="s">
        <v>153</v>
      </c>
      <c r="AQ221">
        <v>0.3</v>
      </c>
      <c r="AV221" t="s">
        <v>154</v>
      </c>
      <c r="AW221" t="s">
        <v>155</v>
      </c>
      <c r="AX221" s="16">
        <v>44676.580821759257</v>
      </c>
      <c r="AY221" t="s">
        <v>61</v>
      </c>
      <c r="AZ221" t="s">
        <v>156</v>
      </c>
      <c r="BB221">
        <v>0</v>
      </c>
      <c r="BC221">
        <v>500</v>
      </c>
      <c r="BD221">
        <v>250</v>
      </c>
      <c r="BE221" t="s">
        <v>157</v>
      </c>
      <c r="BF221">
        <v>400</v>
      </c>
      <c r="BG221" t="s">
        <v>158</v>
      </c>
      <c r="BH221">
        <v>60000</v>
      </c>
      <c r="BI221" t="s">
        <v>159</v>
      </c>
      <c r="BJ221" t="s">
        <v>160</v>
      </c>
      <c r="BK221" t="s">
        <v>161</v>
      </c>
      <c r="BL221">
        <v>0</v>
      </c>
      <c r="BM221" s="17">
        <v>42583</v>
      </c>
      <c r="BN221">
        <v>2</v>
      </c>
      <c r="BO221" t="s">
        <v>162</v>
      </c>
      <c r="BP221" t="s">
        <v>162</v>
      </c>
      <c r="BQ221">
        <v>3.7</v>
      </c>
      <c r="BR221" t="s">
        <v>163</v>
      </c>
      <c r="BS221">
        <v>12</v>
      </c>
      <c r="BT221">
        <v>154727</v>
      </c>
      <c r="BU221" t="s">
        <v>164</v>
      </c>
      <c r="BV221" t="s">
        <v>165</v>
      </c>
      <c r="BW221" t="s">
        <v>166</v>
      </c>
      <c r="BY221" t="s">
        <v>167</v>
      </c>
      <c r="BZ221" t="s">
        <v>168</v>
      </c>
      <c r="CA221" s="16">
        <v>44693.574444444443</v>
      </c>
      <c r="CB221" t="s">
        <v>76</v>
      </c>
      <c r="CC221" t="s">
        <v>169</v>
      </c>
      <c r="CD221" t="s">
        <v>62</v>
      </c>
      <c r="CE221">
        <v>2</v>
      </c>
      <c r="CF221" t="s">
        <v>64</v>
      </c>
      <c r="CH221" t="s">
        <v>170</v>
      </c>
      <c r="CJ221" t="s">
        <v>171</v>
      </c>
      <c r="CK221" t="s">
        <v>76</v>
      </c>
      <c r="CL221" t="s">
        <v>172</v>
      </c>
      <c r="CM221" t="s">
        <v>173</v>
      </c>
      <c r="CN221" t="s">
        <v>174</v>
      </c>
      <c r="CO221" t="s">
        <v>175</v>
      </c>
      <c r="CP221">
        <v>5000</v>
      </c>
      <c r="CQ221">
        <v>60</v>
      </c>
      <c r="CR221" t="s">
        <v>223</v>
      </c>
      <c r="CS221" t="s">
        <v>224</v>
      </c>
      <c r="CY221" t="s">
        <v>64</v>
      </c>
      <c r="DB221" t="s">
        <v>170</v>
      </c>
      <c r="DD221" t="s">
        <v>176</v>
      </c>
      <c r="DE221">
        <v>5.3</v>
      </c>
      <c r="DF221">
        <v>2250</v>
      </c>
      <c r="DG221" t="s">
        <v>63</v>
      </c>
      <c r="DH221" t="s">
        <v>62</v>
      </c>
      <c r="DL221">
        <v>158</v>
      </c>
      <c r="DM221" t="s">
        <v>177</v>
      </c>
      <c r="DN221" t="s">
        <v>178</v>
      </c>
      <c r="DP221" t="s">
        <v>76</v>
      </c>
    </row>
    <row r="222" spans="1:120" x14ac:dyDescent="0.25">
      <c r="A222" t="s">
        <v>10</v>
      </c>
      <c r="B222" t="s">
        <v>179</v>
      </c>
      <c r="C222" t="s">
        <v>180</v>
      </c>
      <c r="D222">
        <v>26</v>
      </c>
      <c r="E222">
        <v>120</v>
      </c>
      <c r="F222" t="s">
        <v>76</v>
      </c>
      <c r="G222" s="16">
        <v>44699.871817129628</v>
      </c>
      <c r="H222" t="s">
        <v>139</v>
      </c>
      <c r="I222">
        <v>26.9</v>
      </c>
      <c r="J222">
        <v>60</v>
      </c>
      <c r="K222" s="16">
        <v>44699.873032407406</v>
      </c>
      <c r="L222">
        <v>28.71</v>
      </c>
      <c r="M222" t="s">
        <v>140</v>
      </c>
      <c r="N222">
        <v>55056</v>
      </c>
      <c r="O222" t="s">
        <v>141</v>
      </c>
      <c r="P222">
        <v>55066</v>
      </c>
      <c r="Q222">
        <v>5000</v>
      </c>
      <c r="R222">
        <v>60</v>
      </c>
      <c r="S222" t="s">
        <v>142</v>
      </c>
      <c r="U222">
        <v>37.4</v>
      </c>
      <c r="V222" t="s">
        <v>143</v>
      </c>
      <c r="AA222">
        <v>12.4</v>
      </c>
      <c r="AB222">
        <v>14.5</v>
      </c>
      <c r="AC222" t="s">
        <v>144</v>
      </c>
      <c r="AD222" t="s">
        <v>145</v>
      </c>
      <c r="AE222" t="s">
        <v>146</v>
      </c>
      <c r="AF222">
        <v>28.5</v>
      </c>
      <c r="AG222">
        <v>7</v>
      </c>
      <c r="AH222" t="s">
        <v>147</v>
      </c>
      <c r="AI222" t="s">
        <v>148</v>
      </c>
      <c r="AJ222" t="s">
        <v>149</v>
      </c>
      <c r="AK222" t="s">
        <v>150</v>
      </c>
      <c r="AM222" t="s">
        <v>151</v>
      </c>
      <c r="AN222" s="16">
        <v>44693.542812500003</v>
      </c>
      <c r="AO222" t="s">
        <v>152</v>
      </c>
      <c r="AP222" t="s">
        <v>153</v>
      </c>
      <c r="AQ222">
        <v>0.3</v>
      </c>
      <c r="AV222" t="s">
        <v>154</v>
      </c>
      <c r="AW222" t="s">
        <v>155</v>
      </c>
      <c r="AX222" s="16">
        <v>44676.584641203706</v>
      </c>
      <c r="AY222" t="s">
        <v>61</v>
      </c>
      <c r="AZ222" t="s">
        <v>156</v>
      </c>
      <c r="BB222">
        <v>0</v>
      </c>
      <c r="BC222">
        <v>500</v>
      </c>
      <c r="BD222">
        <v>250</v>
      </c>
      <c r="BE222" t="s">
        <v>157</v>
      </c>
      <c r="BF222">
        <v>400</v>
      </c>
      <c r="BG222" t="s">
        <v>158</v>
      </c>
      <c r="BH222">
        <v>60000</v>
      </c>
      <c r="BI222" t="s">
        <v>159</v>
      </c>
      <c r="BJ222" t="s">
        <v>160</v>
      </c>
      <c r="BK222" t="s">
        <v>161</v>
      </c>
      <c r="BL222">
        <v>0</v>
      </c>
      <c r="BM222" s="17">
        <v>42583</v>
      </c>
      <c r="BN222">
        <v>2</v>
      </c>
      <c r="BO222" t="s">
        <v>162</v>
      </c>
      <c r="BP222" t="s">
        <v>162</v>
      </c>
      <c r="BQ222">
        <v>3.7</v>
      </c>
      <c r="BR222" t="s">
        <v>163</v>
      </c>
      <c r="BS222">
        <v>12</v>
      </c>
      <c r="BT222">
        <v>154727</v>
      </c>
      <c r="BU222" t="s">
        <v>164</v>
      </c>
      <c r="BV222" t="s">
        <v>165</v>
      </c>
      <c r="BW222" t="s">
        <v>166</v>
      </c>
      <c r="BY222" t="s">
        <v>167</v>
      </c>
      <c r="BZ222" t="s">
        <v>168</v>
      </c>
      <c r="CA222" s="16">
        <v>44693.574444444443</v>
      </c>
      <c r="CB222" t="s">
        <v>76</v>
      </c>
      <c r="CC222" t="s">
        <v>169</v>
      </c>
      <c r="CD222" t="s">
        <v>62</v>
      </c>
      <c r="CE222">
        <v>2</v>
      </c>
      <c r="CF222" t="s">
        <v>64</v>
      </c>
      <c r="CH222" t="s">
        <v>170</v>
      </c>
      <c r="CJ222" t="s">
        <v>171</v>
      </c>
      <c r="CK222" t="s">
        <v>76</v>
      </c>
      <c r="CL222" t="s">
        <v>172</v>
      </c>
      <c r="CM222" t="s">
        <v>173</v>
      </c>
      <c r="CN222" t="s">
        <v>174</v>
      </c>
      <c r="CO222" t="s">
        <v>175</v>
      </c>
      <c r="CP222">
        <v>5000</v>
      </c>
      <c r="CQ222">
        <v>60</v>
      </c>
      <c r="CR222" t="s">
        <v>223</v>
      </c>
      <c r="CS222" t="s">
        <v>224</v>
      </c>
      <c r="CY222" t="s">
        <v>64</v>
      </c>
      <c r="DB222" t="s">
        <v>170</v>
      </c>
      <c r="DD222" t="s">
        <v>176</v>
      </c>
      <c r="DE222">
        <v>5.3</v>
      </c>
      <c r="DF222">
        <v>2250</v>
      </c>
      <c r="DG222" t="s">
        <v>63</v>
      </c>
      <c r="DH222" t="s">
        <v>62</v>
      </c>
      <c r="DL222">
        <v>142</v>
      </c>
      <c r="DM222" t="s">
        <v>177</v>
      </c>
      <c r="DN222" t="s">
        <v>178</v>
      </c>
      <c r="DP222" t="s">
        <v>76</v>
      </c>
    </row>
    <row r="223" spans="1:120" x14ac:dyDescent="0.25">
      <c r="A223" t="s">
        <v>10</v>
      </c>
      <c r="B223" t="s">
        <v>181</v>
      </c>
      <c r="C223" t="s">
        <v>180</v>
      </c>
      <c r="D223">
        <v>26</v>
      </c>
      <c r="E223">
        <v>120</v>
      </c>
      <c r="F223" t="s">
        <v>76</v>
      </c>
      <c r="G223" s="16">
        <v>44699.870081018518</v>
      </c>
      <c r="H223" t="s">
        <v>139</v>
      </c>
      <c r="I223">
        <v>22.6</v>
      </c>
      <c r="J223">
        <v>60</v>
      </c>
      <c r="K223" s="16">
        <v>44699.871099537035</v>
      </c>
      <c r="L223">
        <v>24.26</v>
      </c>
      <c r="M223" t="s">
        <v>140</v>
      </c>
      <c r="N223">
        <v>55056</v>
      </c>
      <c r="O223" t="s">
        <v>141</v>
      </c>
      <c r="P223">
        <v>55066</v>
      </c>
      <c r="Q223">
        <v>5000</v>
      </c>
      <c r="R223">
        <v>60</v>
      </c>
      <c r="S223" t="s">
        <v>142</v>
      </c>
      <c r="U223">
        <v>37.4</v>
      </c>
      <c r="V223" t="s">
        <v>143</v>
      </c>
      <c r="AA223">
        <v>5.2</v>
      </c>
      <c r="AB223">
        <v>17.399999999999999</v>
      </c>
      <c r="AC223" t="s">
        <v>144</v>
      </c>
      <c r="AD223" t="s">
        <v>145</v>
      </c>
      <c r="AE223" t="s">
        <v>146</v>
      </c>
      <c r="AF223">
        <v>28.5</v>
      </c>
      <c r="AG223">
        <v>7</v>
      </c>
      <c r="AH223" t="s">
        <v>147</v>
      </c>
      <c r="AI223" t="s">
        <v>148</v>
      </c>
      <c r="AJ223" t="s">
        <v>149</v>
      </c>
      <c r="AK223" t="s">
        <v>150</v>
      </c>
      <c r="AM223" t="s">
        <v>151</v>
      </c>
      <c r="AN223" s="16">
        <v>44693.542812500003</v>
      </c>
      <c r="AO223" t="s">
        <v>152</v>
      </c>
      <c r="AP223" t="s">
        <v>153</v>
      </c>
      <c r="AQ223">
        <v>0.3</v>
      </c>
      <c r="AV223" t="s">
        <v>154</v>
      </c>
      <c r="AW223" t="s">
        <v>155</v>
      </c>
      <c r="AX223" s="16">
        <v>44676.573645833334</v>
      </c>
      <c r="AY223" t="s">
        <v>61</v>
      </c>
      <c r="AZ223" t="s">
        <v>156</v>
      </c>
      <c r="BB223">
        <v>0</v>
      </c>
      <c r="BC223">
        <v>500</v>
      </c>
      <c r="BD223">
        <v>250</v>
      </c>
      <c r="BE223" t="s">
        <v>157</v>
      </c>
      <c r="BF223">
        <v>400</v>
      </c>
      <c r="BG223" t="s">
        <v>158</v>
      </c>
      <c r="BH223">
        <v>60000</v>
      </c>
      <c r="BI223" t="s">
        <v>159</v>
      </c>
      <c r="BJ223" t="s">
        <v>160</v>
      </c>
      <c r="BK223" t="s">
        <v>161</v>
      </c>
      <c r="BL223">
        <v>0</v>
      </c>
      <c r="BM223" s="17">
        <v>42583</v>
      </c>
      <c r="BN223">
        <v>2</v>
      </c>
      <c r="BO223" t="s">
        <v>162</v>
      </c>
      <c r="BP223" t="s">
        <v>162</v>
      </c>
      <c r="BQ223">
        <v>3.7</v>
      </c>
      <c r="BR223" t="s">
        <v>163</v>
      </c>
      <c r="BS223">
        <v>12</v>
      </c>
      <c r="BT223">
        <v>154727</v>
      </c>
      <c r="BU223" t="s">
        <v>164</v>
      </c>
      <c r="BV223" t="s">
        <v>165</v>
      </c>
      <c r="BW223" t="s">
        <v>166</v>
      </c>
      <c r="BY223" t="s">
        <v>167</v>
      </c>
      <c r="BZ223" t="s">
        <v>168</v>
      </c>
      <c r="CA223" s="16">
        <v>44693.574444444443</v>
      </c>
      <c r="CB223" t="s">
        <v>76</v>
      </c>
      <c r="CC223" t="s">
        <v>169</v>
      </c>
      <c r="CD223" t="s">
        <v>62</v>
      </c>
      <c r="CE223">
        <v>2</v>
      </c>
      <c r="CF223" t="s">
        <v>64</v>
      </c>
      <c r="CH223" t="s">
        <v>170</v>
      </c>
      <c r="CJ223" t="s">
        <v>171</v>
      </c>
      <c r="CK223" t="s">
        <v>76</v>
      </c>
      <c r="CL223" t="s">
        <v>172</v>
      </c>
      <c r="CM223" t="s">
        <v>173</v>
      </c>
      <c r="CN223" t="s">
        <v>174</v>
      </c>
      <c r="CO223" t="s">
        <v>175</v>
      </c>
      <c r="CP223">
        <v>5000</v>
      </c>
      <c r="CQ223">
        <v>60</v>
      </c>
      <c r="CR223" t="s">
        <v>223</v>
      </c>
      <c r="CS223" t="s">
        <v>224</v>
      </c>
      <c r="CY223" t="s">
        <v>64</v>
      </c>
      <c r="DB223" t="s">
        <v>170</v>
      </c>
      <c r="DD223" t="s">
        <v>176</v>
      </c>
      <c r="DE223">
        <v>5.3</v>
      </c>
      <c r="DF223">
        <v>2250</v>
      </c>
      <c r="DG223" t="s">
        <v>63</v>
      </c>
      <c r="DH223" t="s">
        <v>62</v>
      </c>
      <c r="DL223">
        <v>128</v>
      </c>
      <c r="DM223" t="s">
        <v>177</v>
      </c>
      <c r="DN223" t="s">
        <v>178</v>
      </c>
      <c r="DP223" t="s">
        <v>76</v>
      </c>
    </row>
    <row r="224" spans="1:120" x14ac:dyDescent="0.25">
      <c r="A224" t="s">
        <v>10</v>
      </c>
      <c r="B224" t="s">
        <v>182</v>
      </c>
      <c r="C224" t="s">
        <v>183</v>
      </c>
      <c r="D224">
        <v>26</v>
      </c>
      <c r="E224">
        <v>120</v>
      </c>
      <c r="F224" t="s">
        <v>76</v>
      </c>
      <c r="G224" s="16">
        <v>44699.868125000001</v>
      </c>
      <c r="H224" t="s">
        <v>139</v>
      </c>
      <c r="I224">
        <v>23.3</v>
      </c>
      <c r="J224">
        <v>60</v>
      </c>
      <c r="K224" s="16">
        <v>44699.869293981479</v>
      </c>
      <c r="L224">
        <v>25.07</v>
      </c>
      <c r="M224" t="s">
        <v>140</v>
      </c>
      <c r="N224">
        <v>55056</v>
      </c>
      <c r="O224" t="s">
        <v>141</v>
      </c>
      <c r="P224">
        <v>55066</v>
      </c>
      <c r="Q224">
        <v>5000</v>
      </c>
      <c r="R224">
        <v>60</v>
      </c>
      <c r="S224" t="s">
        <v>142</v>
      </c>
      <c r="U224">
        <v>37.6</v>
      </c>
      <c r="V224" t="s">
        <v>143</v>
      </c>
      <c r="AA224">
        <v>5.2</v>
      </c>
      <c r="AB224">
        <v>18.100000000000001</v>
      </c>
      <c r="AC224" t="s">
        <v>144</v>
      </c>
      <c r="AD224" t="s">
        <v>145</v>
      </c>
      <c r="AE224" t="s">
        <v>146</v>
      </c>
      <c r="AF224">
        <v>28.5</v>
      </c>
      <c r="AG224">
        <v>7</v>
      </c>
      <c r="AH224" t="s">
        <v>147</v>
      </c>
      <c r="AI224" t="s">
        <v>148</v>
      </c>
      <c r="AJ224" t="s">
        <v>149</v>
      </c>
      <c r="AK224" t="s">
        <v>150</v>
      </c>
      <c r="AM224" t="s">
        <v>151</v>
      </c>
      <c r="AN224" s="16">
        <v>44693.542812500003</v>
      </c>
      <c r="AO224" t="s">
        <v>152</v>
      </c>
      <c r="AP224" t="s">
        <v>153</v>
      </c>
      <c r="AQ224">
        <v>0.3</v>
      </c>
      <c r="AV224" t="s">
        <v>154</v>
      </c>
      <c r="AW224" t="s">
        <v>155</v>
      </c>
      <c r="AX224" s="16">
        <v>44676.603634259256</v>
      </c>
      <c r="AY224" t="s">
        <v>61</v>
      </c>
      <c r="AZ224" t="s">
        <v>156</v>
      </c>
      <c r="BB224">
        <v>0</v>
      </c>
      <c r="BC224">
        <v>500</v>
      </c>
      <c r="BD224">
        <v>250</v>
      </c>
      <c r="BE224" t="s">
        <v>157</v>
      </c>
      <c r="BF224">
        <v>400</v>
      </c>
      <c r="BG224" t="s">
        <v>158</v>
      </c>
      <c r="BH224">
        <v>60000</v>
      </c>
      <c r="BI224" t="s">
        <v>159</v>
      </c>
      <c r="BJ224" t="s">
        <v>160</v>
      </c>
      <c r="BK224" t="s">
        <v>161</v>
      </c>
      <c r="BL224">
        <v>0</v>
      </c>
      <c r="BM224" s="17">
        <v>42583</v>
      </c>
      <c r="BN224">
        <v>2</v>
      </c>
      <c r="BO224" t="s">
        <v>162</v>
      </c>
      <c r="BP224" t="s">
        <v>162</v>
      </c>
      <c r="BQ224">
        <v>3.7</v>
      </c>
      <c r="BR224" t="s">
        <v>163</v>
      </c>
      <c r="BS224">
        <v>12</v>
      </c>
      <c r="BT224">
        <v>154727</v>
      </c>
      <c r="BU224" t="s">
        <v>164</v>
      </c>
      <c r="BV224" t="s">
        <v>165</v>
      </c>
      <c r="BW224" t="s">
        <v>166</v>
      </c>
      <c r="BY224" t="s">
        <v>167</v>
      </c>
      <c r="BZ224" t="s">
        <v>168</v>
      </c>
      <c r="CA224" s="16">
        <v>44693.574444444443</v>
      </c>
      <c r="CB224" t="s">
        <v>76</v>
      </c>
      <c r="CC224" t="s">
        <v>169</v>
      </c>
      <c r="CD224" t="s">
        <v>62</v>
      </c>
      <c r="CE224">
        <v>2</v>
      </c>
      <c r="CF224" t="s">
        <v>64</v>
      </c>
      <c r="CH224" t="s">
        <v>170</v>
      </c>
      <c r="CJ224" t="s">
        <v>171</v>
      </c>
      <c r="CK224" t="s">
        <v>76</v>
      </c>
      <c r="CL224" t="s">
        <v>172</v>
      </c>
      <c r="CM224" t="s">
        <v>173</v>
      </c>
      <c r="CN224" t="s">
        <v>174</v>
      </c>
      <c r="CO224" t="s">
        <v>175</v>
      </c>
      <c r="CP224">
        <v>5000</v>
      </c>
      <c r="CQ224">
        <v>60</v>
      </c>
      <c r="CR224" t="s">
        <v>223</v>
      </c>
      <c r="CS224" t="s">
        <v>224</v>
      </c>
      <c r="CY224" t="s">
        <v>64</v>
      </c>
      <c r="DB224" t="s">
        <v>170</v>
      </c>
      <c r="DD224" t="s">
        <v>176</v>
      </c>
      <c r="DE224">
        <v>5.3</v>
      </c>
      <c r="DF224">
        <v>2250</v>
      </c>
      <c r="DG224" t="s">
        <v>63</v>
      </c>
      <c r="DH224" t="s">
        <v>62</v>
      </c>
      <c r="DL224">
        <v>98</v>
      </c>
      <c r="DM224" t="s">
        <v>177</v>
      </c>
      <c r="DN224" t="s">
        <v>178</v>
      </c>
      <c r="DP224" t="s">
        <v>76</v>
      </c>
    </row>
    <row r="225" spans="1:120" x14ac:dyDescent="0.25">
      <c r="A225" t="s">
        <v>10</v>
      </c>
      <c r="B225" t="s">
        <v>193</v>
      </c>
      <c r="C225" t="s">
        <v>138</v>
      </c>
      <c r="D225">
        <v>26</v>
      </c>
      <c r="E225">
        <v>120</v>
      </c>
      <c r="F225" t="s">
        <v>76</v>
      </c>
      <c r="G225" s="16">
        <v>44699.865324074075</v>
      </c>
      <c r="H225" t="s">
        <v>139</v>
      </c>
      <c r="I225">
        <v>29.4</v>
      </c>
      <c r="J225">
        <v>60</v>
      </c>
      <c r="K225" s="16">
        <v>44699.867314814815</v>
      </c>
      <c r="L225">
        <v>31.54</v>
      </c>
      <c r="M225" t="s">
        <v>140</v>
      </c>
      <c r="N225">
        <v>55056</v>
      </c>
      <c r="O225" t="s">
        <v>141</v>
      </c>
      <c r="P225">
        <v>55066</v>
      </c>
      <c r="Q225">
        <v>5000</v>
      </c>
      <c r="R225">
        <v>60</v>
      </c>
      <c r="S225" t="s">
        <v>142</v>
      </c>
      <c r="U225">
        <v>37.6</v>
      </c>
      <c r="V225" t="s">
        <v>143</v>
      </c>
      <c r="AA225">
        <v>12</v>
      </c>
      <c r="AB225">
        <v>17.399999999999999</v>
      </c>
      <c r="AC225" t="s">
        <v>144</v>
      </c>
      <c r="AD225" t="s">
        <v>145</v>
      </c>
      <c r="AE225" t="s">
        <v>146</v>
      </c>
      <c r="AF225">
        <v>28.5</v>
      </c>
      <c r="AG225">
        <v>7</v>
      </c>
      <c r="AH225" t="s">
        <v>147</v>
      </c>
      <c r="AI225" t="s">
        <v>148</v>
      </c>
      <c r="AJ225" t="s">
        <v>149</v>
      </c>
      <c r="AK225" t="s">
        <v>150</v>
      </c>
      <c r="AM225" t="s">
        <v>151</v>
      </c>
      <c r="AN225" s="16">
        <v>44693.542812500003</v>
      </c>
      <c r="AO225" t="s">
        <v>152</v>
      </c>
      <c r="AP225" t="s">
        <v>153</v>
      </c>
      <c r="AQ225">
        <v>0.3</v>
      </c>
      <c r="AV225" t="s">
        <v>154</v>
      </c>
      <c r="AW225" t="s">
        <v>155</v>
      </c>
      <c r="AX225" s="16">
        <v>44676.610300925924</v>
      </c>
      <c r="AY225" t="s">
        <v>61</v>
      </c>
      <c r="AZ225" t="s">
        <v>156</v>
      </c>
      <c r="BB225">
        <v>0</v>
      </c>
      <c r="BC225">
        <v>500</v>
      </c>
      <c r="BD225">
        <v>250</v>
      </c>
      <c r="BE225" t="s">
        <v>157</v>
      </c>
      <c r="BF225">
        <v>400</v>
      </c>
      <c r="BG225" t="s">
        <v>158</v>
      </c>
      <c r="BH225">
        <v>60000</v>
      </c>
      <c r="BI225" t="s">
        <v>159</v>
      </c>
      <c r="BJ225" t="s">
        <v>160</v>
      </c>
      <c r="BK225" t="s">
        <v>161</v>
      </c>
      <c r="BL225">
        <v>0</v>
      </c>
      <c r="BM225" s="17">
        <v>42583</v>
      </c>
      <c r="BN225">
        <v>2</v>
      </c>
      <c r="BO225" t="s">
        <v>162</v>
      </c>
      <c r="BP225" t="s">
        <v>162</v>
      </c>
      <c r="BQ225">
        <v>3.7</v>
      </c>
      <c r="BR225" t="s">
        <v>163</v>
      </c>
      <c r="BS225">
        <v>12</v>
      </c>
      <c r="BT225">
        <v>154727</v>
      </c>
      <c r="BU225" t="s">
        <v>164</v>
      </c>
      <c r="BV225" t="s">
        <v>165</v>
      </c>
      <c r="BW225" t="s">
        <v>166</v>
      </c>
      <c r="BY225" t="s">
        <v>167</v>
      </c>
      <c r="BZ225" t="s">
        <v>168</v>
      </c>
      <c r="CA225" s="16">
        <v>44693.574444444443</v>
      </c>
      <c r="CB225" t="s">
        <v>76</v>
      </c>
      <c r="CC225" t="s">
        <v>169</v>
      </c>
      <c r="CD225" t="s">
        <v>62</v>
      </c>
      <c r="CE225">
        <v>2</v>
      </c>
      <c r="CF225" t="s">
        <v>64</v>
      </c>
      <c r="CH225" t="s">
        <v>170</v>
      </c>
      <c r="CJ225" t="s">
        <v>171</v>
      </c>
      <c r="CK225" t="s">
        <v>76</v>
      </c>
      <c r="CL225" t="s">
        <v>172</v>
      </c>
      <c r="CM225" t="s">
        <v>173</v>
      </c>
      <c r="CN225" t="s">
        <v>174</v>
      </c>
      <c r="CO225" t="s">
        <v>175</v>
      </c>
      <c r="CP225">
        <v>5000</v>
      </c>
      <c r="CQ225">
        <v>60</v>
      </c>
      <c r="CR225" t="s">
        <v>223</v>
      </c>
      <c r="CS225" t="s">
        <v>224</v>
      </c>
      <c r="CY225" t="s">
        <v>64</v>
      </c>
      <c r="DB225" t="s">
        <v>170</v>
      </c>
      <c r="DD225" t="s">
        <v>176</v>
      </c>
      <c r="DE225">
        <v>5.3</v>
      </c>
      <c r="DF225">
        <v>2250</v>
      </c>
      <c r="DG225" t="s">
        <v>63</v>
      </c>
      <c r="DH225" t="s">
        <v>62</v>
      </c>
      <c r="DL225">
        <v>192</v>
      </c>
      <c r="DM225" t="s">
        <v>177</v>
      </c>
      <c r="DN225" t="s">
        <v>178</v>
      </c>
      <c r="DP225" t="s">
        <v>76</v>
      </c>
    </row>
    <row r="226" spans="1:120" x14ac:dyDescent="0.25">
      <c r="A226" t="s">
        <v>10</v>
      </c>
      <c r="B226" t="s">
        <v>194</v>
      </c>
      <c r="C226" t="s">
        <v>183</v>
      </c>
      <c r="D226">
        <v>26</v>
      </c>
      <c r="E226">
        <v>120</v>
      </c>
      <c r="F226" t="s">
        <v>76</v>
      </c>
      <c r="G226" s="16">
        <v>44699.862233796295</v>
      </c>
      <c r="H226" t="s">
        <v>139</v>
      </c>
      <c r="I226">
        <v>28.6</v>
      </c>
      <c r="J226">
        <v>60</v>
      </c>
      <c r="K226" s="16">
        <v>44699.864594907405</v>
      </c>
      <c r="L226">
        <v>30.73</v>
      </c>
      <c r="M226" t="s">
        <v>140</v>
      </c>
      <c r="N226">
        <v>55056</v>
      </c>
      <c r="O226" t="s">
        <v>141</v>
      </c>
      <c r="P226">
        <v>55066</v>
      </c>
      <c r="Q226">
        <v>5000</v>
      </c>
      <c r="R226">
        <v>60</v>
      </c>
      <c r="S226" t="s">
        <v>142</v>
      </c>
      <c r="U226">
        <v>37.6</v>
      </c>
      <c r="V226" t="s">
        <v>143</v>
      </c>
      <c r="AA226">
        <v>10.9</v>
      </c>
      <c r="AB226">
        <v>17.7</v>
      </c>
      <c r="AC226" t="s">
        <v>144</v>
      </c>
      <c r="AD226" t="s">
        <v>145</v>
      </c>
      <c r="AE226" t="s">
        <v>146</v>
      </c>
      <c r="AF226">
        <v>28.5</v>
      </c>
      <c r="AG226">
        <v>7</v>
      </c>
      <c r="AH226" t="s">
        <v>147</v>
      </c>
      <c r="AI226" t="s">
        <v>148</v>
      </c>
      <c r="AJ226" t="s">
        <v>149</v>
      </c>
      <c r="AK226" t="s">
        <v>150</v>
      </c>
      <c r="AM226" t="s">
        <v>151</v>
      </c>
      <c r="AN226" s="16">
        <v>44693.542812500003</v>
      </c>
      <c r="AO226" t="s">
        <v>152</v>
      </c>
      <c r="AP226" t="s">
        <v>153</v>
      </c>
      <c r="AQ226">
        <v>0.3</v>
      </c>
      <c r="AV226" t="s">
        <v>154</v>
      </c>
      <c r="AW226" t="s">
        <v>155</v>
      </c>
      <c r="AX226" s="16">
        <v>44676.555439814816</v>
      </c>
      <c r="AY226" t="s">
        <v>61</v>
      </c>
      <c r="AZ226" t="s">
        <v>156</v>
      </c>
      <c r="BB226">
        <v>0</v>
      </c>
      <c r="BC226">
        <v>500</v>
      </c>
      <c r="BD226">
        <v>250</v>
      </c>
      <c r="BE226" t="s">
        <v>157</v>
      </c>
      <c r="BF226">
        <v>400</v>
      </c>
      <c r="BG226" t="s">
        <v>158</v>
      </c>
      <c r="BH226">
        <v>60000</v>
      </c>
      <c r="BI226" t="s">
        <v>159</v>
      </c>
      <c r="BJ226" t="s">
        <v>160</v>
      </c>
      <c r="BK226" t="s">
        <v>161</v>
      </c>
      <c r="BL226">
        <v>0</v>
      </c>
      <c r="BM226" s="17">
        <v>42583</v>
      </c>
      <c r="BN226">
        <v>2</v>
      </c>
      <c r="BO226" t="s">
        <v>162</v>
      </c>
      <c r="BP226" t="s">
        <v>162</v>
      </c>
      <c r="BQ226">
        <v>3.7</v>
      </c>
      <c r="BR226" t="s">
        <v>163</v>
      </c>
      <c r="BS226">
        <v>12</v>
      </c>
      <c r="BT226">
        <v>154727</v>
      </c>
      <c r="BU226" t="s">
        <v>164</v>
      </c>
      <c r="BV226" t="s">
        <v>165</v>
      </c>
      <c r="BW226" t="s">
        <v>166</v>
      </c>
      <c r="BY226" t="s">
        <v>167</v>
      </c>
      <c r="BZ226" t="s">
        <v>168</v>
      </c>
      <c r="CA226" s="16">
        <v>44693.574444444443</v>
      </c>
      <c r="CB226" t="s">
        <v>76</v>
      </c>
      <c r="CC226" t="s">
        <v>169</v>
      </c>
      <c r="CD226" t="s">
        <v>62</v>
      </c>
      <c r="CE226">
        <v>2</v>
      </c>
      <c r="CF226" t="s">
        <v>64</v>
      </c>
      <c r="CH226" t="s">
        <v>170</v>
      </c>
      <c r="CJ226" t="s">
        <v>171</v>
      </c>
      <c r="CK226" t="s">
        <v>76</v>
      </c>
      <c r="CL226" t="s">
        <v>172</v>
      </c>
      <c r="CM226" t="s">
        <v>173</v>
      </c>
      <c r="CN226" t="s">
        <v>174</v>
      </c>
      <c r="CO226" t="s">
        <v>175</v>
      </c>
      <c r="CP226">
        <v>5000</v>
      </c>
      <c r="CQ226">
        <v>60</v>
      </c>
      <c r="CR226" t="s">
        <v>223</v>
      </c>
      <c r="CS226" t="s">
        <v>224</v>
      </c>
      <c r="CY226" t="s">
        <v>64</v>
      </c>
      <c r="DB226" t="s">
        <v>170</v>
      </c>
      <c r="DD226" t="s">
        <v>176</v>
      </c>
      <c r="DE226">
        <v>5.3</v>
      </c>
      <c r="DF226">
        <v>2250</v>
      </c>
      <c r="DG226" t="s">
        <v>63</v>
      </c>
      <c r="DH226" t="s">
        <v>62</v>
      </c>
      <c r="DL226">
        <v>140</v>
      </c>
      <c r="DM226" t="s">
        <v>177</v>
      </c>
      <c r="DN226" t="s">
        <v>178</v>
      </c>
      <c r="DP226" t="s">
        <v>76</v>
      </c>
    </row>
    <row r="227" spans="1:120" x14ac:dyDescent="0.25">
      <c r="A227" t="s">
        <v>10</v>
      </c>
      <c r="B227" t="s">
        <v>189</v>
      </c>
      <c r="C227" t="s">
        <v>183</v>
      </c>
      <c r="D227">
        <v>25</v>
      </c>
      <c r="E227">
        <v>120</v>
      </c>
      <c r="F227" t="s">
        <v>76</v>
      </c>
      <c r="G227" s="16">
        <v>44699.859513888892</v>
      </c>
      <c r="H227" t="s">
        <v>139</v>
      </c>
      <c r="I227">
        <v>28.1</v>
      </c>
      <c r="J227">
        <v>60</v>
      </c>
      <c r="K227" s="16">
        <v>44699.861076388886</v>
      </c>
      <c r="L227">
        <v>30.32</v>
      </c>
      <c r="M227" t="s">
        <v>140</v>
      </c>
      <c r="N227">
        <v>55056</v>
      </c>
      <c r="O227" t="s">
        <v>141</v>
      </c>
      <c r="P227">
        <v>55066</v>
      </c>
      <c r="Q227">
        <v>5000</v>
      </c>
      <c r="R227">
        <v>60</v>
      </c>
      <c r="S227" t="s">
        <v>142</v>
      </c>
      <c r="U227">
        <v>37.4</v>
      </c>
      <c r="V227" t="s">
        <v>143</v>
      </c>
      <c r="AA227">
        <v>9</v>
      </c>
      <c r="AB227">
        <v>19.100000000000001</v>
      </c>
      <c r="AC227" t="s">
        <v>144</v>
      </c>
      <c r="AD227" t="s">
        <v>145</v>
      </c>
      <c r="AE227" t="s">
        <v>146</v>
      </c>
      <c r="AF227">
        <v>28.5</v>
      </c>
      <c r="AG227">
        <v>7</v>
      </c>
      <c r="AH227" t="s">
        <v>147</v>
      </c>
      <c r="AI227" t="s">
        <v>148</v>
      </c>
      <c r="AJ227" t="s">
        <v>149</v>
      </c>
      <c r="AK227" t="s">
        <v>150</v>
      </c>
      <c r="AM227" t="s">
        <v>151</v>
      </c>
      <c r="AN227" s="16">
        <v>44693.542812500003</v>
      </c>
      <c r="AO227" t="s">
        <v>152</v>
      </c>
      <c r="AP227" t="s">
        <v>153</v>
      </c>
      <c r="AQ227">
        <v>0.3</v>
      </c>
      <c r="AV227" t="s">
        <v>154</v>
      </c>
      <c r="AW227" t="s">
        <v>155</v>
      </c>
      <c r="AX227" s="16">
        <v>44676.593981481485</v>
      </c>
      <c r="AY227" t="s">
        <v>61</v>
      </c>
      <c r="AZ227" t="s">
        <v>156</v>
      </c>
      <c r="BB227">
        <v>0</v>
      </c>
      <c r="BC227">
        <v>500</v>
      </c>
      <c r="BD227">
        <v>250</v>
      </c>
      <c r="BE227" t="s">
        <v>157</v>
      </c>
      <c r="BF227">
        <v>400</v>
      </c>
      <c r="BG227" t="s">
        <v>158</v>
      </c>
      <c r="BH227">
        <v>60000</v>
      </c>
      <c r="BI227" t="s">
        <v>159</v>
      </c>
      <c r="BJ227" t="s">
        <v>160</v>
      </c>
      <c r="BK227" t="s">
        <v>161</v>
      </c>
      <c r="BL227">
        <v>0</v>
      </c>
      <c r="BM227" s="17">
        <v>42583</v>
      </c>
      <c r="BN227">
        <v>2</v>
      </c>
      <c r="BO227" t="s">
        <v>162</v>
      </c>
      <c r="BP227" t="s">
        <v>162</v>
      </c>
      <c r="BQ227">
        <v>3.7</v>
      </c>
      <c r="BR227" t="s">
        <v>163</v>
      </c>
      <c r="BS227">
        <v>12</v>
      </c>
      <c r="BT227">
        <v>154727</v>
      </c>
      <c r="BU227" t="s">
        <v>164</v>
      </c>
      <c r="BV227" t="s">
        <v>165</v>
      </c>
      <c r="BW227" t="s">
        <v>166</v>
      </c>
      <c r="BY227" t="s">
        <v>167</v>
      </c>
      <c r="BZ227" t="s">
        <v>168</v>
      </c>
      <c r="CA227" s="16">
        <v>44693.574444444443</v>
      </c>
      <c r="CB227" t="s">
        <v>76</v>
      </c>
      <c r="CC227" t="s">
        <v>169</v>
      </c>
      <c r="CD227" t="s">
        <v>62</v>
      </c>
      <c r="CE227">
        <v>2</v>
      </c>
      <c r="CF227" t="s">
        <v>64</v>
      </c>
      <c r="CH227" t="s">
        <v>170</v>
      </c>
      <c r="CJ227" t="s">
        <v>171</v>
      </c>
      <c r="CK227" t="s">
        <v>76</v>
      </c>
      <c r="CL227" t="s">
        <v>172</v>
      </c>
      <c r="CM227" t="s">
        <v>173</v>
      </c>
      <c r="CN227" t="s">
        <v>174</v>
      </c>
      <c r="CO227" t="s">
        <v>175</v>
      </c>
      <c r="CP227">
        <v>5000</v>
      </c>
      <c r="CQ227">
        <v>60</v>
      </c>
      <c r="CR227" t="s">
        <v>223</v>
      </c>
      <c r="CS227" t="s">
        <v>224</v>
      </c>
      <c r="CY227" t="s">
        <v>64</v>
      </c>
      <c r="DB227" t="s">
        <v>170</v>
      </c>
      <c r="DD227" t="s">
        <v>176</v>
      </c>
      <c r="DE227">
        <v>5.3</v>
      </c>
      <c r="DF227">
        <v>2250</v>
      </c>
      <c r="DG227" t="s">
        <v>63</v>
      </c>
      <c r="DH227" t="s">
        <v>62</v>
      </c>
      <c r="DL227">
        <v>104</v>
      </c>
      <c r="DM227" t="s">
        <v>177</v>
      </c>
      <c r="DN227" t="s">
        <v>178</v>
      </c>
      <c r="DP227" t="s">
        <v>76</v>
      </c>
    </row>
    <row r="228" spans="1:120" x14ac:dyDescent="0.25">
      <c r="A228" t="s">
        <v>10</v>
      </c>
      <c r="B228" t="s">
        <v>188</v>
      </c>
      <c r="C228" t="s">
        <v>183</v>
      </c>
      <c r="D228">
        <v>25</v>
      </c>
      <c r="E228">
        <v>120</v>
      </c>
      <c r="F228" t="s">
        <v>76</v>
      </c>
      <c r="G228" s="16">
        <v>44699.857152777775</v>
      </c>
      <c r="H228" t="s">
        <v>139</v>
      </c>
      <c r="I228">
        <v>22.6</v>
      </c>
      <c r="J228">
        <v>60</v>
      </c>
      <c r="K228" s="16">
        <v>44699.858831018515</v>
      </c>
      <c r="L228">
        <v>24.26</v>
      </c>
      <c r="M228" t="s">
        <v>140</v>
      </c>
      <c r="N228">
        <v>55056</v>
      </c>
      <c r="O228" t="s">
        <v>141</v>
      </c>
      <c r="P228">
        <v>55066</v>
      </c>
      <c r="Q228">
        <v>5000</v>
      </c>
      <c r="R228">
        <v>60</v>
      </c>
      <c r="S228" t="s">
        <v>142</v>
      </c>
      <c r="U228">
        <v>37.6</v>
      </c>
      <c r="V228" t="s">
        <v>143</v>
      </c>
      <c r="AA228">
        <v>17.399999999999999</v>
      </c>
      <c r="AB228">
        <v>5.2</v>
      </c>
      <c r="AC228" t="s">
        <v>144</v>
      </c>
      <c r="AD228" t="s">
        <v>145</v>
      </c>
      <c r="AE228" t="s">
        <v>146</v>
      </c>
      <c r="AF228">
        <v>28.5</v>
      </c>
      <c r="AG228">
        <v>7</v>
      </c>
      <c r="AH228" t="s">
        <v>147</v>
      </c>
      <c r="AI228" t="s">
        <v>148</v>
      </c>
      <c r="AJ228" t="s">
        <v>149</v>
      </c>
      <c r="AK228" t="s">
        <v>150</v>
      </c>
      <c r="AM228" t="s">
        <v>151</v>
      </c>
      <c r="AN228" s="16">
        <v>44693.542812500003</v>
      </c>
      <c r="AO228" t="s">
        <v>152</v>
      </c>
      <c r="AP228" t="s">
        <v>153</v>
      </c>
      <c r="AQ228">
        <v>0.3</v>
      </c>
      <c r="AV228" t="s">
        <v>154</v>
      </c>
      <c r="AW228" t="s">
        <v>155</v>
      </c>
      <c r="AX228" s="16">
        <v>44676.570625</v>
      </c>
      <c r="AY228" t="s">
        <v>61</v>
      </c>
      <c r="AZ228" t="s">
        <v>156</v>
      </c>
      <c r="BB228">
        <v>0</v>
      </c>
      <c r="BC228">
        <v>500</v>
      </c>
      <c r="BD228">
        <v>250</v>
      </c>
      <c r="BE228" t="s">
        <v>157</v>
      </c>
      <c r="BF228">
        <v>400</v>
      </c>
      <c r="BG228" t="s">
        <v>158</v>
      </c>
      <c r="BH228">
        <v>60000</v>
      </c>
      <c r="BI228" t="s">
        <v>159</v>
      </c>
      <c r="BJ228" t="s">
        <v>160</v>
      </c>
      <c r="BK228" t="s">
        <v>161</v>
      </c>
      <c r="BL228">
        <v>0</v>
      </c>
      <c r="BM228" s="17">
        <v>42583</v>
      </c>
      <c r="BN228">
        <v>2</v>
      </c>
      <c r="BO228" t="s">
        <v>162</v>
      </c>
      <c r="BP228" t="s">
        <v>162</v>
      </c>
      <c r="BQ228">
        <v>3.7</v>
      </c>
      <c r="BR228" t="s">
        <v>163</v>
      </c>
      <c r="BS228">
        <v>12</v>
      </c>
      <c r="BT228">
        <v>154727</v>
      </c>
      <c r="BU228" t="s">
        <v>164</v>
      </c>
      <c r="BV228" t="s">
        <v>165</v>
      </c>
      <c r="BW228" t="s">
        <v>166</v>
      </c>
      <c r="BY228" t="s">
        <v>167</v>
      </c>
      <c r="BZ228" t="s">
        <v>168</v>
      </c>
      <c r="CA228" s="16">
        <v>44693.574444444443</v>
      </c>
      <c r="CB228" t="s">
        <v>76</v>
      </c>
      <c r="CC228" t="s">
        <v>169</v>
      </c>
      <c r="CD228" t="s">
        <v>62</v>
      </c>
      <c r="CE228">
        <v>2</v>
      </c>
      <c r="CF228" t="s">
        <v>64</v>
      </c>
      <c r="CH228" t="s">
        <v>170</v>
      </c>
      <c r="CJ228" t="s">
        <v>171</v>
      </c>
      <c r="CK228" t="s">
        <v>76</v>
      </c>
      <c r="CL228" t="s">
        <v>172</v>
      </c>
      <c r="CM228" t="s">
        <v>173</v>
      </c>
      <c r="CN228" t="s">
        <v>174</v>
      </c>
      <c r="CO228" t="s">
        <v>175</v>
      </c>
      <c r="CP228">
        <v>5000</v>
      </c>
      <c r="CQ228">
        <v>60</v>
      </c>
      <c r="CR228" t="s">
        <v>223</v>
      </c>
      <c r="CS228" t="s">
        <v>224</v>
      </c>
      <c r="CY228" t="s">
        <v>64</v>
      </c>
      <c r="DB228" t="s">
        <v>170</v>
      </c>
      <c r="DD228" t="s">
        <v>176</v>
      </c>
      <c r="DE228">
        <v>5.3</v>
      </c>
      <c r="DF228">
        <v>2250</v>
      </c>
      <c r="DG228" t="s">
        <v>63</v>
      </c>
      <c r="DH228" t="s">
        <v>62</v>
      </c>
      <c r="DL228">
        <v>140</v>
      </c>
      <c r="DM228" t="s">
        <v>177</v>
      </c>
      <c r="DN228" t="s">
        <v>178</v>
      </c>
      <c r="DP228" t="s">
        <v>76</v>
      </c>
    </row>
    <row r="229" spans="1:120" x14ac:dyDescent="0.25">
      <c r="A229" t="s">
        <v>10</v>
      </c>
      <c r="B229" t="s">
        <v>185</v>
      </c>
      <c r="C229" t="s">
        <v>180</v>
      </c>
      <c r="D229">
        <v>25</v>
      </c>
      <c r="E229">
        <v>120</v>
      </c>
      <c r="F229" t="s">
        <v>76</v>
      </c>
      <c r="G229" s="16">
        <v>44699.855231481481</v>
      </c>
      <c r="H229" t="s">
        <v>139</v>
      </c>
      <c r="I229">
        <v>29.7</v>
      </c>
      <c r="J229">
        <v>60</v>
      </c>
      <c r="K229" s="16">
        <v>44699.85633101852</v>
      </c>
      <c r="L229">
        <v>31.94</v>
      </c>
      <c r="M229" t="s">
        <v>140</v>
      </c>
      <c r="N229">
        <v>55056</v>
      </c>
      <c r="O229" t="s">
        <v>141</v>
      </c>
      <c r="P229">
        <v>55066</v>
      </c>
      <c r="Q229">
        <v>5000</v>
      </c>
      <c r="R229">
        <v>60</v>
      </c>
      <c r="S229" t="s">
        <v>142</v>
      </c>
      <c r="U229">
        <v>37.6</v>
      </c>
      <c r="V229" t="s">
        <v>143</v>
      </c>
      <c r="AA229">
        <v>10.9</v>
      </c>
      <c r="AB229">
        <v>18.8</v>
      </c>
      <c r="AC229" t="s">
        <v>144</v>
      </c>
      <c r="AD229" t="s">
        <v>145</v>
      </c>
      <c r="AE229" t="s">
        <v>146</v>
      </c>
      <c r="AF229">
        <v>28.5</v>
      </c>
      <c r="AG229">
        <v>7</v>
      </c>
      <c r="AH229" t="s">
        <v>147</v>
      </c>
      <c r="AI229" t="s">
        <v>148</v>
      </c>
      <c r="AJ229" t="s">
        <v>149</v>
      </c>
      <c r="AK229" t="s">
        <v>150</v>
      </c>
      <c r="AM229" t="s">
        <v>151</v>
      </c>
      <c r="AN229" s="16">
        <v>44693.542812500003</v>
      </c>
      <c r="AO229" t="s">
        <v>152</v>
      </c>
      <c r="AP229" t="s">
        <v>153</v>
      </c>
      <c r="AQ229">
        <v>0.3</v>
      </c>
      <c r="AV229" t="s">
        <v>154</v>
      </c>
      <c r="AW229" t="s">
        <v>155</v>
      </c>
      <c r="AX229" s="16">
        <v>44676.600798611114</v>
      </c>
      <c r="AY229" t="s">
        <v>61</v>
      </c>
      <c r="AZ229" t="s">
        <v>156</v>
      </c>
      <c r="BB229">
        <v>0</v>
      </c>
      <c r="BC229">
        <v>500</v>
      </c>
      <c r="BD229">
        <v>250</v>
      </c>
      <c r="BE229" t="s">
        <v>157</v>
      </c>
      <c r="BF229">
        <v>400</v>
      </c>
      <c r="BG229" t="s">
        <v>158</v>
      </c>
      <c r="BH229">
        <v>60000</v>
      </c>
      <c r="BI229" t="s">
        <v>159</v>
      </c>
      <c r="BJ229" t="s">
        <v>160</v>
      </c>
      <c r="BK229" t="s">
        <v>161</v>
      </c>
      <c r="BL229">
        <v>0</v>
      </c>
      <c r="BM229" s="17">
        <v>42583</v>
      </c>
      <c r="BN229">
        <v>2</v>
      </c>
      <c r="BO229" t="s">
        <v>162</v>
      </c>
      <c r="BP229" t="s">
        <v>162</v>
      </c>
      <c r="BQ229">
        <v>3.7</v>
      </c>
      <c r="BR229" t="s">
        <v>163</v>
      </c>
      <c r="BS229">
        <v>12</v>
      </c>
      <c r="BT229">
        <v>154727</v>
      </c>
      <c r="BU229" t="s">
        <v>164</v>
      </c>
      <c r="BV229" t="s">
        <v>165</v>
      </c>
      <c r="BW229" t="s">
        <v>166</v>
      </c>
      <c r="BY229" t="s">
        <v>167</v>
      </c>
      <c r="BZ229" t="s">
        <v>168</v>
      </c>
      <c r="CA229" s="16">
        <v>44693.574444444443</v>
      </c>
      <c r="CB229" t="s">
        <v>76</v>
      </c>
      <c r="CC229" t="s">
        <v>169</v>
      </c>
      <c r="CD229" t="s">
        <v>62</v>
      </c>
      <c r="CE229">
        <v>2</v>
      </c>
      <c r="CF229" t="s">
        <v>64</v>
      </c>
      <c r="CH229" t="s">
        <v>170</v>
      </c>
      <c r="CJ229" t="s">
        <v>171</v>
      </c>
      <c r="CK229" t="s">
        <v>76</v>
      </c>
      <c r="CL229" t="s">
        <v>172</v>
      </c>
      <c r="CM229" t="s">
        <v>173</v>
      </c>
      <c r="CN229" t="s">
        <v>174</v>
      </c>
      <c r="CO229" t="s">
        <v>175</v>
      </c>
      <c r="CP229">
        <v>5000</v>
      </c>
      <c r="CQ229">
        <v>60</v>
      </c>
      <c r="CR229" t="s">
        <v>223</v>
      </c>
      <c r="CS229" t="s">
        <v>224</v>
      </c>
      <c r="CY229" t="s">
        <v>64</v>
      </c>
      <c r="DB229" t="s">
        <v>170</v>
      </c>
      <c r="DD229" t="s">
        <v>176</v>
      </c>
      <c r="DE229">
        <v>5.3</v>
      </c>
      <c r="DF229">
        <v>2250</v>
      </c>
      <c r="DG229" t="s">
        <v>63</v>
      </c>
      <c r="DH229" t="s">
        <v>62</v>
      </c>
      <c r="DL229">
        <v>126</v>
      </c>
      <c r="DM229" t="s">
        <v>177</v>
      </c>
      <c r="DN229" t="s">
        <v>178</v>
      </c>
      <c r="DP229" t="s">
        <v>76</v>
      </c>
    </row>
    <row r="230" spans="1:120" x14ac:dyDescent="0.25">
      <c r="A230" t="s">
        <v>10</v>
      </c>
      <c r="B230" t="s">
        <v>192</v>
      </c>
      <c r="C230" t="s">
        <v>180</v>
      </c>
      <c r="D230">
        <v>25</v>
      </c>
      <c r="E230">
        <v>120</v>
      </c>
      <c r="F230" t="s">
        <v>76</v>
      </c>
      <c r="G230" s="16">
        <v>44699.852546296293</v>
      </c>
      <c r="H230" t="s">
        <v>139</v>
      </c>
      <c r="I230">
        <v>25</v>
      </c>
      <c r="J230">
        <v>60</v>
      </c>
      <c r="K230" s="16">
        <v>44699.854444444441</v>
      </c>
      <c r="L230">
        <v>26.68</v>
      </c>
      <c r="M230" t="s">
        <v>140</v>
      </c>
      <c r="N230">
        <v>55056</v>
      </c>
      <c r="O230" t="s">
        <v>141</v>
      </c>
      <c r="P230">
        <v>55066</v>
      </c>
      <c r="Q230">
        <v>5000</v>
      </c>
      <c r="R230">
        <v>60</v>
      </c>
      <c r="S230" t="s">
        <v>142</v>
      </c>
      <c r="U230">
        <v>37.6</v>
      </c>
      <c r="V230" t="s">
        <v>143</v>
      </c>
      <c r="AA230">
        <v>13.8</v>
      </c>
      <c r="AB230">
        <v>11.2</v>
      </c>
      <c r="AC230" t="s">
        <v>144</v>
      </c>
      <c r="AD230" t="s">
        <v>145</v>
      </c>
      <c r="AE230" t="s">
        <v>146</v>
      </c>
      <c r="AF230">
        <v>28.5</v>
      </c>
      <c r="AG230">
        <v>7</v>
      </c>
      <c r="AH230" t="s">
        <v>147</v>
      </c>
      <c r="AI230" t="s">
        <v>148</v>
      </c>
      <c r="AJ230" t="s">
        <v>149</v>
      </c>
      <c r="AK230" t="s">
        <v>150</v>
      </c>
      <c r="AM230" t="s">
        <v>151</v>
      </c>
      <c r="AN230" s="16">
        <v>44693.542812500003</v>
      </c>
      <c r="AO230" t="s">
        <v>152</v>
      </c>
      <c r="AP230" t="s">
        <v>153</v>
      </c>
      <c r="AQ230">
        <v>0.3</v>
      </c>
      <c r="AV230" t="s">
        <v>154</v>
      </c>
      <c r="AW230" t="s">
        <v>155</v>
      </c>
      <c r="AX230" s="16">
        <v>44676.60628472222</v>
      </c>
      <c r="AY230" t="s">
        <v>61</v>
      </c>
      <c r="AZ230" t="s">
        <v>156</v>
      </c>
      <c r="BB230">
        <v>0</v>
      </c>
      <c r="BC230">
        <v>500</v>
      </c>
      <c r="BD230">
        <v>250</v>
      </c>
      <c r="BE230" t="s">
        <v>157</v>
      </c>
      <c r="BF230">
        <v>400</v>
      </c>
      <c r="BG230" t="s">
        <v>158</v>
      </c>
      <c r="BH230">
        <v>60000</v>
      </c>
      <c r="BI230" t="s">
        <v>159</v>
      </c>
      <c r="BJ230" t="s">
        <v>160</v>
      </c>
      <c r="BK230" t="s">
        <v>161</v>
      </c>
      <c r="BL230">
        <v>0</v>
      </c>
      <c r="BM230" s="17">
        <v>42583</v>
      </c>
      <c r="BN230">
        <v>2</v>
      </c>
      <c r="BO230" t="s">
        <v>162</v>
      </c>
      <c r="BP230" t="s">
        <v>162</v>
      </c>
      <c r="BQ230">
        <v>3.7</v>
      </c>
      <c r="BR230" t="s">
        <v>163</v>
      </c>
      <c r="BS230">
        <v>12</v>
      </c>
      <c r="BT230">
        <v>154727</v>
      </c>
      <c r="BU230" t="s">
        <v>164</v>
      </c>
      <c r="BV230" t="s">
        <v>165</v>
      </c>
      <c r="BW230" t="s">
        <v>166</v>
      </c>
      <c r="BY230" t="s">
        <v>167</v>
      </c>
      <c r="BZ230" t="s">
        <v>168</v>
      </c>
      <c r="CA230" s="16">
        <v>44693.574444444443</v>
      </c>
      <c r="CB230" t="s">
        <v>76</v>
      </c>
      <c r="CC230" t="s">
        <v>169</v>
      </c>
      <c r="CD230" t="s">
        <v>62</v>
      </c>
      <c r="CE230">
        <v>2</v>
      </c>
      <c r="CF230" t="s">
        <v>64</v>
      </c>
      <c r="CH230" t="s">
        <v>170</v>
      </c>
      <c r="CJ230" t="s">
        <v>171</v>
      </c>
      <c r="CK230" t="s">
        <v>76</v>
      </c>
      <c r="CL230" t="s">
        <v>172</v>
      </c>
      <c r="CM230" t="s">
        <v>173</v>
      </c>
      <c r="CN230" t="s">
        <v>174</v>
      </c>
      <c r="CO230" t="s">
        <v>175</v>
      </c>
      <c r="CP230">
        <v>5000</v>
      </c>
      <c r="CQ230">
        <v>60</v>
      </c>
      <c r="CR230" t="s">
        <v>223</v>
      </c>
      <c r="CS230" t="s">
        <v>224</v>
      </c>
      <c r="CY230" t="s">
        <v>64</v>
      </c>
      <c r="DB230" t="s">
        <v>170</v>
      </c>
      <c r="DD230" t="s">
        <v>176</v>
      </c>
      <c r="DE230">
        <v>5.3</v>
      </c>
      <c r="DF230">
        <v>2250</v>
      </c>
      <c r="DG230" t="s">
        <v>63</v>
      </c>
      <c r="DH230" t="s">
        <v>62</v>
      </c>
      <c r="DL230">
        <v>128</v>
      </c>
      <c r="DM230" t="s">
        <v>177</v>
      </c>
      <c r="DN230" t="s">
        <v>178</v>
      </c>
      <c r="DP230" t="s">
        <v>76</v>
      </c>
    </row>
    <row r="231" spans="1:120" x14ac:dyDescent="0.25">
      <c r="A231" t="s">
        <v>10</v>
      </c>
      <c r="B231" t="s">
        <v>182</v>
      </c>
      <c r="C231" t="s">
        <v>183</v>
      </c>
      <c r="D231">
        <v>25</v>
      </c>
      <c r="E231">
        <v>120</v>
      </c>
      <c r="F231" t="s">
        <v>76</v>
      </c>
      <c r="G231" s="16">
        <v>44699.850046296298</v>
      </c>
      <c r="H231" t="s">
        <v>139</v>
      </c>
      <c r="I231">
        <v>26.6</v>
      </c>
      <c r="J231">
        <v>60</v>
      </c>
      <c r="K231" s="16">
        <v>44699.851504629631</v>
      </c>
      <c r="L231">
        <v>28.3</v>
      </c>
      <c r="M231" t="s">
        <v>140</v>
      </c>
      <c r="N231">
        <v>55056</v>
      </c>
      <c r="O231" t="s">
        <v>141</v>
      </c>
      <c r="P231">
        <v>55066</v>
      </c>
      <c r="Q231">
        <v>5000</v>
      </c>
      <c r="R231">
        <v>60</v>
      </c>
      <c r="S231" t="s">
        <v>142</v>
      </c>
      <c r="U231">
        <v>37.700000000000003</v>
      </c>
      <c r="V231" t="s">
        <v>143</v>
      </c>
      <c r="AA231">
        <v>13.5</v>
      </c>
      <c r="AB231">
        <v>13.1</v>
      </c>
      <c r="AC231" t="s">
        <v>144</v>
      </c>
      <c r="AD231" t="s">
        <v>145</v>
      </c>
      <c r="AE231" t="s">
        <v>146</v>
      </c>
      <c r="AF231">
        <v>28.5</v>
      </c>
      <c r="AG231">
        <v>7</v>
      </c>
      <c r="AH231" t="s">
        <v>147</v>
      </c>
      <c r="AI231" t="s">
        <v>148</v>
      </c>
      <c r="AJ231" t="s">
        <v>149</v>
      </c>
      <c r="AK231" t="s">
        <v>150</v>
      </c>
      <c r="AM231" t="s">
        <v>151</v>
      </c>
      <c r="AN231" s="16">
        <v>44693.542812500003</v>
      </c>
      <c r="AO231" t="s">
        <v>152</v>
      </c>
      <c r="AP231" t="s">
        <v>153</v>
      </c>
      <c r="AQ231">
        <v>0.3</v>
      </c>
      <c r="AV231" t="s">
        <v>154</v>
      </c>
      <c r="AW231" t="s">
        <v>155</v>
      </c>
      <c r="AX231" s="16">
        <v>44676.603634259256</v>
      </c>
      <c r="AY231" t="s">
        <v>61</v>
      </c>
      <c r="AZ231" t="s">
        <v>156</v>
      </c>
      <c r="BB231">
        <v>0</v>
      </c>
      <c r="BC231">
        <v>500</v>
      </c>
      <c r="BD231">
        <v>250</v>
      </c>
      <c r="BE231" t="s">
        <v>157</v>
      </c>
      <c r="BF231">
        <v>400</v>
      </c>
      <c r="BG231" t="s">
        <v>158</v>
      </c>
      <c r="BH231">
        <v>60000</v>
      </c>
      <c r="BI231" t="s">
        <v>159</v>
      </c>
      <c r="BJ231" t="s">
        <v>160</v>
      </c>
      <c r="BK231" t="s">
        <v>161</v>
      </c>
      <c r="BL231">
        <v>0</v>
      </c>
      <c r="BM231" s="17">
        <v>42583</v>
      </c>
      <c r="BN231">
        <v>2</v>
      </c>
      <c r="BO231" t="s">
        <v>162</v>
      </c>
      <c r="BP231" t="s">
        <v>162</v>
      </c>
      <c r="BQ231">
        <v>3.7</v>
      </c>
      <c r="BR231" t="s">
        <v>163</v>
      </c>
      <c r="BS231">
        <v>12</v>
      </c>
      <c r="BT231">
        <v>154727</v>
      </c>
      <c r="BU231" t="s">
        <v>164</v>
      </c>
      <c r="BV231" t="s">
        <v>165</v>
      </c>
      <c r="BW231" t="s">
        <v>166</v>
      </c>
      <c r="BY231" t="s">
        <v>167</v>
      </c>
      <c r="BZ231" t="s">
        <v>168</v>
      </c>
      <c r="CA231" s="16">
        <v>44693.574444444443</v>
      </c>
      <c r="CB231" t="s">
        <v>76</v>
      </c>
      <c r="CC231" t="s">
        <v>169</v>
      </c>
      <c r="CD231" t="s">
        <v>62</v>
      </c>
      <c r="CE231">
        <v>2</v>
      </c>
      <c r="CF231" t="s">
        <v>64</v>
      </c>
      <c r="CH231" t="s">
        <v>170</v>
      </c>
      <c r="CJ231" t="s">
        <v>171</v>
      </c>
      <c r="CK231" t="s">
        <v>76</v>
      </c>
      <c r="CL231" t="s">
        <v>172</v>
      </c>
      <c r="CM231" t="s">
        <v>173</v>
      </c>
      <c r="CN231" t="s">
        <v>174</v>
      </c>
      <c r="CO231" t="s">
        <v>175</v>
      </c>
      <c r="CP231">
        <v>5000</v>
      </c>
      <c r="CQ231">
        <v>60</v>
      </c>
      <c r="CR231" t="s">
        <v>223</v>
      </c>
      <c r="CS231" t="s">
        <v>224</v>
      </c>
      <c r="CY231" t="s">
        <v>64</v>
      </c>
      <c r="DB231" t="s">
        <v>170</v>
      </c>
      <c r="DD231" t="s">
        <v>176</v>
      </c>
      <c r="DE231">
        <v>5.3</v>
      </c>
      <c r="DF231">
        <v>2250</v>
      </c>
      <c r="DG231" t="s">
        <v>63</v>
      </c>
      <c r="DH231" t="s">
        <v>62</v>
      </c>
      <c r="DL231">
        <v>118</v>
      </c>
      <c r="DM231" t="s">
        <v>177</v>
      </c>
      <c r="DN231" t="s">
        <v>178</v>
      </c>
      <c r="DP231" t="s">
        <v>76</v>
      </c>
    </row>
    <row r="232" spans="1:120" x14ac:dyDescent="0.25">
      <c r="A232" t="s">
        <v>10</v>
      </c>
      <c r="B232" t="s">
        <v>137</v>
      </c>
      <c r="C232" t="s">
        <v>138</v>
      </c>
      <c r="D232">
        <v>25</v>
      </c>
      <c r="E232">
        <v>120</v>
      </c>
      <c r="F232" t="s">
        <v>76</v>
      </c>
      <c r="G232" s="16">
        <v>44699.847870370373</v>
      </c>
      <c r="H232" t="s">
        <v>139</v>
      </c>
      <c r="I232">
        <v>25.4</v>
      </c>
      <c r="J232">
        <v>60</v>
      </c>
      <c r="K232" s="16">
        <v>44699.849108796298</v>
      </c>
      <c r="L232">
        <v>27.09</v>
      </c>
      <c r="M232" t="s">
        <v>140</v>
      </c>
      <c r="N232">
        <v>55056</v>
      </c>
      <c r="O232" t="s">
        <v>141</v>
      </c>
      <c r="P232">
        <v>55066</v>
      </c>
      <c r="Q232">
        <v>5000</v>
      </c>
      <c r="R232">
        <v>60</v>
      </c>
      <c r="S232" t="s">
        <v>142</v>
      </c>
      <c r="U232">
        <v>37.700000000000003</v>
      </c>
      <c r="V232" t="s">
        <v>143</v>
      </c>
      <c r="AA232">
        <v>12.7</v>
      </c>
      <c r="AB232">
        <v>12.7</v>
      </c>
      <c r="AC232" t="s">
        <v>144</v>
      </c>
      <c r="AD232" t="s">
        <v>145</v>
      </c>
      <c r="AE232" t="s">
        <v>146</v>
      </c>
      <c r="AF232">
        <v>28.5</v>
      </c>
      <c r="AG232">
        <v>7</v>
      </c>
      <c r="AH232" t="s">
        <v>147</v>
      </c>
      <c r="AI232" t="s">
        <v>148</v>
      </c>
      <c r="AJ232" t="s">
        <v>149</v>
      </c>
      <c r="AK232" t="s">
        <v>150</v>
      </c>
      <c r="AM232" t="s">
        <v>151</v>
      </c>
      <c r="AN232" s="16">
        <v>44693.542812500003</v>
      </c>
      <c r="AO232" t="s">
        <v>152</v>
      </c>
      <c r="AP232" t="s">
        <v>153</v>
      </c>
      <c r="AQ232">
        <v>0.3</v>
      </c>
      <c r="AV232" t="s">
        <v>154</v>
      </c>
      <c r="AW232" t="s">
        <v>155</v>
      </c>
      <c r="AX232" s="16">
        <v>44676.612939814811</v>
      </c>
      <c r="AY232" t="s">
        <v>61</v>
      </c>
      <c r="AZ232" t="s">
        <v>156</v>
      </c>
      <c r="BB232">
        <v>0</v>
      </c>
      <c r="BC232">
        <v>500</v>
      </c>
      <c r="BD232">
        <v>250</v>
      </c>
      <c r="BE232" t="s">
        <v>157</v>
      </c>
      <c r="BF232">
        <v>400</v>
      </c>
      <c r="BG232" t="s">
        <v>158</v>
      </c>
      <c r="BH232">
        <v>60000</v>
      </c>
      <c r="BI232" t="s">
        <v>159</v>
      </c>
      <c r="BJ232" t="s">
        <v>160</v>
      </c>
      <c r="BK232" t="s">
        <v>161</v>
      </c>
      <c r="BL232">
        <v>0</v>
      </c>
      <c r="BM232" s="17">
        <v>42583</v>
      </c>
      <c r="BN232">
        <v>2</v>
      </c>
      <c r="BO232" t="s">
        <v>162</v>
      </c>
      <c r="BP232" t="s">
        <v>162</v>
      </c>
      <c r="BQ232">
        <v>3.7</v>
      </c>
      <c r="BR232" t="s">
        <v>163</v>
      </c>
      <c r="BS232">
        <v>12</v>
      </c>
      <c r="BT232">
        <v>154727</v>
      </c>
      <c r="BU232" t="s">
        <v>164</v>
      </c>
      <c r="BV232" t="s">
        <v>165</v>
      </c>
      <c r="BW232" t="s">
        <v>166</v>
      </c>
      <c r="BY232" t="s">
        <v>167</v>
      </c>
      <c r="BZ232" t="s">
        <v>168</v>
      </c>
      <c r="CA232" s="16">
        <v>44693.574444444443</v>
      </c>
      <c r="CB232" t="s">
        <v>76</v>
      </c>
      <c r="CC232" t="s">
        <v>169</v>
      </c>
      <c r="CD232" t="s">
        <v>62</v>
      </c>
      <c r="CE232">
        <v>2</v>
      </c>
      <c r="CF232" t="s">
        <v>64</v>
      </c>
      <c r="CH232" t="s">
        <v>170</v>
      </c>
      <c r="CJ232" t="s">
        <v>171</v>
      </c>
      <c r="CK232" t="s">
        <v>76</v>
      </c>
      <c r="CL232" t="s">
        <v>172</v>
      </c>
      <c r="CM232" t="s">
        <v>173</v>
      </c>
      <c r="CN232" t="s">
        <v>174</v>
      </c>
      <c r="CO232" t="s">
        <v>175</v>
      </c>
      <c r="CP232">
        <v>5000</v>
      </c>
      <c r="CQ232">
        <v>60</v>
      </c>
      <c r="CR232" t="s">
        <v>223</v>
      </c>
      <c r="CS232" t="s">
        <v>224</v>
      </c>
      <c r="CY232" t="s">
        <v>64</v>
      </c>
      <c r="DB232" t="s">
        <v>170</v>
      </c>
      <c r="DD232" t="s">
        <v>176</v>
      </c>
      <c r="DE232">
        <v>5.3</v>
      </c>
      <c r="DF232">
        <v>2250</v>
      </c>
      <c r="DG232" t="s">
        <v>63</v>
      </c>
      <c r="DH232" t="s">
        <v>62</v>
      </c>
      <c r="DL232">
        <v>136</v>
      </c>
      <c r="DM232" t="s">
        <v>177</v>
      </c>
      <c r="DN232" t="s">
        <v>178</v>
      </c>
      <c r="DP232" t="s">
        <v>76</v>
      </c>
    </row>
    <row r="233" spans="1:120" x14ac:dyDescent="0.25">
      <c r="A233" t="s">
        <v>10</v>
      </c>
      <c r="B233" t="s">
        <v>187</v>
      </c>
      <c r="C233" t="s">
        <v>138</v>
      </c>
      <c r="D233">
        <v>25</v>
      </c>
      <c r="E233">
        <v>120</v>
      </c>
      <c r="F233" t="s">
        <v>76</v>
      </c>
      <c r="G233" s="16">
        <v>44699.845381944448</v>
      </c>
      <c r="H233" t="s">
        <v>139</v>
      </c>
      <c r="I233">
        <v>25.1</v>
      </c>
      <c r="J233">
        <v>60</v>
      </c>
      <c r="K233" s="16">
        <v>44699.847060185188</v>
      </c>
      <c r="L233">
        <v>26.68</v>
      </c>
      <c r="M233" t="s">
        <v>140</v>
      </c>
      <c r="N233">
        <v>55056</v>
      </c>
      <c r="O233" t="s">
        <v>141</v>
      </c>
      <c r="P233">
        <v>55066</v>
      </c>
      <c r="Q233">
        <v>5000</v>
      </c>
      <c r="R233">
        <v>60</v>
      </c>
      <c r="S233" t="s">
        <v>142</v>
      </c>
      <c r="U233">
        <v>37.700000000000003</v>
      </c>
      <c r="V233" t="s">
        <v>143</v>
      </c>
      <c r="AA233">
        <v>10.9</v>
      </c>
      <c r="AB233">
        <v>14.2</v>
      </c>
      <c r="AC233" t="s">
        <v>144</v>
      </c>
      <c r="AD233" t="s">
        <v>145</v>
      </c>
      <c r="AE233" t="s">
        <v>146</v>
      </c>
      <c r="AF233">
        <v>28.5</v>
      </c>
      <c r="AG233">
        <v>7</v>
      </c>
      <c r="AH233" t="s">
        <v>147</v>
      </c>
      <c r="AI233" t="s">
        <v>148</v>
      </c>
      <c r="AJ233" t="s">
        <v>149</v>
      </c>
      <c r="AK233" t="s">
        <v>150</v>
      </c>
      <c r="AM233" t="s">
        <v>151</v>
      </c>
      <c r="AN233" s="16">
        <v>44693.542812500003</v>
      </c>
      <c r="AO233" t="s">
        <v>152</v>
      </c>
      <c r="AP233" t="s">
        <v>153</v>
      </c>
      <c r="AQ233">
        <v>0.3</v>
      </c>
      <c r="AV233" t="s">
        <v>154</v>
      </c>
      <c r="AW233" t="s">
        <v>155</v>
      </c>
      <c r="AX233" s="16">
        <v>44676.565138888887</v>
      </c>
      <c r="AY233" t="s">
        <v>61</v>
      </c>
      <c r="AZ233" t="s">
        <v>156</v>
      </c>
      <c r="BB233">
        <v>0</v>
      </c>
      <c r="BC233">
        <v>500</v>
      </c>
      <c r="BD233">
        <v>250</v>
      </c>
      <c r="BE233" t="s">
        <v>157</v>
      </c>
      <c r="BF233">
        <v>400</v>
      </c>
      <c r="BG233" t="s">
        <v>158</v>
      </c>
      <c r="BH233">
        <v>60000</v>
      </c>
      <c r="BI233" t="s">
        <v>159</v>
      </c>
      <c r="BJ233" t="s">
        <v>160</v>
      </c>
      <c r="BK233" t="s">
        <v>161</v>
      </c>
      <c r="BL233">
        <v>0</v>
      </c>
      <c r="BM233" s="17">
        <v>42583</v>
      </c>
      <c r="BN233">
        <v>2</v>
      </c>
      <c r="BO233" t="s">
        <v>162</v>
      </c>
      <c r="BP233" t="s">
        <v>162</v>
      </c>
      <c r="BQ233">
        <v>3.7</v>
      </c>
      <c r="BR233" t="s">
        <v>163</v>
      </c>
      <c r="BS233">
        <v>12</v>
      </c>
      <c r="BT233">
        <v>154727</v>
      </c>
      <c r="BU233" t="s">
        <v>164</v>
      </c>
      <c r="BV233" t="s">
        <v>165</v>
      </c>
      <c r="BW233" t="s">
        <v>166</v>
      </c>
      <c r="BY233" t="s">
        <v>167</v>
      </c>
      <c r="BZ233" t="s">
        <v>168</v>
      </c>
      <c r="CA233" s="16">
        <v>44693.574444444443</v>
      </c>
      <c r="CB233" t="s">
        <v>76</v>
      </c>
      <c r="CC233" t="s">
        <v>169</v>
      </c>
      <c r="CD233" t="s">
        <v>62</v>
      </c>
      <c r="CE233">
        <v>2</v>
      </c>
      <c r="CF233" t="s">
        <v>64</v>
      </c>
      <c r="CH233" t="s">
        <v>170</v>
      </c>
      <c r="CJ233" t="s">
        <v>171</v>
      </c>
      <c r="CK233" t="s">
        <v>76</v>
      </c>
      <c r="CL233" t="s">
        <v>172</v>
      </c>
      <c r="CM233" t="s">
        <v>173</v>
      </c>
      <c r="CN233" t="s">
        <v>174</v>
      </c>
      <c r="CO233" t="s">
        <v>175</v>
      </c>
      <c r="CP233">
        <v>5000</v>
      </c>
      <c r="CQ233">
        <v>60</v>
      </c>
      <c r="CR233" t="s">
        <v>223</v>
      </c>
      <c r="CS233" t="s">
        <v>224</v>
      </c>
      <c r="CY233" t="s">
        <v>64</v>
      </c>
      <c r="DB233" t="s">
        <v>170</v>
      </c>
      <c r="DD233" t="s">
        <v>176</v>
      </c>
      <c r="DE233">
        <v>5.3</v>
      </c>
      <c r="DF233">
        <v>2250</v>
      </c>
      <c r="DG233" t="s">
        <v>63</v>
      </c>
      <c r="DH233" t="s">
        <v>62</v>
      </c>
      <c r="DL233">
        <v>120</v>
      </c>
      <c r="DM233" t="s">
        <v>177</v>
      </c>
      <c r="DN233" t="s">
        <v>178</v>
      </c>
      <c r="DP233" t="s">
        <v>76</v>
      </c>
    </row>
    <row r="234" spans="1:120" x14ac:dyDescent="0.25">
      <c r="A234" t="s">
        <v>10</v>
      </c>
      <c r="B234" t="s">
        <v>193</v>
      </c>
      <c r="C234" t="s">
        <v>138</v>
      </c>
      <c r="D234">
        <v>25</v>
      </c>
      <c r="E234">
        <v>120</v>
      </c>
      <c r="F234" t="s">
        <v>76</v>
      </c>
      <c r="G234" s="16">
        <v>44699.843391203707</v>
      </c>
      <c r="H234" t="s">
        <v>139</v>
      </c>
      <c r="I234">
        <v>22.1</v>
      </c>
      <c r="J234">
        <v>60</v>
      </c>
      <c r="K234" s="16">
        <v>44699.844490740739</v>
      </c>
      <c r="L234">
        <v>23.45</v>
      </c>
      <c r="M234" t="s">
        <v>140</v>
      </c>
      <c r="N234">
        <v>55056</v>
      </c>
      <c r="O234" t="s">
        <v>141</v>
      </c>
      <c r="P234">
        <v>55066</v>
      </c>
      <c r="Q234">
        <v>5000</v>
      </c>
      <c r="R234">
        <v>60</v>
      </c>
      <c r="S234" t="s">
        <v>142</v>
      </c>
      <c r="U234">
        <v>37.700000000000003</v>
      </c>
      <c r="V234" t="s">
        <v>143</v>
      </c>
      <c r="AA234">
        <v>10.5</v>
      </c>
      <c r="AB234">
        <v>11.6</v>
      </c>
      <c r="AC234" t="s">
        <v>144</v>
      </c>
      <c r="AD234" t="s">
        <v>145</v>
      </c>
      <c r="AE234" t="s">
        <v>146</v>
      </c>
      <c r="AF234">
        <v>28.5</v>
      </c>
      <c r="AG234">
        <v>7</v>
      </c>
      <c r="AH234" t="s">
        <v>147</v>
      </c>
      <c r="AI234" t="s">
        <v>148</v>
      </c>
      <c r="AJ234" t="s">
        <v>149</v>
      </c>
      <c r="AK234" t="s">
        <v>150</v>
      </c>
      <c r="AM234" t="s">
        <v>151</v>
      </c>
      <c r="AN234" s="16">
        <v>44693.542812500003</v>
      </c>
      <c r="AO234" t="s">
        <v>152</v>
      </c>
      <c r="AP234" t="s">
        <v>153</v>
      </c>
      <c r="AQ234">
        <v>0.3</v>
      </c>
      <c r="AV234" t="s">
        <v>154</v>
      </c>
      <c r="AW234" t="s">
        <v>155</v>
      </c>
      <c r="AX234" s="16">
        <v>44676.610300925924</v>
      </c>
      <c r="AY234" t="s">
        <v>61</v>
      </c>
      <c r="AZ234" t="s">
        <v>156</v>
      </c>
      <c r="BB234">
        <v>0</v>
      </c>
      <c r="BC234">
        <v>500</v>
      </c>
      <c r="BD234">
        <v>250</v>
      </c>
      <c r="BE234" t="s">
        <v>157</v>
      </c>
      <c r="BF234">
        <v>400</v>
      </c>
      <c r="BG234" t="s">
        <v>158</v>
      </c>
      <c r="BH234">
        <v>60000</v>
      </c>
      <c r="BI234" t="s">
        <v>159</v>
      </c>
      <c r="BJ234" t="s">
        <v>160</v>
      </c>
      <c r="BK234" t="s">
        <v>161</v>
      </c>
      <c r="BL234">
        <v>0</v>
      </c>
      <c r="BM234" s="17">
        <v>42583</v>
      </c>
      <c r="BN234">
        <v>2</v>
      </c>
      <c r="BO234" t="s">
        <v>162</v>
      </c>
      <c r="BP234" t="s">
        <v>162</v>
      </c>
      <c r="BQ234">
        <v>3.7</v>
      </c>
      <c r="BR234" t="s">
        <v>163</v>
      </c>
      <c r="BS234">
        <v>12</v>
      </c>
      <c r="BT234">
        <v>154727</v>
      </c>
      <c r="BU234" t="s">
        <v>164</v>
      </c>
      <c r="BV234" t="s">
        <v>165</v>
      </c>
      <c r="BW234" t="s">
        <v>166</v>
      </c>
      <c r="BY234" t="s">
        <v>167</v>
      </c>
      <c r="BZ234" t="s">
        <v>168</v>
      </c>
      <c r="CA234" s="16">
        <v>44693.574444444443</v>
      </c>
      <c r="CB234" t="s">
        <v>76</v>
      </c>
      <c r="CC234" t="s">
        <v>169</v>
      </c>
      <c r="CD234" t="s">
        <v>62</v>
      </c>
      <c r="CE234">
        <v>2</v>
      </c>
      <c r="CF234" t="s">
        <v>64</v>
      </c>
      <c r="CH234" t="s">
        <v>170</v>
      </c>
      <c r="CJ234" t="s">
        <v>171</v>
      </c>
      <c r="CK234" t="s">
        <v>76</v>
      </c>
      <c r="CL234" t="s">
        <v>172</v>
      </c>
      <c r="CM234" t="s">
        <v>173</v>
      </c>
      <c r="CN234" t="s">
        <v>174</v>
      </c>
      <c r="CO234" t="s">
        <v>175</v>
      </c>
      <c r="CP234">
        <v>5000</v>
      </c>
      <c r="CQ234">
        <v>60</v>
      </c>
      <c r="CR234" t="s">
        <v>223</v>
      </c>
      <c r="CS234" t="s">
        <v>224</v>
      </c>
      <c r="CY234" t="s">
        <v>64</v>
      </c>
      <c r="DB234" t="s">
        <v>170</v>
      </c>
      <c r="DD234" t="s">
        <v>176</v>
      </c>
      <c r="DE234">
        <v>5.3</v>
      </c>
      <c r="DF234">
        <v>2250</v>
      </c>
      <c r="DG234" t="s">
        <v>63</v>
      </c>
      <c r="DH234" t="s">
        <v>62</v>
      </c>
      <c r="DL234">
        <v>176</v>
      </c>
      <c r="DM234" t="s">
        <v>177</v>
      </c>
      <c r="DN234" t="s">
        <v>178</v>
      </c>
      <c r="DP234" t="s">
        <v>76</v>
      </c>
    </row>
    <row r="235" spans="1:120" x14ac:dyDescent="0.25">
      <c r="A235" t="s">
        <v>10</v>
      </c>
      <c r="B235" t="s">
        <v>191</v>
      </c>
      <c r="C235" t="s">
        <v>138</v>
      </c>
      <c r="D235">
        <v>25</v>
      </c>
      <c r="E235">
        <v>120</v>
      </c>
      <c r="F235" t="s">
        <v>76</v>
      </c>
      <c r="G235" s="16">
        <v>44699.841249999998</v>
      </c>
      <c r="H235" t="s">
        <v>139</v>
      </c>
      <c r="I235">
        <v>26.8</v>
      </c>
      <c r="J235">
        <v>60</v>
      </c>
      <c r="K235" s="16">
        <v>44699.842534722222</v>
      </c>
      <c r="L235">
        <v>28.71</v>
      </c>
      <c r="M235" t="s">
        <v>140</v>
      </c>
      <c r="N235">
        <v>55056</v>
      </c>
      <c r="O235" t="s">
        <v>141</v>
      </c>
      <c r="P235">
        <v>55066</v>
      </c>
      <c r="Q235">
        <v>5000</v>
      </c>
      <c r="R235">
        <v>60</v>
      </c>
      <c r="S235" t="s">
        <v>142</v>
      </c>
      <c r="U235">
        <v>37.700000000000003</v>
      </c>
      <c r="V235" t="s">
        <v>143</v>
      </c>
      <c r="AA235">
        <v>9.8000000000000007</v>
      </c>
      <c r="AB235">
        <v>17</v>
      </c>
      <c r="AC235" t="s">
        <v>144</v>
      </c>
      <c r="AD235" t="s">
        <v>145</v>
      </c>
      <c r="AE235" t="s">
        <v>146</v>
      </c>
      <c r="AF235">
        <v>28.5</v>
      </c>
      <c r="AG235">
        <v>7</v>
      </c>
      <c r="AH235" t="s">
        <v>147</v>
      </c>
      <c r="AI235" t="s">
        <v>148</v>
      </c>
      <c r="AJ235" t="s">
        <v>149</v>
      </c>
      <c r="AK235" t="s">
        <v>150</v>
      </c>
      <c r="AM235" t="s">
        <v>151</v>
      </c>
      <c r="AN235" s="16">
        <v>44693.542812500003</v>
      </c>
      <c r="AO235" t="s">
        <v>152</v>
      </c>
      <c r="AP235" t="s">
        <v>153</v>
      </c>
      <c r="AQ235">
        <v>0.3</v>
      </c>
      <c r="AV235" t="s">
        <v>154</v>
      </c>
      <c r="AW235" t="s">
        <v>155</v>
      </c>
      <c r="AX235" s="16">
        <v>44676.588865740741</v>
      </c>
      <c r="AY235" t="s">
        <v>61</v>
      </c>
      <c r="AZ235" t="s">
        <v>156</v>
      </c>
      <c r="BB235">
        <v>0</v>
      </c>
      <c r="BC235">
        <v>500</v>
      </c>
      <c r="BD235">
        <v>250</v>
      </c>
      <c r="BE235" t="s">
        <v>157</v>
      </c>
      <c r="BF235">
        <v>400</v>
      </c>
      <c r="BG235" t="s">
        <v>158</v>
      </c>
      <c r="BH235">
        <v>60000</v>
      </c>
      <c r="BI235" t="s">
        <v>159</v>
      </c>
      <c r="BJ235" t="s">
        <v>160</v>
      </c>
      <c r="BK235" t="s">
        <v>161</v>
      </c>
      <c r="BL235">
        <v>0</v>
      </c>
      <c r="BM235" s="17">
        <v>42583</v>
      </c>
      <c r="BN235">
        <v>2</v>
      </c>
      <c r="BO235" t="s">
        <v>162</v>
      </c>
      <c r="BP235" t="s">
        <v>162</v>
      </c>
      <c r="BQ235">
        <v>3.7</v>
      </c>
      <c r="BR235" t="s">
        <v>163</v>
      </c>
      <c r="BS235">
        <v>12</v>
      </c>
      <c r="BT235">
        <v>154727</v>
      </c>
      <c r="BU235" t="s">
        <v>164</v>
      </c>
      <c r="BV235" t="s">
        <v>165</v>
      </c>
      <c r="BW235" t="s">
        <v>166</v>
      </c>
      <c r="BY235" t="s">
        <v>167</v>
      </c>
      <c r="BZ235" t="s">
        <v>168</v>
      </c>
      <c r="CA235" s="16">
        <v>44693.574444444443</v>
      </c>
      <c r="CB235" t="s">
        <v>76</v>
      </c>
      <c r="CC235" t="s">
        <v>169</v>
      </c>
      <c r="CD235" t="s">
        <v>62</v>
      </c>
      <c r="CE235">
        <v>2</v>
      </c>
      <c r="CF235" t="s">
        <v>64</v>
      </c>
      <c r="CH235" t="s">
        <v>170</v>
      </c>
      <c r="CJ235" t="s">
        <v>171</v>
      </c>
      <c r="CK235" t="s">
        <v>76</v>
      </c>
      <c r="CL235" t="s">
        <v>172</v>
      </c>
      <c r="CM235" t="s">
        <v>173</v>
      </c>
      <c r="CN235" t="s">
        <v>174</v>
      </c>
      <c r="CO235" t="s">
        <v>175</v>
      </c>
      <c r="CP235">
        <v>5000</v>
      </c>
      <c r="CQ235">
        <v>60</v>
      </c>
      <c r="CR235" t="s">
        <v>223</v>
      </c>
      <c r="CS235" t="s">
        <v>224</v>
      </c>
      <c r="CY235" t="s">
        <v>64</v>
      </c>
      <c r="DB235" t="s">
        <v>170</v>
      </c>
      <c r="DD235" t="s">
        <v>176</v>
      </c>
      <c r="DE235">
        <v>5.3</v>
      </c>
      <c r="DF235">
        <v>2250</v>
      </c>
      <c r="DG235" t="s">
        <v>63</v>
      </c>
      <c r="DH235" t="s">
        <v>62</v>
      </c>
      <c r="DL235">
        <v>144</v>
      </c>
      <c r="DM235" t="s">
        <v>177</v>
      </c>
      <c r="DN235" t="s">
        <v>178</v>
      </c>
      <c r="DP235" t="s">
        <v>76</v>
      </c>
    </row>
    <row r="236" spans="1:120" x14ac:dyDescent="0.25">
      <c r="A236" t="s">
        <v>10</v>
      </c>
      <c r="B236" t="s">
        <v>184</v>
      </c>
      <c r="C236" t="s">
        <v>183</v>
      </c>
      <c r="D236">
        <v>25</v>
      </c>
      <c r="E236">
        <v>120</v>
      </c>
      <c r="F236" t="s">
        <v>76</v>
      </c>
      <c r="G236" s="16">
        <v>44699.838530092595</v>
      </c>
      <c r="H236" t="s">
        <v>139</v>
      </c>
      <c r="I236">
        <v>23.7</v>
      </c>
      <c r="J236">
        <v>60</v>
      </c>
      <c r="K236" s="16">
        <v>44699.840439814812</v>
      </c>
      <c r="L236">
        <v>25.47</v>
      </c>
      <c r="M236" t="s">
        <v>140</v>
      </c>
      <c r="N236">
        <v>55056</v>
      </c>
      <c r="O236" t="s">
        <v>141</v>
      </c>
      <c r="P236">
        <v>55066</v>
      </c>
      <c r="Q236">
        <v>5000</v>
      </c>
      <c r="R236">
        <v>60</v>
      </c>
      <c r="S236" t="s">
        <v>142</v>
      </c>
      <c r="U236">
        <v>37.9</v>
      </c>
      <c r="V236" t="s">
        <v>143</v>
      </c>
      <c r="AA236">
        <v>6.7</v>
      </c>
      <c r="AB236">
        <v>17</v>
      </c>
      <c r="AC236" t="s">
        <v>144</v>
      </c>
      <c r="AD236" t="s">
        <v>145</v>
      </c>
      <c r="AE236" t="s">
        <v>146</v>
      </c>
      <c r="AF236">
        <v>28.5</v>
      </c>
      <c r="AG236">
        <v>7</v>
      </c>
      <c r="AH236" t="s">
        <v>147</v>
      </c>
      <c r="AI236" t="s">
        <v>148</v>
      </c>
      <c r="AJ236" t="s">
        <v>149</v>
      </c>
      <c r="AK236" t="s">
        <v>150</v>
      </c>
      <c r="AM236" t="s">
        <v>151</v>
      </c>
      <c r="AN236" s="16">
        <v>44693.542812500003</v>
      </c>
      <c r="AO236" t="s">
        <v>152</v>
      </c>
      <c r="AP236" t="s">
        <v>153</v>
      </c>
      <c r="AQ236">
        <v>0.3</v>
      </c>
      <c r="AV236" t="s">
        <v>154</v>
      </c>
      <c r="AW236" t="s">
        <v>155</v>
      </c>
      <c r="AX236" s="16">
        <v>44676.577118055553</v>
      </c>
      <c r="AY236" t="s">
        <v>61</v>
      </c>
      <c r="AZ236" t="s">
        <v>156</v>
      </c>
      <c r="BB236">
        <v>0</v>
      </c>
      <c r="BC236">
        <v>500</v>
      </c>
      <c r="BD236">
        <v>250</v>
      </c>
      <c r="BE236" t="s">
        <v>157</v>
      </c>
      <c r="BF236">
        <v>400</v>
      </c>
      <c r="BG236" t="s">
        <v>158</v>
      </c>
      <c r="BH236">
        <v>60000</v>
      </c>
      <c r="BI236" t="s">
        <v>159</v>
      </c>
      <c r="BJ236" t="s">
        <v>160</v>
      </c>
      <c r="BK236" t="s">
        <v>161</v>
      </c>
      <c r="BL236">
        <v>0</v>
      </c>
      <c r="BM236" s="17">
        <v>42583</v>
      </c>
      <c r="BN236">
        <v>2</v>
      </c>
      <c r="BO236" t="s">
        <v>162</v>
      </c>
      <c r="BP236" t="s">
        <v>162</v>
      </c>
      <c r="BQ236">
        <v>3.7</v>
      </c>
      <c r="BR236" t="s">
        <v>163</v>
      </c>
      <c r="BS236">
        <v>12</v>
      </c>
      <c r="BT236">
        <v>154727</v>
      </c>
      <c r="BU236" t="s">
        <v>164</v>
      </c>
      <c r="BV236" t="s">
        <v>165</v>
      </c>
      <c r="BW236" t="s">
        <v>166</v>
      </c>
      <c r="BY236" t="s">
        <v>167</v>
      </c>
      <c r="BZ236" t="s">
        <v>168</v>
      </c>
      <c r="CA236" s="16">
        <v>44693.574444444443</v>
      </c>
      <c r="CB236" t="s">
        <v>76</v>
      </c>
      <c r="CC236" t="s">
        <v>169</v>
      </c>
      <c r="CD236" t="s">
        <v>62</v>
      </c>
      <c r="CE236">
        <v>2</v>
      </c>
      <c r="CF236" t="s">
        <v>64</v>
      </c>
      <c r="CH236" t="s">
        <v>170</v>
      </c>
      <c r="CJ236" t="s">
        <v>171</v>
      </c>
      <c r="CK236" t="s">
        <v>76</v>
      </c>
      <c r="CL236" t="s">
        <v>172</v>
      </c>
      <c r="CM236" t="s">
        <v>173</v>
      </c>
      <c r="CN236" t="s">
        <v>174</v>
      </c>
      <c r="CO236" t="s">
        <v>175</v>
      </c>
      <c r="CP236">
        <v>5000</v>
      </c>
      <c r="CQ236">
        <v>60</v>
      </c>
      <c r="CR236" t="s">
        <v>223</v>
      </c>
      <c r="CS236" t="s">
        <v>224</v>
      </c>
      <c r="CY236" t="s">
        <v>64</v>
      </c>
      <c r="DB236" t="s">
        <v>170</v>
      </c>
      <c r="DD236" t="s">
        <v>176</v>
      </c>
      <c r="DE236">
        <v>5.3</v>
      </c>
      <c r="DF236">
        <v>2250</v>
      </c>
      <c r="DG236" t="s">
        <v>63</v>
      </c>
      <c r="DH236" t="s">
        <v>62</v>
      </c>
      <c r="DL236">
        <v>126</v>
      </c>
      <c r="DM236" t="s">
        <v>177</v>
      </c>
      <c r="DN236" t="s">
        <v>178</v>
      </c>
      <c r="DP236" t="s">
        <v>76</v>
      </c>
    </row>
    <row r="237" spans="1:120" x14ac:dyDescent="0.25">
      <c r="A237" t="s">
        <v>10</v>
      </c>
      <c r="B237" t="s">
        <v>190</v>
      </c>
      <c r="C237" t="s">
        <v>180</v>
      </c>
      <c r="D237">
        <v>25</v>
      </c>
      <c r="E237">
        <v>120</v>
      </c>
      <c r="F237" t="s">
        <v>76</v>
      </c>
      <c r="G237" s="16">
        <v>44699.836412037039</v>
      </c>
      <c r="H237" t="s">
        <v>139</v>
      </c>
      <c r="I237">
        <v>25.7</v>
      </c>
      <c r="J237">
        <v>60</v>
      </c>
      <c r="K237" s="16">
        <v>44699.83766203704</v>
      </c>
      <c r="L237">
        <v>27.49</v>
      </c>
      <c r="M237" t="s">
        <v>140</v>
      </c>
      <c r="N237">
        <v>55056</v>
      </c>
      <c r="O237" t="s">
        <v>141</v>
      </c>
      <c r="P237">
        <v>55066</v>
      </c>
      <c r="Q237">
        <v>5000</v>
      </c>
      <c r="R237">
        <v>60</v>
      </c>
      <c r="S237" t="s">
        <v>142</v>
      </c>
      <c r="U237">
        <v>37.700000000000003</v>
      </c>
      <c r="V237" t="s">
        <v>143</v>
      </c>
      <c r="AA237">
        <v>10.5</v>
      </c>
      <c r="AB237">
        <v>15.2</v>
      </c>
      <c r="AC237" t="s">
        <v>144</v>
      </c>
      <c r="AD237" t="s">
        <v>145</v>
      </c>
      <c r="AE237" t="s">
        <v>146</v>
      </c>
      <c r="AF237">
        <v>28.5</v>
      </c>
      <c r="AG237">
        <v>7</v>
      </c>
      <c r="AH237" t="s">
        <v>147</v>
      </c>
      <c r="AI237" t="s">
        <v>148</v>
      </c>
      <c r="AJ237" t="s">
        <v>149</v>
      </c>
      <c r="AK237" t="s">
        <v>150</v>
      </c>
      <c r="AM237" t="s">
        <v>151</v>
      </c>
      <c r="AN237" s="16">
        <v>44693.542812500003</v>
      </c>
      <c r="AO237" t="s">
        <v>152</v>
      </c>
      <c r="AP237" t="s">
        <v>153</v>
      </c>
      <c r="AQ237">
        <v>0.3</v>
      </c>
      <c r="AV237" t="s">
        <v>154</v>
      </c>
      <c r="AW237" t="s">
        <v>155</v>
      </c>
      <c r="AX237" s="16">
        <v>44676.580821759257</v>
      </c>
      <c r="AY237" t="s">
        <v>61</v>
      </c>
      <c r="AZ237" t="s">
        <v>156</v>
      </c>
      <c r="BB237">
        <v>0</v>
      </c>
      <c r="BC237">
        <v>500</v>
      </c>
      <c r="BD237">
        <v>250</v>
      </c>
      <c r="BE237" t="s">
        <v>157</v>
      </c>
      <c r="BF237">
        <v>400</v>
      </c>
      <c r="BG237" t="s">
        <v>158</v>
      </c>
      <c r="BH237">
        <v>60000</v>
      </c>
      <c r="BI237" t="s">
        <v>159</v>
      </c>
      <c r="BJ237" t="s">
        <v>160</v>
      </c>
      <c r="BK237" t="s">
        <v>161</v>
      </c>
      <c r="BL237">
        <v>0</v>
      </c>
      <c r="BM237" s="17">
        <v>42583</v>
      </c>
      <c r="BN237">
        <v>2</v>
      </c>
      <c r="BO237" t="s">
        <v>162</v>
      </c>
      <c r="BP237" t="s">
        <v>162</v>
      </c>
      <c r="BQ237">
        <v>3.7</v>
      </c>
      <c r="BR237" t="s">
        <v>163</v>
      </c>
      <c r="BS237">
        <v>12</v>
      </c>
      <c r="BT237">
        <v>154727</v>
      </c>
      <c r="BU237" t="s">
        <v>164</v>
      </c>
      <c r="BV237" t="s">
        <v>165</v>
      </c>
      <c r="BW237" t="s">
        <v>166</v>
      </c>
      <c r="BY237" t="s">
        <v>167</v>
      </c>
      <c r="BZ237" t="s">
        <v>168</v>
      </c>
      <c r="CA237" s="16">
        <v>44693.574444444443</v>
      </c>
      <c r="CB237" t="s">
        <v>76</v>
      </c>
      <c r="CC237" t="s">
        <v>169</v>
      </c>
      <c r="CD237" t="s">
        <v>62</v>
      </c>
      <c r="CE237">
        <v>2</v>
      </c>
      <c r="CF237" t="s">
        <v>64</v>
      </c>
      <c r="CH237" t="s">
        <v>170</v>
      </c>
      <c r="CJ237" t="s">
        <v>171</v>
      </c>
      <c r="CK237" t="s">
        <v>76</v>
      </c>
      <c r="CL237" t="s">
        <v>172</v>
      </c>
      <c r="CM237" t="s">
        <v>173</v>
      </c>
      <c r="CN237" t="s">
        <v>174</v>
      </c>
      <c r="CO237" t="s">
        <v>175</v>
      </c>
      <c r="CP237">
        <v>5000</v>
      </c>
      <c r="CQ237">
        <v>60</v>
      </c>
      <c r="CR237" t="s">
        <v>223</v>
      </c>
      <c r="CS237" t="s">
        <v>224</v>
      </c>
      <c r="CY237" t="s">
        <v>64</v>
      </c>
      <c r="DB237" t="s">
        <v>170</v>
      </c>
      <c r="DD237" t="s">
        <v>176</v>
      </c>
      <c r="DE237">
        <v>5.3</v>
      </c>
      <c r="DF237">
        <v>2250</v>
      </c>
      <c r="DG237" t="s">
        <v>63</v>
      </c>
      <c r="DH237" t="s">
        <v>62</v>
      </c>
      <c r="DL237">
        <v>124</v>
      </c>
      <c r="DM237" t="s">
        <v>177</v>
      </c>
      <c r="DN237" t="s">
        <v>178</v>
      </c>
      <c r="DP237" t="s">
        <v>76</v>
      </c>
    </row>
    <row r="238" spans="1:120" x14ac:dyDescent="0.25">
      <c r="A238" t="s">
        <v>10</v>
      </c>
      <c r="B238" t="s">
        <v>179</v>
      </c>
      <c r="C238" t="s">
        <v>180</v>
      </c>
      <c r="D238">
        <v>25</v>
      </c>
      <c r="E238">
        <v>120</v>
      </c>
      <c r="F238" t="s">
        <v>76</v>
      </c>
      <c r="G238" s="16">
        <v>44699.834143518521</v>
      </c>
      <c r="H238" t="s">
        <v>139</v>
      </c>
      <c r="I238">
        <v>22.8</v>
      </c>
      <c r="J238">
        <v>60</v>
      </c>
      <c r="K238" s="16">
        <v>44699.835358796299</v>
      </c>
      <c r="L238">
        <v>24.26</v>
      </c>
      <c r="M238" t="s">
        <v>140</v>
      </c>
      <c r="N238">
        <v>55056</v>
      </c>
      <c r="O238" t="s">
        <v>141</v>
      </c>
      <c r="P238">
        <v>55066</v>
      </c>
      <c r="Q238">
        <v>5000</v>
      </c>
      <c r="R238">
        <v>60</v>
      </c>
      <c r="S238" t="s">
        <v>142</v>
      </c>
      <c r="U238">
        <v>37.700000000000003</v>
      </c>
      <c r="V238" t="s">
        <v>143</v>
      </c>
      <c r="AA238">
        <v>14.6</v>
      </c>
      <c r="AB238">
        <v>8.1999999999999993</v>
      </c>
      <c r="AC238" t="s">
        <v>144</v>
      </c>
      <c r="AD238" t="s">
        <v>145</v>
      </c>
      <c r="AE238" t="s">
        <v>146</v>
      </c>
      <c r="AF238">
        <v>28.5</v>
      </c>
      <c r="AG238">
        <v>7</v>
      </c>
      <c r="AH238" t="s">
        <v>147</v>
      </c>
      <c r="AI238" t="s">
        <v>148</v>
      </c>
      <c r="AJ238" t="s">
        <v>149</v>
      </c>
      <c r="AK238" t="s">
        <v>150</v>
      </c>
      <c r="AM238" t="s">
        <v>151</v>
      </c>
      <c r="AN238" s="16">
        <v>44693.542812500003</v>
      </c>
      <c r="AO238" t="s">
        <v>152</v>
      </c>
      <c r="AP238" t="s">
        <v>153</v>
      </c>
      <c r="AQ238">
        <v>0.3</v>
      </c>
      <c r="AV238" t="s">
        <v>154</v>
      </c>
      <c r="AW238" t="s">
        <v>155</v>
      </c>
      <c r="AX238" s="16">
        <v>44676.584641203706</v>
      </c>
      <c r="AY238" t="s">
        <v>61</v>
      </c>
      <c r="AZ238" t="s">
        <v>156</v>
      </c>
      <c r="BB238">
        <v>0</v>
      </c>
      <c r="BC238">
        <v>500</v>
      </c>
      <c r="BD238">
        <v>250</v>
      </c>
      <c r="BE238" t="s">
        <v>157</v>
      </c>
      <c r="BF238">
        <v>400</v>
      </c>
      <c r="BG238" t="s">
        <v>158</v>
      </c>
      <c r="BH238">
        <v>60000</v>
      </c>
      <c r="BI238" t="s">
        <v>159</v>
      </c>
      <c r="BJ238" t="s">
        <v>160</v>
      </c>
      <c r="BK238" t="s">
        <v>161</v>
      </c>
      <c r="BL238">
        <v>0</v>
      </c>
      <c r="BM238" s="17">
        <v>42583</v>
      </c>
      <c r="BN238">
        <v>2</v>
      </c>
      <c r="BO238" t="s">
        <v>162</v>
      </c>
      <c r="BP238" t="s">
        <v>162</v>
      </c>
      <c r="BQ238">
        <v>3.7</v>
      </c>
      <c r="BR238" t="s">
        <v>163</v>
      </c>
      <c r="BS238">
        <v>12</v>
      </c>
      <c r="BT238">
        <v>154727</v>
      </c>
      <c r="BU238" t="s">
        <v>164</v>
      </c>
      <c r="BV238" t="s">
        <v>165</v>
      </c>
      <c r="BW238" t="s">
        <v>166</v>
      </c>
      <c r="BY238" t="s">
        <v>167</v>
      </c>
      <c r="BZ238" t="s">
        <v>168</v>
      </c>
      <c r="CA238" s="16">
        <v>44693.574444444443</v>
      </c>
      <c r="CB238" t="s">
        <v>76</v>
      </c>
      <c r="CC238" t="s">
        <v>169</v>
      </c>
      <c r="CD238" t="s">
        <v>62</v>
      </c>
      <c r="CE238">
        <v>2</v>
      </c>
      <c r="CF238" t="s">
        <v>64</v>
      </c>
      <c r="CH238" t="s">
        <v>170</v>
      </c>
      <c r="CJ238" t="s">
        <v>171</v>
      </c>
      <c r="CK238" t="s">
        <v>76</v>
      </c>
      <c r="CL238" t="s">
        <v>172</v>
      </c>
      <c r="CM238" t="s">
        <v>173</v>
      </c>
      <c r="CN238" t="s">
        <v>174</v>
      </c>
      <c r="CO238" t="s">
        <v>175</v>
      </c>
      <c r="CP238">
        <v>5000</v>
      </c>
      <c r="CQ238">
        <v>60</v>
      </c>
      <c r="CR238" t="s">
        <v>223</v>
      </c>
      <c r="CS238" t="s">
        <v>224</v>
      </c>
      <c r="CY238" t="s">
        <v>64</v>
      </c>
      <c r="DB238" t="s">
        <v>170</v>
      </c>
      <c r="DD238" t="s">
        <v>176</v>
      </c>
      <c r="DE238">
        <v>5.3</v>
      </c>
      <c r="DF238">
        <v>2250</v>
      </c>
      <c r="DG238" t="s">
        <v>63</v>
      </c>
      <c r="DH238" t="s">
        <v>62</v>
      </c>
      <c r="DL238">
        <v>148</v>
      </c>
      <c r="DM238" t="s">
        <v>177</v>
      </c>
      <c r="DN238" t="s">
        <v>178</v>
      </c>
      <c r="DP238" t="s">
        <v>76</v>
      </c>
    </row>
    <row r="239" spans="1:120" x14ac:dyDescent="0.25">
      <c r="A239" t="s">
        <v>10</v>
      </c>
      <c r="B239" t="s">
        <v>186</v>
      </c>
      <c r="C239" t="s">
        <v>138</v>
      </c>
      <c r="D239">
        <v>25</v>
      </c>
      <c r="E239">
        <v>120</v>
      </c>
      <c r="F239" t="s">
        <v>76</v>
      </c>
      <c r="G239" s="16">
        <v>44699.831145833334</v>
      </c>
      <c r="H239" t="s">
        <v>139</v>
      </c>
      <c r="I239">
        <v>25.8</v>
      </c>
      <c r="J239">
        <v>60</v>
      </c>
      <c r="K239" s="16">
        <v>44699.832731481481</v>
      </c>
      <c r="L239">
        <v>27.49</v>
      </c>
      <c r="M239" t="s">
        <v>140</v>
      </c>
      <c r="N239">
        <v>55056</v>
      </c>
      <c r="O239" t="s">
        <v>141</v>
      </c>
      <c r="P239">
        <v>55066</v>
      </c>
      <c r="Q239">
        <v>5000</v>
      </c>
      <c r="R239">
        <v>60</v>
      </c>
      <c r="S239" t="s">
        <v>142</v>
      </c>
      <c r="U239">
        <v>37.9</v>
      </c>
      <c r="V239" t="s">
        <v>143</v>
      </c>
      <c r="AA239">
        <v>11.6</v>
      </c>
      <c r="AB239">
        <v>14.2</v>
      </c>
      <c r="AC239" t="s">
        <v>144</v>
      </c>
      <c r="AD239" t="s">
        <v>145</v>
      </c>
      <c r="AE239" t="s">
        <v>146</v>
      </c>
      <c r="AF239">
        <v>28.5</v>
      </c>
      <c r="AG239">
        <v>7</v>
      </c>
      <c r="AH239" t="s">
        <v>147</v>
      </c>
      <c r="AI239" t="s">
        <v>148</v>
      </c>
      <c r="AJ239" t="s">
        <v>149</v>
      </c>
      <c r="AK239" t="s">
        <v>150</v>
      </c>
      <c r="AM239" t="s">
        <v>151</v>
      </c>
      <c r="AN239" s="16">
        <v>44693.542812500003</v>
      </c>
      <c r="AO239" t="s">
        <v>152</v>
      </c>
      <c r="AP239" t="s">
        <v>153</v>
      </c>
      <c r="AQ239">
        <v>0.3</v>
      </c>
      <c r="AV239" t="s">
        <v>154</v>
      </c>
      <c r="AW239" t="s">
        <v>155</v>
      </c>
      <c r="AX239" s="16">
        <v>44676.591226851851</v>
      </c>
      <c r="AY239" t="s">
        <v>61</v>
      </c>
      <c r="AZ239" t="s">
        <v>156</v>
      </c>
      <c r="BB239">
        <v>0</v>
      </c>
      <c r="BC239">
        <v>500</v>
      </c>
      <c r="BD239">
        <v>250</v>
      </c>
      <c r="BE239" t="s">
        <v>157</v>
      </c>
      <c r="BF239">
        <v>400</v>
      </c>
      <c r="BG239" t="s">
        <v>158</v>
      </c>
      <c r="BH239">
        <v>60000</v>
      </c>
      <c r="BI239" t="s">
        <v>159</v>
      </c>
      <c r="BJ239" t="s">
        <v>160</v>
      </c>
      <c r="BK239" t="s">
        <v>161</v>
      </c>
      <c r="BL239">
        <v>0</v>
      </c>
      <c r="BM239" s="17">
        <v>42583</v>
      </c>
      <c r="BN239">
        <v>2</v>
      </c>
      <c r="BO239" t="s">
        <v>162</v>
      </c>
      <c r="BP239" t="s">
        <v>162</v>
      </c>
      <c r="BQ239">
        <v>3.7</v>
      </c>
      <c r="BR239" t="s">
        <v>163</v>
      </c>
      <c r="BS239">
        <v>12</v>
      </c>
      <c r="BT239">
        <v>154727</v>
      </c>
      <c r="BU239" t="s">
        <v>164</v>
      </c>
      <c r="BV239" t="s">
        <v>165</v>
      </c>
      <c r="BW239" t="s">
        <v>166</v>
      </c>
      <c r="BY239" t="s">
        <v>167</v>
      </c>
      <c r="BZ239" t="s">
        <v>168</v>
      </c>
      <c r="CA239" s="16">
        <v>44693.574444444443</v>
      </c>
      <c r="CB239" t="s">
        <v>76</v>
      </c>
      <c r="CC239" t="s">
        <v>169</v>
      </c>
      <c r="CD239" t="s">
        <v>62</v>
      </c>
      <c r="CE239">
        <v>2</v>
      </c>
      <c r="CF239" t="s">
        <v>64</v>
      </c>
      <c r="CH239" t="s">
        <v>170</v>
      </c>
      <c r="CJ239" t="s">
        <v>171</v>
      </c>
      <c r="CK239" t="s">
        <v>76</v>
      </c>
      <c r="CL239" t="s">
        <v>172</v>
      </c>
      <c r="CM239" t="s">
        <v>173</v>
      </c>
      <c r="CN239" t="s">
        <v>174</v>
      </c>
      <c r="CO239" t="s">
        <v>175</v>
      </c>
      <c r="CP239">
        <v>5000</v>
      </c>
      <c r="CQ239">
        <v>60</v>
      </c>
      <c r="CR239" t="s">
        <v>223</v>
      </c>
      <c r="CS239" t="s">
        <v>224</v>
      </c>
      <c r="CY239" t="s">
        <v>64</v>
      </c>
      <c r="DB239" t="s">
        <v>170</v>
      </c>
      <c r="DD239" t="s">
        <v>176</v>
      </c>
      <c r="DE239">
        <v>5.3</v>
      </c>
      <c r="DF239">
        <v>2250</v>
      </c>
      <c r="DG239" t="s">
        <v>63</v>
      </c>
      <c r="DH239" t="s">
        <v>62</v>
      </c>
      <c r="DL239">
        <v>128</v>
      </c>
      <c r="DM239" t="s">
        <v>177</v>
      </c>
      <c r="DN239" t="s">
        <v>178</v>
      </c>
      <c r="DP239" t="s">
        <v>76</v>
      </c>
    </row>
    <row r="240" spans="1:120" x14ac:dyDescent="0.25">
      <c r="A240" t="s">
        <v>10</v>
      </c>
      <c r="B240" t="s">
        <v>181</v>
      </c>
      <c r="C240" t="s">
        <v>180</v>
      </c>
      <c r="D240">
        <v>25</v>
      </c>
      <c r="E240">
        <v>120</v>
      </c>
      <c r="F240" t="s">
        <v>76</v>
      </c>
      <c r="G240" s="16">
        <v>44699.829097222224</v>
      </c>
      <c r="H240" t="s">
        <v>139</v>
      </c>
      <c r="I240">
        <v>26.5</v>
      </c>
      <c r="J240">
        <v>60</v>
      </c>
      <c r="K240" s="16">
        <v>44699.830196759256</v>
      </c>
      <c r="L240">
        <v>28.3</v>
      </c>
      <c r="M240" t="s">
        <v>140</v>
      </c>
      <c r="N240">
        <v>55056</v>
      </c>
      <c r="O240" t="s">
        <v>141</v>
      </c>
      <c r="P240">
        <v>55066</v>
      </c>
      <c r="Q240">
        <v>5000</v>
      </c>
      <c r="R240">
        <v>60</v>
      </c>
      <c r="S240" t="s">
        <v>142</v>
      </c>
      <c r="U240">
        <v>37.9</v>
      </c>
      <c r="V240" t="s">
        <v>143</v>
      </c>
      <c r="AA240">
        <v>13.1</v>
      </c>
      <c r="AB240">
        <v>13.4</v>
      </c>
      <c r="AC240" t="s">
        <v>144</v>
      </c>
      <c r="AD240" t="s">
        <v>145</v>
      </c>
      <c r="AE240" t="s">
        <v>146</v>
      </c>
      <c r="AF240">
        <v>28.5</v>
      </c>
      <c r="AG240">
        <v>7</v>
      </c>
      <c r="AH240" t="s">
        <v>147</v>
      </c>
      <c r="AI240" t="s">
        <v>148</v>
      </c>
      <c r="AJ240" t="s">
        <v>149</v>
      </c>
      <c r="AK240" t="s">
        <v>150</v>
      </c>
      <c r="AM240" t="s">
        <v>151</v>
      </c>
      <c r="AN240" s="16">
        <v>44693.542812500003</v>
      </c>
      <c r="AO240" t="s">
        <v>152</v>
      </c>
      <c r="AP240" t="s">
        <v>153</v>
      </c>
      <c r="AQ240">
        <v>0.3</v>
      </c>
      <c r="AV240" t="s">
        <v>154</v>
      </c>
      <c r="AW240" t="s">
        <v>155</v>
      </c>
      <c r="AX240" s="16">
        <v>44676.573645833334</v>
      </c>
      <c r="AY240" t="s">
        <v>61</v>
      </c>
      <c r="AZ240" t="s">
        <v>156</v>
      </c>
      <c r="BB240">
        <v>0</v>
      </c>
      <c r="BC240">
        <v>500</v>
      </c>
      <c r="BD240">
        <v>250</v>
      </c>
      <c r="BE240" t="s">
        <v>157</v>
      </c>
      <c r="BF240">
        <v>400</v>
      </c>
      <c r="BG240" t="s">
        <v>158</v>
      </c>
      <c r="BH240">
        <v>60000</v>
      </c>
      <c r="BI240" t="s">
        <v>159</v>
      </c>
      <c r="BJ240" t="s">
        <v>160</v>
      </c>
      <c r="BK240" t="s">
        <v>161</v>
      </c>
      <c r="BL240">
        <v>0</v>
      </c>
      <c r="BM240" s="17">
        <v>42583</v>
      </c>
      <c r="BN240">
        <v>2</v>
      </c>
      <c r="BO240" t="s">
        <v>162</v>
      </c>
      <c r="BP240" t="s">
        <v>162</v>
      </c>
      <c r="BQ240">
        <v>3.7</v>
      </c>
      <c r="BR240" t="s">
        <v>163</v>
      </c>
      <c r="BS240">
        <v>12</v>
      </c>
      <c r="BT240">
        <v>154727</v>
      </c>
      <c r="BU240" t="s">
        <v>164</v>
      </c>
      <c r="BV240" t="s">
        <v>165</v>
      </c>
      <c r="BW240" t="s">
        <v>166</v>
      </c>
      <c r="BY240" t="s">
        <v>167</v>
      </c>
      <c r="BZ240" t="s">
        <v>168</v>
      </c>
      <c r="CA240" s="16">
        <v>44693.574444444443</v>
      </c>
      <c r="CB240" t="s">
        <v>76</v>
      </c>
      <c r="CC240" t="s">
        <v>169</v>
      </c>
      <c r="CD240" t="s">
        <v>62</v>
      </c>
      <c r="CE240">
        <v>2</v>
      </c>
      <c r="CF240" t="s">
        <v>64</v>
      </c>
      <c r="CH240" t="s">
        <v>170</v>
      </c>
      <c r="CJ240" t="s">
        <v>171</v>
      </c>
      <c r="CK240" t="s">
        <v>76</v>
      </c>
      <c r="CL240" t="s">
        <v>172</v>
      </c>
      <c r="CM240" t="s">
        <v>173</v>
      </c>
      <c r="CN240" t="s">
        <v>174</v>
      </c>
      <c r="CO240" t="s">
        <v>175</v>
      </c>
      <c r="CP240">
        <v>5000</v>
      </c>
      <c r="CQ240">
        <v>60</v>
      </c>
      <c r="CR240" t="s">
        <v>223</v>
      </c>
      <c r="CS240" t="s">
        <v>224</v>
      </c>
      <c r="CY240" t="s">
        <v>64</v>
      </c>
      <c r="DB240" t="s">
        <v>170</v>
      </c>
      <c r="DD240" t="s">
        <v>176</v>
      </c>
      <c r="DE240">
        <v>5.3</v>
      </c>
      <c r="DF240">
        <v>2250</v>
      </c>
      <c r="DG240" t="s">
        <v>63</v>
      </c>
      <c r="DH240" t="s">
        <v>62</v>
      </c>
      <c r="DL240">
        <v>150</v>
      </c>
      <c r="DM240" t="s">
        <v>177</v>
      </c>
      <c r="DN240" t="s">
        <v>178</v>
      </c>
      <c r="DP240" t="s">
        <v>76</v>
      </c>
    </row>
    <row r="241" spans="1:120" x14ac:dyDescent="0.25">
      <c r="A241" t="s">
        <v>10</v>
      </c>
      <c r="B241" t="s">
        <v>194</v>
      </c>
      <c r="C241" t="s">
        <v>183</v>
      </c>
      <c r="D241">
        <v>25</v>
      </c>
      <c r="E241">
        <v>120</v>
      </c>
      <c r="F241" t="s">
        <v>76</v>
      </c>
      <c r="G241" s="16">
        <v>44699.827002314814</v>
      </c>
      <c r="H241" t="s">
        <v>139</v>
      </c>
      <c r="I241">
        <v>25</v>
      </c>
      <c r="J241">
        <v>60</v>
      </c>
      <c r="K241" s="16">
        <v>44699.828055555554</v>
      </c>
      <c r="L241">
        <v>27.09</v>
      </c>
      <c r="M241" t="s">
        <v>140</v>
      </c>
      <c r="N241">
        <v>55056</v>
      </c>
      <c r="O241" t="s">
        <v>141</v>
      </c>
      <c r="P241">
        <v>55066</v>
      </c>
      <c r="Q241">
        <v>5000</v>
      </c>
      <c r="R241">
        <v>60</v>
      </c>
      <c r="S241" t="s">
        <v>142</v>
      </c>
      <c r="U241">
        <v>37.9</v>
      </c>
      <c r="V241" t="s">
        <v>143</v>
      </c>
      <c r="AA241">
        <v>4.5</v>
      </c>
      <c r="AB241">
        <v>20.5</v>
      </c>
      <c r="AC241" t="s">
        <v>144</v>
      </c>
      <c r="AD241" t="s">
        <v>145</v>
      </c>
      <c r="AE241" t="s">
        <v>146</v>
      </c>
      <c r="AF241">
        <v>28.5</v>
      </c>
      <c r="AG241">
        <v>7</v>
      </c>
      <c r="AH241" t="s">
        <v>147</v>
      </c>
      <c r="AI241" t="s">
        <v>148</v>
      </c>
      <c r="AJ241" t="s">
        <v>149</v>
      </c>
      <c r="AK241" t="s">
        <v>150</v>
      </c>
      <c r="AM241" t="s">
        <v>151</v>
      </c>
      <c r="AN241" s="16">
        <v>44693.542812500003</v>
      </c>
      <c r="AO241" t="s">
        <v>152</v>
      </c>
      <c r="AP241" t="s">
        <v>153</v>
      </c>
      <c r="AQ241">
        <v>0.3</v>
      </c>
      <c r="AV241" t="s">
        <v>154</v>
      </c>
      <c r="AW241" t="s">
        <v>155</v>
      </c>
      <c r="AX241" s="16">
        <v>44676.555439814816</v>
      </c>
      <c r="AY241" t="s">
        <v>61</v>
      </c>
      <c r="AZ241" t="s">
        <v>156</v>
      </c>
      <c r="BB241">
        <v>0</v>
      </c>
      <c r="BC241">
        <v>500</v>
      </c>
      <c r="BD241">
        <v>250</v>
      </c>
      <c r="BE241" t="s">
        <v>157</v>
      </c>
      <c r="BF241">
        <v>400</v>
      </c>
      <c r="BG241" t="s">
        <v>158</v>
      </c>
      <c r="BH241">
        <v>60000</v>
      </c>
      <c r="BI241" t="s">
        <v>159</v>
      </c>
      <c r="BJ241" t="s">
        <v>160</v>
      </c>
      <c r="BK241" t="s">
        <v>161</v>
      </c>
      <c r="BL241">
        <v>0</v>
      </c>
      <c r="BM241" s="17">
        <v>42583</v>
      </c>
      <c r="BN241">
        <v>2</v>
      </c>
      <c r="BO241" t="s">
        <v>162</v>
      </c>
      <c r="BP241" t="s">
        <v>162</v>
      </c>
      <c r="BQ241">
        <v>3.7</v>
      </c>
      <c r="BR241" t="s">
        <v>163</v>
      </c>
      <c r="BS241">
        <v>12</v>
      </c>
      <c r="BT241">
        <v>154727</v>
      </c>
      <c r="BU241" t="s">
        <v>164</v>
      </c>
      <c r="BV241" t="s">
        <v>165</v>
      </c>
      <c r="BW241" t="s">
        <v>166</v>
      </c>
      <c r="BY241" t="s">
        <v>167</v>
      </c>
      <c r="BZ241" t="s">
        <v>168</v>
      </c>
      <c r="CA241" s="16">
        <v>44693.574444444443</v>
      </c>
      <c r="CB241" t="s">
        <v>76</v>
      </c>
      <c r="CC241" t="s">
        <v>169</v>
      </c>
      <c r="CD241" t="s">
        <v>62</v>
      </c>
      <c r="CE241">
        <v>2</v>
      </c>
      <c r="CF241" t="s">
        <v>64</v>
      </c>
      <c r="CH241" t="s">
        <v>170</v>
      </c>
      <c r="CJ241" t="s">
        <v>171</v>
      </c>
      <c r="CK241" t="s">
        <v>76</v>
      </c>
      <c r="CL241" t="s">
        <v>172</v>
      </c>
      <c r="CM241" t="s">
        <v>173</v>
      </c>
      <c r="CN241" t="s">
        <v>174</v>
      </c>
      <c r="CO241" t="s">
        <v>175</v>
      </c>
      <c r="CP241">
        <v>5000</v>
      </c>
      <c r="CQ241">
        <v>60</v>
      </c>
      <c r="CR241" t="s">
        <v>223</v>
      </c>
      <c r="CS241" t="s">
        <v>224</v>
      </c>
      <c r="CY241" t="s">
        <v>64</v>
      </c>
      <c r="DB241" t="s">
        <v>170</v>
      </c>
      <c r="DD241" t="s">
        <v>176</v>
      </c>
      <c r="DE241">
        <v>5.3</v>
      </c>
      <c r="DF241">
        <v>2250</v>
      </c>
      <c r="DG241" t="s">
        <v>63</v>
      </c>
      <c r="DH241" t="s">
        <v>62</v>
      </c>
      <c r="DL241">
        <v>126</v>
      </c>
      <c r="DM241" t="s">
        <v>177</v>
      </c>
      <c r="DN241" t="s">
        <v>178</v>
      </c>
      <c r="DP241" t="s">
        <v>76</v>
      </c>
    </row>
    <row r="242" spans="1:120" x14ac:dyDescent="0.25">
      <c r="A242" t="s">
        <v>10</v>
      </c>
      <c r="B242" t="s">
        <v>182</v>
      </c>
      <c r="C242" t="s">
        <v>183</v>
      </c>
      <c r="D242">
        <v>24</v>
      </c>
      <c r="E242">
        <v>120</v>
      </c>
      <c r="F242" t="s">
        <v>76</v>
      </c>
      <c r="G242" s="16">
        <v>44699.812662037039</v>
      </c>
      <c r="H242" t="s">
        <v>139</v>
      </c>
      <c r="I242">
        <v>25</v>
      </c>
      <c r="J242">
        <v>60</v>
      </c>
      <c r="K242" s="16">
        <v>44699.815613425926</v>
      </c>
      <c r="L242">
        <v>27.09</v>
      </c>
      <c r="M242" t="s">
        <v>140</v>
      </c>
      <c r="N242">
        <v>55056</v>
      </c>
      <c r="O242" t="s">
        <v>141</v>
      </c>
      <c r="P242">
        <v>55066</v>
      </c>
      <c r="Q242">
        <v>5000</v>
      </c>
      <c r="R242">
        <v>60</v>
      </c>
      <c r="S242" t="s">
        <v>142</v>
      </c>
      <c r="U242">
        <v>38.700000000000003</v>
      </c>
      <c r="V242" t="s">
        <v>143</v>
      </c>
      <c r="AA242">
        <v>5.2</v>
      </c>
      <c r="AB242">
        <v>19.8</v>
      </c>
      <c r="AC242" t="s">
        <v>144</v>
      </c>
      <c r="AD242" t="s">
        <v>145</v>
      </c>
      <c r="AE242" t="s">
        <v>146</v>
      </c>
      <c r="AF242">
        <v>28.5</v>
      </c>
      <c r="AG242">
        <v>7</v>
      </c>
      <c r="AH242" t="s">
        <v>147</v>
      </c>
      <c r="AI242" t="s">
        <v>148</v>
      </c>
      <c r="AJ242" t="s">
        <v>149</v>
      </c>
      <c r="AK242" t="s">
        <v>150</v>
      </c>
      <c r="AM242" t="s">
        <v>151</v>
      </c>
      <c r="AN242" s="16">
        <v>44693.542812500003</v>
      </c>
      <c r="AO242" t="s">
        <v>152</v>
      </c>
      <c r="AP242" t="s">
        <v>153</v>
      </c>
      <c r="AQ242">
        <v>0.3</v>
      </c>
      <c r="AV242" t="s">
        <v>154</v>
      </c>
      <c r="AW242" t="s">
        <v>155</v>
      </c>
      <c r="AX242" s="16">
        <v>44676.603634259256</v>
      </c>
      <c r="AY242" t="s">
        <v>61</v>
      </c>
      <c r="AZ242" t="s">
        <v>156</v>
      </c>
      <c r="BB242">
        <v>0</v>
      </c>
      <c r="BC242">
        <v>500</v>
      </c>
      <c r="BD242">
        <v>250</v>
      </c>
      <c r="BE242" t="s">
        <v>157</v>
      </c>
      <c r="BF242">
        <v>400</v>
      </c>
      <c r="BG242" t="s">
        <v>158</v>
      </c>
      <c r="BH242">
        <v>60000</v>
      </c>
      <c r="BI242" t="s">
        <v>159</v>
      </c>
      <c r="BJ242" t="s">
        <v>160</v>
      </c>
      <c r="BK242" t="s">
        <v>161</v>
      </c>
      <c r="BL242">
        <v>0</v>
      </c>
      <c r="BM242" s="17">
        <v>42583</v>
      </c>
      <c r="BN242">
        <v>2</v>
      </c>
      <c r="BO242" t="s">
        <v>162</v>
      </c>
      <c r="BP242" t="s">
        <v>162</v>
      </c>
      <c r="BQ242">
        <v>3.7</v>
      </c>
      <c r="BR242" t="s">
        <v>163</v>
      </c>
      <c r="BS242">
        <v>12</v>
      </c>
      <c r="BT242">
        <v>154727</v>
      </c>
      <c r="BU242" t="s">
        <v>164</v>
      </c>
      <c r="BV242" t="s">
        <v>165</v>
      </c>
      <c r="BW242" t="s">
        <v>166</v>
      </c>
      <c r="BY242" t="s">
        <v>167</v>
      </c>
      <c r="BZ242" t="s">
        <v>168</v>
      </c>
      <c r="CA242" s="16">
        <v>44693.574444444443</v>
      </c>
      <c r="CB242" t="s">
        <v>76</v>
      </c>
      <c r="CC242" t="s">
        <v>169</v>
      </c>
      <c r="CD242" t="s">
        <v>62</v>
      </c>
      <c r="CE242">
        <v>2</v>
      </c>
      <c r="CF242" t="s">
        <v>64</v>
      </c>
      <c r="CH242" t="s">
        <v>170</v>
      </c>
      <c r="CJ242" t="s">
        <v>171</v>
      </c>
      <c r="CK242" t="s">
        <v>76</v>
      </c>
      <c r="CL242" t="s">
        <v>172</v>
      </c>
      <c r="CM242" t="s">
        <v>173</v>
      </c>
      <c r="CN242" t="s">
        <v>174</v>
      </c>
      <c r="CO242" t="s">
        <v>175</v>
      </c>
      <c r="CP242">
        <v>5000</v>
      </c>
      <c r="CQ242">
        <v>60</v>
      </c>
      <c r="CR242" t="s">
        <v>223</v>
      </c>
      <c r="CS242" t="s">
        <v>224</v>
      </c>
      <c r="CY242" t="s">
        <v>64</v>
      </c>
      <c r="DB242" t="s">
        <v>170</v>
      </c>
      <c r="DD242" t="s">
        <v>176</v>
      </c>
      <c r="DE242">
        <v>5.3</v>
      </c>
      <c r="DF242">
        <v>2250</v>
      </c>
      <c r="DG242" t="s">
        <v>63</v>
      </c>
      <c r="DH242" t="s">
        <v>62</v>
      </c>
      <c r="DL242">
        <v>126</v>
      </c>
      <c r="DM242" t="s">
        <v>177</v>
      </c>
      <c r="DN242" t="s">
        <v>178</v>
      </c>
      <c r="DP242" t="s">
        <v>76</v>
      </c>
    </row>
    <row r="243" spans="1:120" x14ac:dyDescent="0.25">
      <c r="A243" t="s">
        <v>10</v>
      </c>
      <c r="B243" t="s">
        <v>189</v>
      </c>
      <c r="C243" t="s">
        <v>183</v>
      </c>
      <c r="D243">
        <v>24</v>
      </c>
      <c r="E243">
        <v>120</v>
      </c>
      <c r="F243" t="s">
        <v>76</v>
      </c>
      <c r="G243" s="16">
        <v>44699.810694444444</v>
      </c>
      <c r="H243" t="s">
        <v>139</v>
      </c>
      <c r="I243">
        <v>20.5</v>
      </c>
      <c r="J243">
        <v>60</v>
      </c>
      <c r="K243" s="16">
        <v>44699.811828703707</v>
      </c>
      <c r="L243">
        <v>21.83</v>
      </c>
      <c r="M243" t="s">
        <v>140</v>
      </c>
      <c r="N243">
        <v>55056</v>
      </c>
      <c r="O243" t="s">
        <v>141</v>
      </c>
      <c r="P243">
        <v>55066</v>
      </c>
      <c r="Q243">
        <v>5000</v>
      </c>
      <c r="R243">
        <v>60</v>
      </c>
      <c r="S243" t="s">
        <v>142</v>
      </c>
      <c r="U243">
        <v>38.700000000000003</v>
      </c>
      <c r="V243" t="s">
        <v>143</v>
      </c>
      <c r="AA243">
        <v>6</v>
      </c>
      <c r="AB243">
        <v>14.5</v>
      </c>
      <c r="AC243" t="s">
        <v>144</v>
      </c>
      <c r="AD243" t="s">
        <v>145</v>
      </c>
      <c r="AE243" t="s">
        <v>146</v>
      </c>
      <c r="AF243">
        <v>28.5</v>
      </c>
      <c r="AG243">
        <v>7</v>
      </c>
      <c r="AH243" t="s">
        <v>147</v>
      </c>
      <c r="AI243" t="s">
        <v>148</v>
      </c>
      <c r="AJ243" t="s">
        <v>149</v>
      </c>
      <c r="AK243" t="s">
        <v>150</v>
      </c>
      <c r="AM243" t="s">
        <v>151</v>
      </c>
      <c r="AN243" s="16">
        <v>44693.542812500003</v>
      </c>
      <c r="AO243" t="s">
        <v>152</v>
      </c>
      <c r="AP243" t="s">
        <v>153</v>
      </c>
      <c r="AQ243">
        <v>0.3</v>
      </c>
      <c r="AV243" t="s">
        <v>154</v>
      </c>
      <c r="AW243" t="s">
        <v>155</v>
      </c>
      <c r="AX243" s="16">
        <v>44676.593981481485</v>
      </c>
      <c r="AY243" t="s">
        <v>61</v>
      </c>
      <c r="AZ243" t="s">
        <v>156</v>
      </c>
      <c r="BB243">
        <v>0</v>
      </c>
      <c r="BC243">
        <v>500</v>
      </c>
      <c r="BD243">
        <v>250</v>
      </c>
      <c r="BE243" t="s">
        <v>157</v>
      </c>
      <c r="BF243">
        <v>400</v>
      </c>
      <c r="BG243" t="s">
        <v>158</v>
      </c>
      <c r="BH243">
        <v>60000</v>
      </c>
      <c r="BI243" t="s">
        <v>159</v>
      </c>
      <c r="BJ243" t="s">
        <v>160</v>
      </c>
      <c r="BK243" t="s">
        <v>161</v>
      </c>
      <c r="BL243">
        <v>0</v>
      </c>
      <c r="BM243" s="17">
        <v>42583</v>
      </c>
      <c r="BN243">
        <v>2</v>
      </c>
      <c r="BO243" t="s">
        <v>162</v>
      </c>
      <c r="BP243" t="s">
        <v>162</v>
      </c>
      <c r="BQ243">
        <v>3.7</v>
      </c>
      <c r="BR243" t="s">
        <v>163</v>
      </c>
      <c r="BS243">
        <v>12</v>
      </c>
      <c r="BT243">
        <v>154727</v>
      </c>
      <c r="BU243" t="s">
        <v>164</v>
      </c>
      <c r="BV243" t="s">
        <v>165</v>
      </c>
      <c r="BW243" t="s">
        <v>166</v>
      </c>
      <c r="BY243" t="s">
        <v>167</v>
      </c>
      <c r="BZ243" t="s">
        <v>168</v>
      </c>
      <c r="CA243" s="16">
        <v>44693.574444444443</v>
      </c>
      <c r="CB243" t="s">
        <v>76</v>
      </c>
      <c r="CC243" t="s">
        <v>169</v>
      </c>
      <c r="CD243" t="s">
        <v>62</v>
      </c>
      <c r="CE243">
        <v>2</v>
      </c>
      <c r="CF243" t="s">
        <v>64</v>
      </c>
      <c r="CH243" t="s">
        <v>170</v>
      </c>
      <c r="CJ243" t="s">
        <v>171</v>
      </c>
      <c r="CK243" t="s">
        <v>76</v>
      </c>
      <c r="CL243" t="s">
        <v>172</v>
      </c>
      <c r="CM243" t="s">
        <v>173</v>
      </c>
      <c r="CN243" t="s">
        <v>174</v>
      </c>
      <c r="CO243" t="s">
        <v>175</v>
      </c>
      <c r="CP243">
        <v>5000</v>
      </c>
      <c r="CQ243">
        <v>60</v>
      </c>
      <c r="CR243" t="s">
        <v>223</v>
      </c>
      <c r="CS243" t="s">
        <v>224</v>
      </c>
      <c r="CY243" t="s">
        <v>64</v>
      </c>
      <c r="DB243" t="s">
        <v>170</v>
      </c>
      <c r="DD243" t="s">
        <v>176</v>
      </c>
      <c r="DE243">
        <v>5.3</v>
      </c>
      <c r="DF243">
        <v>2250</v>
      </c>
      <c r="DG243" t="s">
        <v>63</v>
      </c>
      <c r="DH243" t="s">
        <v>62</v>
      </c>
      <c r="DL243">
        <v>114</v>
      </c>
      <c r="DM243" t="s">
        <v>177</v>
      </c>
      <c r="DN243" t="s">
        <v>178</v>
      </c>
      <c r="DP243" t="s">
        <v>76</v>
      </c>
    </row>
    <row r="244" spans="1:120" x14ac:dyDescent="0.25">
      <c r="A244" t="s">
        <v>10</v>
      </c>
      <c r="B244" t="s">
        <v>190</v>
      </c>
      <c r="C244" t="s">
        <v>180</v>
      </c>
      <c r="D244">
        <v>24</v>
      </c>
      <c r="E244">
        <v>120</v>
      </c>
      <c r="F244" t="s">
        <v>76</v>
      </c>
      <c r="G244" s="16">
        <v>44699.808287037034</v>
      </c>
      <c r="H244" t="s">
        <v>139</v>
      </c>
      <c r="I244">
        <v>24.7</v>
      </c>
      <c r="J244">
        <v>60</v>
      </c>
      <c r="K244" s="16">
        <v>44699.809849537036</v>
      </c>
      <c r="L244">
        <v>26.28</v>
      </c>
      <c r="M244" t="s">
        <v>140</v>
      </c>
      <c r="N244">
        <v>55056</v>
      </c>
      <c r="O244" t="s">
        <v>141</v>
      </c>
      <c r="P244">
        <v>55066</v>
      </c>
      <c r="Q244">
        <v>5000</v>
      </c>
      <c r="R244">
        <v>60</v>
      </c>
      <c r="S244" t="s">
        <v>142</v>
      </c>
      <c r="U244">
        <v>38.9</v>
      </c>
      <c r="V244" t="s">
        <v>143</v>
      </c>
      <c r="AA244">
        <v>13.5</v>
      </c>
      <c r="AB244">
        <v>11.2</v>
      </c>
      <c r="AC244" t="s">
        <v>144</v>
      </c>
      <c r="AD244" t="s">
        <v>145</v>
      </c>
      <c r="AE244" t="s">
        <v>146</v>
      </c>
      <c r="AF244">
        <v>28.5</v>
      </c>
      <c r="AG244">
        <v>7</v>
      </c>
      <c r="AH244" t="s">
        <v>147</v>
      </c>
      <c r="AI244" t="s">
        <v>148</v>
      </c>
      <c r="AJ244" t="s">
        <v>149</v>
      </c>
      <c r="AK244" t="s">
        <v>150</v>
      </c>
      <c r="AM244" t="s">
        <v>151</v>
      </c>
      <c r="AN244" s="16">
        <v>44693.542812500003</v>
      </c>
      <c r="AO244" t="s">
        <v>152</v>
      </c>
      <c r="AP244" t="s">
        <v>153</v>
      </c>
      <c r="AQ244">
        <v>0.3</v>
      </c>
      <c r="AV244" t="s">
        <v>154</v>
      </c>
      <c r="AW244" t="s">
        <v>155</v>
      </c>
      <c r="AX244" s="16">
        <v>44676.580821759257</v>
      </c>
      <c r="AY244" t="s">
        <v>61</v>
      </c>
      <c r="AZ244" t="s">
        <v>156</v>
      </c>
      <c r="BB244">
        <v>0</v>
      </c>
      <c r="BC244">
        <v>500</v>
      </c>
      <c r="BD244">
        <v>250</v>
      </c>
      <c r="BE244" t="s">
        <v>157</v>
      </c>
      <c r="BF244">
        <v>400</v>
      </c>
      <c r="BG244" t="s">
        <v>158</v>
      </c>
      <c r="BH244">
        <v>60000</v>
      </c>
      <c r="BI244" t="s">
        <v>159</v>
      </c>
      <c r="BJ244" t="s">
        <v>160</v>
      </c>
      <c r="BK244" t="s">
        <v>161</v>
      </c>
      <c r="BL244">
        <v>0</v>
      </c>
      <c r="BM244" s="17">
        <v>42583</v>
      </c>
      <c r="BN244">
        <v>2</v>
      </c>
      <c r="BO244" t="s">
        <v>162</v>
      </c>
      <c r="BP244" t="s">
        <v>162</v>
      </c>
      <c r="BQ244">
        <v>3.7</v>
      </c>
      <c r="BR244" t="s">
        <v>163</v>
      </c>
      <c r="BS244">
        <v>12</v>
      </c>
      <c r="BT244">
        <v>154727</v>
      </c>
      <c r="BU244" t="s">
        <v>164</v>
      </c>
      <c r="BV244" t="s">
        <v>165</v>
      </c>
      <c r="BW244" t="s">
        <v>166</v>
      </c>
      <c r="BY244" t="s">
        <v>167</v>
      </c>
      <c r="BZ244" t="s">
        <v>168</v>
      </c>
      <c r="CA244" s="16">
        <v>44693.574444444443</v>
      </c>
      <c r="CB244" t="s">
        <v>76</v>
      </c>
      <c r="CC244" t="s">
        <v>169</v>
      </c>
      <c r="CD244" t="s">
        <v>62</v>
      </c>
      <c r="CE244">
        <v>2</v>
      </c>
      <c r="CF244" t="s">
        <v>64</v>
      </c>
      <c r="CH244" t="s">
        <v>170</v>
      </c>
      <c r="CJ244" t="s">
        <v>171</v>
      </c>
      <c r="CK244" t="s">
        <v>76</v>
      </c>
      <c r="CL244" t="s">
        <v>172</v>
      </c>
      <c r="CM244" t="s">
        <v>173</v>
      </c>
      <c r="CN244" t="s">
        <v>174</v>
      </c>
      <c r="CO244" t="s">
        <v>175</v>
      </c>
      <c r="CP244">
        <v>5000</v>
      </c>
      <c r="CQ244">
        <v>60</v>
      </c>
      <c r="CR244" t="s">
        <v>223</v>
      </c>
      <c r="CS244" t="s">
        <v>224</v>
      </c>
      <c r="CY244" t="s">
        <v>64</v>
      </c>
      <c r="DB244" t="s">
        <v>170</v>
      </c>
      <c r="DD244" t="s">
        <v>176</v>
      </c>
      <c r="DE244">
        <v>5.3</v>
      </c>
      <c r="DF244">
        <v>2250</v>
      </c>
      <c r="DG244" t="s">
        <v>63</v>
      </c>
      <c r="DH244" t="s">
        <v>62</v>
      </c>
      <c r="DL244">
        <v>134</v>
      </c>
      <c r="DM244" t="s">
        <v>177</v>
      </c>
      <c r="DN244" t="s">
        <v>178</v>
      </c>
      <c r="DP244" t="s">
        <v>76</v>
      </c>
    </row>
    <row r="245" spans="1:120" x14ac:dyDescent="0.25">
      <c r="A245" t="s">
        <v>10</v>
      </c>
      <c r="B245" t="s">
        <v>193</v>
      </c>
      <c r="C245" t="s">
        <v>138</v>
      </c>
      <c r="D245">
        <v>24</v>
      </c>
      <c r="E245">
        <v>120</v>
      </c>
      <c r="F245" t="s">
        <v>76</v>
      </c>
      <c r="G245" s="16">
        <v>44699.806180555555</v>
      </c>
      <c r="H245" t="s">
        <v>139</v>
      </c>
      <c r="I245">
        <v>27.7</v>
      </c>
      <c r="J245">
        <v>60</v>
      </c>
      <c r="K245" s="16">
        <v>44699.80740740741</v>
      </c>
      <c r="L245">
        <v>29.52</v>
      </c>
      <c r="M245" t="s">
        <v>140</v>
      </c>
      <c r="N245">
        <v>55056</v>
      </c>
      <c r="O245" t="s">
        <v>141</v>
      </c>
      <c r="P245">
        <v>55066</v>
      </c>
      <c r="Q245">
        <v>5000</v>
      </c>
      <c r="R245">
        <v>60</v>
      </c>
      <c r="S245" t="s">
        <v>142</v>
      </c>
      <c r="U245">
        <v>39</v>
      </c>
      <c r="V245" t="s">
        <v>143</v>
      </c>
      <c r="AA245">
        <v>14.6</v>
      </c>
      <c r="AB245">
        <v>13.1</v>
      </c>
      <c r="AC245" t="s">
        <v>144</v>
      </c>
      <c r="AD245" t="s">
        <v>145</v>
      </c>
      <c r="AE245" t="s">
        <v>146</v>
      </c>
      <c r="AF245">
        <v>28.5</v>
      </c>
      <c r="AG245">
        <v>7</v>
      </c>
      <c r="AH245" t="s">
        <v>147</v>
      </c>
      <c r="AI245" t="s">
        <v>148</v>
      </c>
      <c r="AJ245" t="s">
        <v>149</v>
      </c>
      <c r="AK245" t="s">
        <v>150</v>
      </c>
      <c r="AM245" t="s">
        <v>151</v>
      </c>
      <c r="AN245" s="16">
        <v>44693.542812500003</v>
      </c>
      <c r="AO245" t="s">
        <v>152</v>
      </c>
      <c r="AP245" t="s">
        <v>153</v>
      </c>
      <c r="AQ245">
        <v>0.3</v>
      </c>
      <c r="AV245" t="s">
        <v>154</v>
      </c>
      <c r="AW245" t="s">
        <v>155</v>
      </c>
      <c r="AX245" s="16">
        <v>44676.610300925924</v>
      </c>
      <c r="AY245" t="s">
        <v>61</v>
      </c>
      <c r="AZ245" t="s">
        <v>156</v>
      </c>
      <c r="BB245">
        <v>0</v>
      </c>
      <c r="BC245">
        <v>500</v>
      </c>
      <c r="BD245">
        <v>250</v>
      </c>
      <c r="BE245" t="s">
        <v>157</v>
      </c>
      <c r="BF245">
        <v>400</v>
      </c>
      <c r="BG245" t="s">
        <v>158</v>
      </c>
      <c r="BH245">
        <v>60000</v>
      </c>
      <c r="BI245" t="s">
        <v>159</v>
      </c>
      <c r="BJ245" t="s">
        <v>160</v>
      </c>
      <c r="BK245" t="s">
        <v>161</v>
      </c>
      <c r="BL245">
        <v>0</v>
      </c>
      <c r="BM245" s="17">
        <v>42583</v>
      </c>
      <c r="BN245">
        <v>2</v>
      </c>
      <c r="BO245" t="s">
        <v>162</v>
      </c>
      <c r="BP245" t="s">
        <v>162</v>
      </c>
      <c r="BQ245">
        <v>3.7</v>
      </c>
      <c r="BR245" t="s">
        <v>163</v>
      </c>
      <c r="BS245">
        <v>12</v>
      </c>
      <c r="BT245">
        <v>154727</v>
      </c>
      <c r="BU245" t="s">
        <v>164</v>
      </c>
      <c r="BV245" t="s">
        <v>165</v>
      </c>
      <c r="BW245" t="s">
        <v>166</v>
      </c>
      <c r="BY245" t="s">
        <v>167</v>
      </c>
      <c r="BZ245" t="s">
        <v>168</v>
      </c>
      <c r="CA245" s="16">
        <v>44693.574444444443</v>
      </c>
      <c r="CB245" t="s">
        <v>76</v>
      </c>
      <c r="CC245" t="s">
        <v>169</v>
      </c>
      <c r="CD245" t="s">
        <v>62</v>
      </c>
      <c r="CE245">
        <v>2</v>
      </c>
      <c r="CF245" t="s">
        <v>64</v>
      </c>
      <c r="CH245" t="s">
        <v>170</v>
      </c>
      <c r="CJ245" t="s">
        <v>171</v>
      </c>
      <c r="CK245" t="s">
        <v>76</v>
      </c>
      <c r="CL245" t="s">
        <v>172</v>
      </c>
      <c r="CM245" t="s">
        <v>173</v>
      </c>
      <c r="CN245" t="s">
        <v>174</v>
      </c>
      <c r="CO245" t="s">
        <v>175</v>
      </c>
      <c r="CP245">
        <v>5000</v>
      </c>
      <c r="CQ245">
        <v>60</v>
      </c>
      <c r="CR245" t="s">
        <v>223</v>
      </c>
      <c r="CS245" t="s">
        <v>224</v>
      </c>
      <c r="CY245" t="s">
        <v>64</v>
      </c>
      <c r="DB245" t="s">
        <v>170</v>
      </c>
      <c r="DD245" t="s">
        <v>176</v>
      </c>
      <c r="DE245">
        <v>5.3</v>
      </c>
      <c r="DF245">
        <v>2250</v>
      </c>
      <c r="DG245" t="s">
        <v>63</v>
      </c>
      <c r="DH245" t="s">
        <v>62</v>
      </c>
      <c r="DL245">
        <v>142</v>
      </c>
      <c r="DM245" t="s">
        <v>177</v>
      </c>
      <c r="DN245" t="s">
        <v>178</v>
      </c>
      <c r="DP245" t="s">
        <v>76</v>
      </c>
    </row>
    <row r="246" spans="1:120" x14ac:dyDescent="0.25">
      <c r="A246" t="s">
        <v>10</v>
      </c>
      <c r="B246" t="s">
        <v>187</v>
      </c>
      <c r="C246" t="s">
        <v>138</v>
      </c>
      <c r="D246">
        <v>24</v>
      </c>
      <c r="E246">
        <v>120</v>
      </c>
      <c r="F246" t="s">
        <v>76</v>
      </c>
      <c r="G246" s="16">
        <v>44699.803900462961</v>
      </c>
      <c r="H246" t="s">
        <v>139</v>
      </c>
      <c r="I246">
        <v>28</v>
      </c>
      <c r="J246">
        <v>60</v>
      </c>
      <c r="K246" s="16">
        <v>44699.805428240739</v>
      </c>
      <c r="L246">
        <v>29.92</v>
      </c>
      <c r="M246" t="s">
        <v>140</v>
      </c>
      <c r="N246">
        <v>55056</v>
      </c>
      <c r="O246" t="s">
        <v>141</v>
      </c>
      <c r="P246">
        <v>55066</v>
      </c>
      <c r="Q246">
        <v>5000</v>
      </c>
      <c r="R246">
        <v>60</v>
      </c>
      <c r="S246" t="s">
        <v>142</v>
      </c>
      <c r="U246">
        <v>39</v>
      </c>
      <c r="V246" t="s">
        <v>143</v>
      </c>
      <c r="AA246">
        <v>12.4</v>
      </c>
      <c r="AB246">
        <v>15.6</v>
      </c>
      <c r="AC246" t="s">
        <v>144</v>
      </c>
      <c r="AD246" t="s">
        <v>145</v>
      </c>
      <c r="AE246" t="s">
        <v>146</v>
      </c>
      <c r="AF246">
        <v>28.5</v>
      </c>
      <c r="AG246">
        <v>7</v>
      </c>
      <c r="AH246" t="s">
        <v>147</v>
      </c>
      <c r="AI246" t="s">
        <v>148</v>
      </c>
      <c r="AJ246" t="s">
        <v>149</v>
      </c>
      <c r="AK246" t="s">
        <v>150</v>
      </c>
      <c r="AM246" t="s">
        <v>151</v>
      </c>
      <c r="AN246" s="16">
        <v>44693.542812500003</v>
      </c>
      <c r="AO246" t="s">
        <v>152</v>
      </c>
      <c r="AP246" t="s">
        <v>153</v>
      </c>
      <c r="AQ246">
        <v>0.3</v>
      </c>
      <c r="AV246" t="s">
        <v>154</v>
      </c>
      <c r="AW246" t="s">
        <v>155</v>
      </c>
      <c r="AX246" s="16">
        <v>44676.565138888887</v>
      </c>
      <c r="AY246" t="s">
        <v>61</v>
      </c>
      <c r="AZ246" t="s">
        <v>156</v>
      </c>
      <c r="BB246">
        <v>0</v>
      </c>
      <c r="BC246">
        <v>500</v>
      </c>
      <c r="BD246">
        <v>250</v>
      </c>
      <c r="BE246" t="s">
        <v>157</v>
      </c>
      <c r="BF246">
        <v>400</v>
      </c>
      <c r="BG246" t="s">
        <v>158</v>
      </c>
      <c r="BH246">
        <v>60000</v>
      </c>
      <c r="BI246" t="s">
        <v>159</v>
      </c>
      <c r="BJ246" t="s">
        <v>160</v>
      </c>
      <c r="BK246" t="s">
        <v>161</v>
      </c>
      <c r="BL246">
        <v>0</v>
      </c>
      <c r="BM246" s="17">
        <v>42583</v>
      </c>
      <c r="BN246">
        <v>2</v>
      </c>
      <c r="BO246" t="s">
        <v>162</v>
      </c>
      <c r="BP246" t="s">
        <v>162</v>
      </c>
      <c r="BQ246">
        <v>3.7</v>
      </c>
      <c r="BR246" t="s">
        <v>163</v>
      </c>
      <c r="BS246">
        <v>12</v>
      </c>
      <c r="BT246">
        <v>154727</v>
      </c>
      <c r="BU246" t="s">
        <v>164</v>
      </c>
      <c r="BV246" t="s">
        <v>165</v>
      </c>
      <c r="BW246" t="s">
        <v>166</v>
      </c>
      <c r="BY246" t="s">
        <v>167</v>
      </c>
      <c r="BZ246" t="s">
        <v>168</v>
      </c>
      <c r="CA246" s="16">
        <v>44693.574444444443</v>
      </c>
      <c r="CB246" t="s">
        <v>76</v>
      </c>
      <c r="CC246" t="s">
        <v>169</v>
      </c>
      <c r="CD246" t="s">
        <v>62</v>
      </c>
      <c r="CE246">
        <v>2</v>
      </c>
      <c r="CF246" t="s">
        <v>64</v>
      </c>
      <c r="CH246" t="s">
        <v>170</v>
      </c>
      <c r="CJ246" t="s">
        <v>171</v>
      </c>
      <c r="CK246" t="s">
        <v>76</v>
      </c>
      <c r="CL246" t="s">
        <v>172</v>
      </c>
      <c r="CM246" t="s">
        <v>173</v>
      </c>
      <c r="CN246" t="s">
        <v>174</v>
      </c>
      <c r="CO246" t="s">
        <v>175</v>
      </c>
      <c r="CP246">
        <v>5000</v>
      </c>
      <c r="CQ246">
        <v>60</v>
      </c>
      <c r="CR246" t="s">
        <v>223</v>
      </c>
      <c r="CS246" t="s">
        <v>224</v>
      </c>
      <c r="CY246" t="s">
        <v>64</v>
      </c>
      <c r="DB246" t="s">
        <v>170</v>
      </c>
      <c r="DD246" t="s">
        <v>176</v>
      </c>
      <c r="DE246">
        <v>5.3</v>
      </c>
      <c r="DF246">
        <v>2250</v>
      </c>
      <c r="DG246" t="s">
        <v>63</v>
      </c>
      <c r="DH246" t="s">
        <v>62</v>
      </c>
      <c r="DL246">
        <v>128</v>
      </c>
      <c r="DM246" t="s">
        <v>177</v>
      </c>
      <c r="DN246" t="s">
        <v>178</v>
      </c>
      <c r="DP246" t="s">
        <v>76</v>
      </c>
    </row>
    <row r="247" spans="1:120" x14ac:dyDescent="0.25">
      <c r="A247" t="s">
        <v>10</v>
      </c>
      <c r="B247" t="s">
        <v>137</v>
      </c>
      <c r="C247" t="s">
        <v>138</v>
      </c>
      <c r="D247">
        <v>24</v>
      </c>
      <c r="E247">
        <v>120</v>
      </c>
      <c r="F247" t="s">
        <v>76</v>
      </c>
      <c r="G247" s="16">
        <v>44699.801874999997</v>
      </c>
      <c r="H247" t="s">
        <v>139</v>
      </c>
      <c r="I247">
        <v>26.9</v>
      </c>
      <c r="J247">
        <v>60</v>
      </c>
      <c r="K247" s="16">
        <v>44699.803217592591</v>
      </c>
      <c r="L247">
        <v>28.71</v>
      </c>
      <c r="M247" t="s">
        <v>140</v>
      </c>
      <c r="N247">
        <v>55056</v>
      </c>
      <c r="O247" t="s">
        <v>141</v>
      </c>
      <c r="P247">
        <v>55066</v>
      </c>
      <c r="Q247">
        <v>5000</v>
      </c>
      <c r="R247">
        <v>60</v>
      </c>
      <c r="S247" t="s">
        <v>142</v>
      </c>
      <c r="U247">
        <v>39.200000000000003</v>
      </c>
      <c r="V247" t="s">
        <v>143</v>
      </c>
      <c r="AA247">
        <v>11.3</v>
      </c>
      <c r="AB247">
        <v>15.6</v>
      </c>
      <c r="AC247" t="s">
        <v>144</v>
      </c>
      <c r="AD247" t="s">
        <v>145</v>
      </c>
      <c r="AE247" t="s">
        <v>146</v>
      </c>
      <c r="AF247">
        <v>28.5</v>
      </c>
      <c r="AG247">
        <v>7</v>
      </c>
      <c r="AH247" t="s">
        <v>147</v>
      </c>
      <c r="AI247" t="s">
        <v>148</v>
      </c>
      <c r="AJ247" t="s">
        <v>149</v>
      </c>
      <c r="AK247" t="s">
        <v>150</v>
      </c>
      <c r="AM247" t="s">
        <v>151</v>
      </c>
      <c r="AN247" s="16">
        <v>44693.542812500003</v>
      </c>
      <c r="AO247" t="s">
        <v>152</v>
      </c>
      <c r="AP247" t="s">
        <v>153</v>
      </c>
      <c r="AQ247">
        <v>0.3</v>
      </c>
      <c r="AV247" t="s">
        <v>154</v>
      </c>
      <c r="AW247" t="s">
        <v>155</v>
      </c>
      <c r="AX247" s="16">
        <v>44676.612939814811</v>
      </c>
      <c r="AY247" t="s">
        <v>61</v>
      </c>
      <c r="AZ247" t="s">
        <v>156</v>
      </c>
      <c r="BB247">
        <v>0</v>
      </c>
      <c r="BC247">
        <v>500</v>
      </c>
      <c r="BD247">
        <v>250</v>
      </c>
      <c r="BE247" t="s">
        <v>157</v>
      </c>
      <c r="BF247">
        <v>400</v>
      </c>
      <c r="BG247" t="s">
        <v>158</v>
      </c>
      <c r="BH247">
        <v>60000</v>
      </c>
      <c r="BI247" t="s">
        <v>159</v>
      </c>
      <c r="BJ247" t="s">
        <v>160</v>
      </c>
      <c r="BK247" t="s">
        <v>161</v>
      </c>
      <c r="BL247">
        <v>0</v>
      </c>
      <c r="BM247" s="17">
        <v>42583</v>
      </c>
      <c r="BN247">
        <v>2</v>
      </c>
      <c r="BO247" t="s">
        <v>162</v>
      </c>
      <c r="BP247" t="s">
        <v>162</v>
      </c>
      <c r="BQ247">
        <v>3.7</v>
      </c>
      <c r="BR247" t="s">
        <v>163</v>
      </c>
      <c r="BS247">
        <v>12</v>
      </c>
      <c r="BT247">
        <v>154727</v>
      </c>
      <c r="BU247" t="s">
        <v>164</v>
      </c>
      <c r="BV247" t="s">
        <v>165</v>
      </c>
      <c r="BW247" t="s">
        <v>166</v>
      </c>
      <c r="BY247" t="s">
        <v>167</v>
      </c>
      <c r="BZ247" t="s">
        <v>168</v>
      </c>
      <c r="CA247" s="16">
        <v>44693.574444444443</v>
      </c>
      <c r="CB247" t="s">
        <v>76</v>
      </c>
      <c r="CC247" t="s">
        <v>169</v>
      </c>
      <c r="CD247" t="s">
        <v>62</v>
      </c>
      <c r="CE247">
        <v>2</v>
      </c>
      <c r="CF247" t="s">
        <v>64</v>
      </c>
      <c r="CH247" t="s">
        <v>170</v>
      </c>
      <c r="CJ247" t="s">
        <v>171</v>
      </c>
      <c r="CK247" t="s">
        <v>76</v>
      </c>
      <c r="CL247" t="s">
        <v>172</v>
      </c>
      <c r="CM247" t="s">
        <v>173</v>
      </c>
      <c r="CN247" t="s">
        <v>174</v>
      </c>
      <c r="CO247" t="s">
        <v>175</v>
      </c>
      <c r="CP247">
        <v>5000</v>
      </c>
      <c r="CQ247">
        <v>60</v>
      </c>
      <c r="CR247" t="s">
        <v>223</v>
      </c>
      <c r="CS247" t="s">
        <v>224</v>
      </c>
      <c r="CY247" t="s">
        <v>64</v>
      </c>
      <c r="DB247" t="s">
        <v>170</v>
      </c>
      <c r="DD247" t="s">
        <v>176</v>
      </c>
      <c r="DE247">
        <v>5.3</v>
      </c>
      <c r="DF247">
        <v>2250</v>
      </c>
      <c r="DG247" t="s">
        <v>63</v>
      </c>
      <c r="DH247" t="s">
        <v>62</v>
      </c>
      <c r="DL247">
        <v>132</v>
      </c>
      <c r="DM247" t="s">
        <v>177</v>
      </c>
      <c r="DN247" t="s">
        <v>178</v>
      </c>
      <c r="DP247" t="s">
        <v>76</v>
      </c>
    </row>
    <row r="248" spans="1:120" x14ac:dyDescent="0.25">
      <c r="A248" t="s">
        <v>10</v>
      </c>
      <c r="B248" t="s">
        <v>179</v>
      </c>
      <c r="C248" t="s">
        <v>180</v>
      </c>
      <c r="D248">
        <v>24</v>
      </c>
      <c r="E248">
        <v>120</v>
      </c>
      <c r="F248" t="s">
        <v>76</v>
      </c>
      <c r="G248" s="16">
        <v>44699.799525462964</v>
      </c>
      <c r="H248" t="s">
        <v>139</v>
      </c>
      <c r="I248">
        <v>32.299999999999997</v>
      </c>
      <c r="J248">
        <v>60</v>
      </c>
      <c r="K248" s="16">
        <v>44699.800983796296</v>
      </c>
      <c r="L248">
        <v>34.770000000000003</v>
      </c>
      <c r="M248" t="s">
        <v>140</v>
      </c>
      <c r="N248">
        <v>55056</v>
      </c>
      <c r="O248" t="s">
        <v>141</v>
      </c>
      <c r="P248">
        <v>55066</v>
      </c>
      <c r="Q248">
        <v>5000</v>
      </c>
      <c r="R248">
        <v>60</v>
      </c>
      <c r="S248" t="s">
        <v>142</v>
      </c>
      <c r="U248">
        <v>39.200000000000003</v>
      </c>
      <c r="V248" t="s">
        <v>143</v>
      </c>
      <c r="AA248">
        <v>15.3</v>
      </c>
      <c r="AB248">
        <v>17</v>
      </c>
      <c r="AC248" t="s">
        <v>144</v>
      </c>
      <c r="AD248" t="s">
        <v>145</v>
      </c>
      <c r="AE248" t="s">
        <v>146</v>
      </c>
      <c r="AF248">
        <v>28.5</v>
      </c>
      <c r="AG248">
        <v>7</v>
      </c>
      <c r="AH248" t="s">
        <v>147</v>
      </c>
      <c r="AI248" t="s">
        <v>148</v>
      </c>
      <c r="AJ248" t="s">
        <v>149</v>
      </c>
      <c r="AK248" t="s">
        <v>150</v>
      </c>
      <c r="AM248" t="s">
        <v>151</v>
      </c>
      <c r="AN248" s="16">
        <v>44693.542812500003</v>
      </c>
      <c r="AO248" t="s">
        <v>152</v>
      </c>
      <c r="AP248" t="s">
        <v>153</v>
      </c>
      <c r="AQ248">
        <v>0.3</v>
      </c>
      <c r="AV248" t="s">
        <v>154</v>
      </c>
      <c r="AW248" t="s">
        <v>155</v>
      </c>
      <c r="AX248" s="16">
        <v>44676.584641203706</v>
      </c>
      <c r="AY248" t="s">
        <v>61</v>
      </c>
      <c r="AZ248" t="s">
        <v>156</v>
      </c>
      <c r="BB248">
        <v>0</v>
      </c>
      <c r="BC248">
        <v>500</v>
      </c>
      <c r="BD248">
        <v>250</v>
      </c>
      <c r="BE248" t="s">
        <v>157</v>
      </c>
      <c r="BF248">
        <v>400</v>
      </c>
      <c r="BG248" t="s">
        <v>158</v>
      </c>
      <c r="BH248">
        <v>60000</v>
      </c>
      <c r="BI248" t="s">
        <v>159</v>
      </c>
      <c r="BJ248" t="s">
        <v>160</v>
      </c>
      <c r="BK248" t="s">
        <v>161</v>
      </c>
      <c r="BL248">
        <v>0</v>
      </c>
      <c r="BM248" s="17">
        <v>42583</v>
      </c>
      <c r="BN248">
        <v>2</v>
      </c>
      <c r="BO248" t="s">
        <v>162</v>
      </c>
      <c r="BP248" t="s">
        <v>162</v>
      </c>
      <c r="BQ248">
        <v>3.7</v>
      </c>
      <c r="BR248" t="s">
        <v>163</v>
      </c>
      <c r="BS248">
        <v>12</v>
      </c>
      <c r="BT248">
        <v>154727</v>
      </c>
      <c r="BU248" t="s">
        <v>164</v>
      </c>
      <c r="BV248" t="s">
        <v>165</v>
      </c>
      <c r="BW248" t="s">
        <v>166</v>
      </c>
      <c r="BY248" t="s">
        <v>167</v>
      </c>
      <c r="BZ248" t="s">
        <v>168</v>
      </c>
      <c r="CA248" s="16">
        <v>44693.574444444443</v>
      </c>
      <c r="CB248" t="s">
        <v>76</v>
      </c>
      <c r="CC248" t="s">
        <v>169</v>
      </c>
      <c r="CD248" t="s">
        <v>62</v>
      </c>
      <c r="CE248">
        <v>2</v>
      </c>
      <c r="CF248" t="s">
        <v>64</v>
      </c>
      <c r="CH248" t="s">
        <v>170</v>
      </c>
      <c r="CJ248" t="s">
        <v>171</v>
      </c>
      <c r="CK248" t="s">
        <v>76</v>
      </c>
      <c r="CL248" t="s">
        <v>172</v>
      </c>
      <c r="CM248" t="s">
        <v>173</v>
      </c>
      <c r="CN248" t="s">
        <v>174</v>
      </c>
      <c r="CO248" t="s">
        <v>175</v>
      </c>
      <c r="CP248">
        <v>5000</v>
      </c>
      <c r="CQ248">
        <v>60</v>
      </c>
      <c r="CR248" t="s">
        <v>223</v>
      </c>
      <c r="CS248" t="s">
        <v>224</v>
      </c>
      <c r="CY248" t="s">
        <v>64</v>
      </c>
      <c r="DB248" t="s">
        <v>170</v>
      </c>
      <c r="DD248" t="s">
        <v>176</v>
      </c>
      <c r="DE248">
        <v>5.3</v>
      </c>
      <c r="DF248">
        <v>2250</v>
      </c>
      <c r="DG248" t="s">
        <v>63</v>
      </c>
      <c r="DH248" t="s">
        <v>62</v>
      </c>
      <c r="DL248">
        <v>130</v>
      </c>
      <c r="DM248" t="s">
        <v>177</v>
      </c>
      <c r="DN248" t="s">
        <v>178</v>
      </c>
      <c r="DP248" t="s">
        <v>76</v>
      </c>
    </row>
    <row r="249" spans="1:120" x14ac:dyDescent="0.25">
      <c r="A249" t="s">
        <v>10</v>
      </c>
      <c r="B249" t="s">
        <v>188</v>
      </c>
      <c r="C249" t="s">
        <v>183</v>
      </c>
      <c r="D249">
        <v>24</v>
      </c>
      <c r="E249">
        <v>120</v>
      </c>
      <c r="F249" t="s">
        <v>76</v>
      </c>
      <c r="G249" s="16">
        <v>44699.797395833331</v>
      </c>
      <c r="H249" t="s">
        <v>139</v>
      </c>
      <c r="I249">
        <v>23.6</v>
      </c>
      <c r="J249">
        <v>60</v>
      </c>
      <c r="K249" s="16">
        <v>44699.798587962963</v>
      </c>
      <c r="L249">
        <v>25.07</v>
      </c>
      <c r="M249" t="s">
        <v>140</v>
      </c>
      <c r="N249">
        <v>55056</v>
      </c>
      <c r="O249" t="s">
        <v>141</v>
      </c>
      <c r="P249">
        <v>55066</v>
      </c>
      <c r="Q249">
        <v>5000</v>
      </c>
      <c r="R249">
        <v>60</v>
      </c>
      <c r="S249" t="s">
        <v>142</v>
      </c>
      <c r="U249">
        <v>39.299999999999997</v>
      </c>
      <c r="V249" t="s">
        <v>143</v>
      </c>
      <c r="AA249">
        <v>12</v>
      </c>
      <c r="AB249">
        <v>11.6</v>
      </c>
      <c r="AC249" t="s">
        <v>144</v>
      </c>
      <c r="AD249" t="s">
        <v>145</v>
      </c>
      <c r="AE249" t="s">
        <v>146</v>
      </c>
      <c r="AF249">
        <v>28.5</v>
      </c>
      <c r="AG249">
        <v>7</v>
      </c>
      <c r="AH249" t="s">
        <v>147</v>
      </c>
      <c r="AI249" t="s">
        <v>148</v>
      </c>
      <c r="AJ249" t="s">
        <v>149</v>
      </c>
      <c r="AK249" t="s">
        <v>150</v>
      </c>
      <c r="AM249" t="s">
        <v>151</v>
      </c>
      <c r="AN249" s="16">
        <v>44693.542812500003</v>
      </c>
      <c r="AO249" t="s">
        <v>152</v>
      </c>
      <c r="AP249" t="s">
        <v>153</v>
      </c>
      <c r="AQ249">
        <v>0.3</v>
      </c>
      <c r="AV249" t="s">
        <v>154</v>
      </c>
      <c r="AW249" t="s">
        <v>155</v>
      </c>
      <c r="AX249" s="16">
        <v>44676.570625</v>
      </c>
      <c r="AY249" t="s">
        <v>61</v>
      </c>
      <c r="AZ249" t="s">
        <v>156</v>
      </c>
      <c r="BB249">
        <v>0</v>
      </c>
      <c r="BC249">
        <v>500</v>
      </c>
      <c r="BD249">
        <v>250</v>
      </c>
      <c r="BE249" t="s">
        <v>157</v>
      </c>
      <c r="BF249">
        <v>400</v>
      </c>
      <c r="BG249" t="s">
        <v>158</v>
      </c>
      <c r="BH249">
        <v>60000</v>
      </c>
      <c r="BI249" t="s">
        <v>159</v>
      </c>
      <c r="BJ249" t="s">
        <v>160</v>
      </c>
      <c r="BK249" t="s">
        <v>161</v>
      </c>
      <c r="BL249">
        <v>0</v>
      </c>
      <c r="BM249" s="17">
        <v>42583</v>
      </c>
      <c r="BN249">
        <v>2</v>
      </c>
      <c r="BO249" t="s">
        <v>162</v>
      </c>
      <c r="BP249" t="s">
        <v>162</v>
      </c>
      <c r="BQ249">
        <v>3.7</v>
      </c>
      <c r="BR249" t="s">
        <v>163</v>
      </c>
      <c r="BS249">
        <v>12</v>
      </c>
      <c r="BT249">
        <v>154727</v>
      </c>
      <c r="BU249" t="s">
        <v>164</v>
      </c>
      <c r="BV249" t="s">
        <v>165</v>
      </c>
      <c r="BW249" t="s">
        <v>166</v>
      </c>
      <c r="BY249" t="s">
        <v>167</v>
      </c>
      <c r="BZ249" t="s">
        <v>168</v>
      </c>
      <c r="CA249" s="16">
        <v>44693.574444444443</v>
      </c>
      <c r="CB249" t="s">
        <v>76</v>
      </c>
      <c r="CC249" t="s">
        <v>169</v>
      </c>
      <c r="CD249" t="s">
        <v>62</v>
      </c>
      <c r="CE249">
        <v>2</v>
      </c>
      <c r="CF249" t="s">
        <v>64</v>
      </c>
      <c r="CH249" t="s">
        <v>170</v>
      </c>
      <c r="CJ249" t="s">
        <v>171</v>
      </c>
      <c r="CK249" t="s">
        <v>76</v>
      </c>
      <c r="CL249" t="s">
        <v>172</v>
      </c>
      <c r="CM249" t="s">
        <v>173</v>
      </c>
      <c r="CN249" t="s">
        <v>174</v>
      </c>
      <c r="CO249" t="s">
        <v>175</v>
      </c>
      <c r="CP249">
        <v>5000</v>
      </c>
      <c r="CQ249">
        <v>60</v>
      </c>
      <c r="CR249" t="s">
        <v>223</v>
      </c>
      <c r="CS249" t="s">
        <v>224</v>
      </c>
      <c r="CY249" t="s">
        <v>64</v>
      </c>
      <c r="DB249" t="s">
        <v>170</v>
      </c>
      <c r="DD249" t="s">
        <v>176</v>
      </c>
      <c r="DE249">
        <v>5.3</v>
      </c>
      <c r="DF249">
        <v>2250</v>
      </c>
      <c r="DG249" t="s">
        <v>63</v>
      </c>
      <c r="DH249" t="s">
        <v>62</v>
      </c>
      <c r="DL249">
        <v>140</v>
      </c>
      <c r="DM249" t="s">
        <v>177</v>
      </c>
      <c r="DN249" t="s">
        <v>178</v>
      </c>
      <c r="DP249" t="s">
        <v>76</v>
      </c>
    </row>
    <row r="250" spans="1:120" x14ac:dyDescent="0.25">
      <c r="A250" t="s">
        <v>10</v>
      </c>
      <c r="B250" t="s">
        <v>186</v>
      </c>
      <c r="C250" t="s">
        <v>138</v>
      </c>
      <c r="D250">
        <v>24</v>
      </c>
      <c r="E250">
        <v>120</v>
      </c>
      <c r="F250" t="s">
        <v>76</v>
      </c>
      <c r="G250" s="16">
        <v>44699.795057870368</v>
      </c>
      <c r="H250" t="s">
        <v>139</v>
      </c>
      <c r="I250">
        <v>29.5</v>
      </c>
      <c r="J250">
        <v>60</v>
      </c>
      <c r="K250" s="16">
        <v>44699.7965625</v>
      </c>
      <c r="L250">
        <v>31.94</v>
      </c>
      <c r="M250" t="s">
        <v>140</v>
      </c>
      <c r="N250">
        <v>55056</v>
      </c>
      <c r="O250" t="s">
        <v>141</v>
      </c>
      <c r="P250">
        <v>55066</v>
      </c>
      <c r="Q250">
        <v>5000</v>
      </c>
      <c r="R250">
        <v>60</v>
      </c>
      <c r="S250" t="s">
        <v>142</v>
      </c>
      <c r="U250">
        <v>39.5</v>
      </c>
      <c r="V250" t="s">
        <v>143</v>
      </c>
      <c r="AA250">
        <v>9.4</v>
      </c>
      <c r="AB250">
        <v>20.100000000000001</v>
      </c>
      <c r="AC250" t="s">
        <v>144</v>
      </c>
      <c r="AD250" t="s">
        <v>145</v>
      </c>
      <c r="AE250" t="s">
        <v>146</v>
      </c>
      <c r="AF250">
        <v>28.5</v>
      </c>
      <c r="AG250">
        <v>7</v>
      </c>
      <c r="AH250" t="s">
        <v>147</v>
      </c>
      <c r="AI250" t="s">
        <v>148</v>
      </c>
      <c r="AJ250" t="s">
        <v>149</v>
      </c>
      <c r="AK250" t="s">
        <v>150</v>
      </c>
      <c r="AM250" t="s">
        <v>151</v>
      </c>
      <c r="AN250" s="16">
        <v>44693.542812500003</v>
      </c>
      <c r="AO250" t="s">
        <v>152</v>
      </c>
      <c r="AP250" t="s">
        <v>153</v>
      </c>
      <c r="AQ250">
        <v>0.3</v>
      </c>
      <c r="AV250" t="s">
        <v>154</v>
      </c>
      <c r="AW250" t="s">
        <v>155</v>
      </c>
      <c r="AX250" s="16">
        <v>44676.591226851851</v>
      </c>
      <c r="AY250" t="s">
        <v>61</v>
      </c>
      <c r="AZ250" t="s">
        <v>156</v>
      </c>
      <c r="BB250">
        <v>0</v>
      </c>
      <c r="BC250">
        <v>500</v>
      </c>
      <c r="BD250">
        <v>250</v>
      </c>
      <c r="BE250" t="s">
        <v>157</v>
      </c>
      <c r="BF250">
        <v>400</v>
      </c>
      <c r="BG250" t="s">
        <v>158</v>
      </c>
      <c r="BH250">
        <v>60000</v>
      </c>
      <c r="BI250" t="s">
        <v>159</v>
      </c>
      <c r="BJ250" t="s">
        <v>160</v>
      </c>
      <c r="BK250" t="s">
        <v>161</v>
      </c>
      <c r="BL250">
        <v>0</v>
      </c>
      <c r="BM250" s="17">
        <v>42583</v>
      </c>
      <c r="BN250">
        <v>2</v>
      </c>
      <c r="BO250" t="s">
        <v>162</v>
      </c>
      <c r="BP250" t="s">
        <v>162</v>
      </c>
      <c r="BQ250">
        <v>3.7</v>
      </c>
      <c r="BR250" t="s">
        <v>163</v>
      </c>
      <c r="BS250">
        <v>12</v>
      </c>
      <c r="BT250">
        <v>154727</v>
      </c>
      <c r="BU250" t="s">
        <v>164</v>
      </c>
      <c r="BV250" t="s">
        <v>165</v>
      </c>
      <c r="BW250" t="s">
        <v>166</v>
      </c>
      <c r="BY250" t="s">
        <v>167</v>
      </c>
      <c r="BZ250" t="s">
        <v>168</v>
      </c>
      <c r="CA250" s="16">
        <v>44693.574444444443</v>
      </c>
      <c r="CB250" t="s">
        <v>76</v>
      </c>
      <c r="CC250" t="s">
        <v>169</v>
      </c>
      <c r="CD250" t="s">
        <v>62</v>
      </c>
      <c r="CE250">
        <v>2</v>
      </c>
      <c r="CF250" t="s">
        <v>64</v>
      </c>
      <c r="CH250" t="s">
        <v>170</v>
      </c>
      <c r="CJ250" t="s">
        <v>171</v>
      </c>
      <c r="CK250" t="s">
        <v>76</v>
      </c>
      <c r="CL250" t="s">
        <v>172</v>
      </c>
      <c r="CM250" t="s">
        <v>173</v>
      </c>
      <c r="CN250" t="s">
        <v>174</v>
      </c>
      <c r="CO250" t="s">
        <v>175</v>
      </c>
      <c r="CP250">
        <v>5000</v>
      </c>
      <c r="CQ250">
        <v>60</v>
      </c>
      <c r="CR250" t="s">
        <v>223</v>
      </c>
      <c r="CS250" t="s">
        <v>224</v>
      </c>
      <c r="CY250" t="s">
        <v>64</v>
      </c>
      <c r="DB250" t="s">
        <v>170</v>
      </c>
      <c r="DD250" t="s">
        <v>176</v>
      </c>
      <c r="DE250">
        <v>5.3</v>
      </c>
      <c r="DF250">
        <v>2250</v>
      </c>
      <c r="DG250" t="s">
        <v>63</v>
      </c>
      <c r="DH250" t="s">
        <v>62</v>
      </c>
      <c r="DL250">
        <v>120</v>
      </c>
      <c r="DM250" t="s">
        <v>177</v>
      </c>
      <c r="DN250" t="s">
        <v>178</v>
      </c>
      <c r="DP250" t="s">
        <v>76</v>
      </c>
    </row>
    <row r="251" spans="1:120" x14ac:dyDescent="0.25">
      <c r="A251" t="s">
        <v>10</v>
      </c>
      <c r="B251" t="s">
        <v>185</v>
      </c>
      <c r="C251" t="s">
        <v>180</v>
      </c>
      <c r="D251">
        <v>24</v>
      </c>
      <c r="E251">
        <v>120</v>
      </c>
      <c r="F251" t="s">
        <v>76</v>
      </c>
      <c r="G251" s="16">
        <v>44699.792951388888</v>
      </c>
      <c r="H251" t="s">
        <v>139</v>
      </c>
      <c r="I251">
        <v>22.1</v>
      </c>
      <c r="J251">
        <v>60</v>
      </c>
      <c r="K251" s="16">
        <v>44699.79409722222</v>
      </c>
      <c r="L251">
        <v>23.85</v>
      </c>
      <c r="M251" t="s">
        <v>140</v>
      </c>
      <c r="N251">
        <v>55056</v>
      </c>
      <c r="O251" t="s">
        <v>141</v>
      </c>
      <c r="P251">
        <v>55066</v>
      </c>
      <c r="Q251">
        <v>5000</v>
      </c>
      <c r="R251">
        <v>60</v>
      </c>
      <c r="S251" t="s">
        <v>142</v>
      </c>
      <c r="U251">
        <v>39.6</v>
      </c>
      <c r="V251" t="s">
        <v>143</v>
      </c>
      <c r="AA251">
        <v>3.7</v>
      </c>
      <c r="AB251">
        <v>18.399999999999999</v>
      </c>
      <c r="AC251" t="s">
        <v>144</v>
      </c>
      <c r="AD251" t="s">
        <v>145</v>
      </c>
      <c r="AE251" t="s">
        <v>146</v>
      </c>
      <c r="AF251">
        <v>28.5</v>
      </c>
      <c r="AG251">
        <v>7</v>
      </c>
      <c r="AH251" t="s">
        <v>147</v>
      </c>
      <c r="AI251" t="s">
        <v>148</v>
      </c>
      <c r="AJ251" t="s">
        <v>149</v>
      </c>
      <c r="AK251" t="s">
        <v>150</v>
      </c>
      <c r="AM251" t="s">
        <v>151</v>
      </c>
      <c r="AN251" s="16">
        <v>44693.542812500003</v>
      </c>
      <c r="AO251" t="s">
        <v>152</v>
      </c>
      <c r="AP251" t="s">
        <v>153</v>
      </c>
      <c r="AQ251">
        <v>0.3</v>
      </c>
      <c r="AV251" t="s">
        <v>154</v>
      </c>
      <c r="AW251" t="s">
        <v>155</v>
      </c>
      <c r="AX251" s="16">
        <v>44676.600798611114</v>
      </c>
      <c r="AY251" t="s">
        <v>61</v>
      </c>
      <c r="AZ251" t="s">
        <v>156</v>
      </c>
      <c r="BB251">
        <v>0</v>
      </c>
      <c r="BC251">
        <v>500</v>
      </c>
      <c r="BD251">
        <v>250</v>
      </c>
      <c r="BE251" t="s">
        <v>157</v>
      </c>
      <c r="BF251">
        <v>400</v>
      </c>
      <c r="BG251" t="s">
        <v>158</v>
      </c>
      <c r="BH251">
        <v>60000</v>
      </c>
      <c r="BI251" t="s">
        <v>159</v>
      </c>
      <c r="BJ251" t="s">
        <v>160</v>
      </c>
      <c r="BK251" t="s">
        <v>161</v>
      </c>
      <c r="BL251">
        <v>0</v>
      </c>
      <c r="BM251" s="17">
        <v>42583</v>
      </c>
      <c r="BN251">
        <v>2</v>
      </c>
      <c r="BO251" t="s">
        <v>162</v>
      </c>
      <c r="BP251" t="s">
        <v>162</v>
      </c>
      <c r="BQ251">
        <v>3.7</v>
      </c>
      <c r="BR251" t="s">
        <v>163</v>
      </c>
      <c r="BS251">
        <v>12</v>
      </c>
      <c r="BT251">
        <v>154727</v>
      </c>
      <c r="BU251" t="s">
        <v>164</v>
      </c>
      <c r="BV251" t="s">
        <v>165</v>
      </c>
      <c r="BW251" t="s">
        <v>166</v>
      </c>
      <c r="BY251" t="s">
        <v>167</v>
      </c>
      <c r="BZ251" t="s">
        <v>168</v>
      </c>
      <c r="CA251" s="16">
        <v>44693.574444444443</v>
      </c>
      <c r="CB251" t="s">
        <v>76</v>
      </c>
      <c r="CC251" t="s">
        <v>169</v>
      </c>
      <c r="CD251" t="s">
        <v>62</v>
      </c>
      <c r="CE251">
        <v>2</v>
      </c>
      <c r="CF251" t="s">
        <v>64</v>
      </c>
      <c r="CH251" t="s">
        <v>170</v>
      </c>
      <c r="CJ251" t="s">
        <v>171</v>
      </c>
      <c r="CK251" t="s">
        <v>76</v>
      </c>
      <c r="CL251" t="s">
        <v>172</v>
      </c>
      <c r="CM251" t="s">
        <v>173</v>
      </c>
      <c r="CN251" t="s">
        <v>174</v>
      </c>
      <c r="CO251" t="s">
        <v>175</v>
      </c>
      <c r="CP251">
        <v>5000</v>
      </c>
      <c r="CQ251">
        <v>60</v>
      </c>
      <c r="CR251" t="s">
        <v>223</v>
      </c>
      <c r="CS251" t="s">
        <v>224</v>
      </c>
      <c r="CY251" t="s">
        <v>64</v>
      </c>
      <c r="DB251" t="s">
        <v>170</v>
      </c>
      <c r="DD251" t="s">
        <v>176</v>
      </c>
      <c r="DE251">
        <v>5.3</v>
      </c>
      <c r="DF251">
        <v>2250</v>
      </c>
      <c r="DG251" t="s">
        <v>63</v>
      </c>
      <c r="DH251" t="s">
        <v>62</v>
      </c>
      <c r="DL251">
        <v>130</v>
      </c>
      <c r="DM251" t="s">
        <v>177</v>
      </c>
      <c r="DN251" t="s">
        <v>178</v>
      </c>
      <c r="DP251" t="s">
        <v>76</v>
      </c>
    </row>
    <row r="252" spans="1:120" x14ac:dyDescent="0.25">
      <c r="A252" t="s">
        <v>10</v>
      </c>
      <c r="B252" t="s">
        <v>191</v>
      </c>
      <c r="C252" t="s">
        <v>138</v>
      </c>
      <c r="D252">
        <v>24</v>
      </c>
      <c r="E252">
        <v>120</v>
      </c>
      <c r="F252" t="s">
        <v>76</v>
      </c>
      <c r="G252" s="16">
        <v>44699.790925925925</v>
      </c>
      <c r="H252" t="s">
        <v>139</v>
      </c>
      <c r="I252">
        <v>30.9</v>
      </c>
      <c r="J252">
        <v>60</v>
      </c>
      <c r="K252" s="16">
        <v>44699.79215277778</v>
      </c>
      <c r="L252">
        <v>33.15</v>
      </c>
      <c r="M252" t="s">
        <v>140</v>
      </c>
      <c r="N252">
        <v>55056</v>
      </c>
      <c r="O252" t="s">
        <v>141</v>
      </c>
      <c r="P252">
        <v>55066</v>
      </c>
      <c r="Q252">
        <v>5000</v>
      </c>
      <c r="R252">
        <v>60</v>
      </c>
      <c r="S252" t="s">
        <v>142</v>
      </c>
      <c r="U252">
        <v>39.9</v>
      </c>
      <c r="V252" t="s">
        <v>143</v>
      </c>
      <c r="AA252">
        <v>16.399999999999999</v>
      </c>
      <c r="AB252">
        <v>14.5</v>
      </c>
      <c r="AC252" t="s">
        <v>144</v>
      </c>
      <c r="AD252" t="s">
        <v>145</v>
      </c>
      <c r="AE252" t="s">
        <v>146</v>
      </c>
      <c r="AF252">
        <v>28.5</v>
      </c>
      <c r="AG252">
        <v>7</v>
      </c>
      <c r="AH252" t="s">
        <v>147</v>
      </c>
      <c r="AI252" t="s">
        <v>148</v>
      </c>
      <c r="AJ252" t="s">
        <v>149</v>
      </c>
      <c r="AK252" t="s">
        <v>150</v>
      </c>
      <c r="AM252" t="s">
        <v>151</v>
      </c>
      <c r="AN252" s="16">
        <v>44693.542812500003</v>
      </c>
      <c r="AO252" t="s">
        <v>152</v>
      </c>
      <c r="AP252" t="s">
        <v>153</v>
      </c>
      <c r="AQ252">
        <v>0.3</v>
      </c>
      <c r="AV252" t="s">
        <v>154</v>
      </c>
      <c r="AW252" t="s">
        <v>155</v>
      </c>
      <c r="AX252" s="16">
        <v>44676.588865740741</v>
      </c>
      <c r="AY252" t="s">
        <v>61</v>
      </c>
      <c r="AZ252" t="s">
        <v>156</v>
      </c>
      <c r="BB252">
        <v>0</v>
      </c>
      <c r="BC252">
        <v>500</v>
      </c>
      <c r="BD252">
        <v>250</v>
      </c>
      <c r="BE252" t="s">
        <v>157</v>
      </c>
      <c r="BF252">
        <v>400</v>
      </c>
      <c r="BG252" t="s">
        <v>158</v>
      </c>
      <c r="BH252">
        <v>60000</v>
      </c>
      <c r="BI252" t="s">
        <v>159</v>
      </c>
      <c r="BJ252" t="s">
        <v>160</v>
      </c>
      <c r="BK252" t="s">
        <v>161</v>
      </c>
      <c r="BL252">
        <v>0</v>
      </c>
      <c r="BM252" s="17">
        <v>42583</v>
      </c>
      <c r="BN252">
        <v>2</v>
      </c>
      <c r="BO252" t="s">
        <v>162</v>
      </c>
      <c r="BP252" t="s">
        <v>162</v>
      </c>
      <c r="BQ252">
        <v>3.7</v>
      </c>
      <c r="BR252" t="s">
        <v>163</v>
      </c>
      <c r="BS252">
        <v>12</v>
      </c>
      <c r="BT252">
        <v>154727</v>
      </c>
      <c r="BU252" t="s">
        <v>164</v>
      </c>
      <c r="BV252" t="s">
        <v>165</v>
      </c>
      <c r="BW252" t="s">
        <v>166</v>
      </c>
      <c r="BY252" t="s">
        <v>167</v>
      </c>
      <c r="BZ252" t="s">
        <v>168</v>
      </c>
      <c r="CA252" s="16">
        <v>44693.574444444443</v>
      </c>
      <c r="CB252" t="s">
        <v>76</v>
      </c>
      <c r="CC252" t="s">
        <v>169</v>
      </c>
      <c r="CD252" t="s">
        <v>62</v>
      </c>
      <c r="CE252">
        <v>2</v>
      </c>
      <c r="CF252" t="s">
        <v>64</v>
      </c>
      <c r="CH252" t="s">
        <v>170</v>
      </c>
      <c r="CJ252" t="s">
        <v>171</v>
      </c>
      <c r="CK252" t="s">
        <v>76</v>
      </c>
      <c r="CL252" t="s">
        <v>172</v>
      </c>
      <c r="CM252" t="s">
        <v>173</v>
      </c>
      <c r="CN252" t="s">
        <v>174</v>
      </c>
      <c r="CO252" t="s">
        <v>175</v>
      </c>
      <c r="CP252">
        <v>5000</v>
      </c>
      <c r="CQ252">
        <v>60</v>
      </c>
      <c r="CR252" t="s">
        <v>223</v>
      </c>
      <c r="CS252" t="s">
        <v>224</v>
      </c>
      <c r="CY252" t="s">
        <v>64</v>
      </c>
      <c r="DB252" t="s">
        <v>170</v>
      </c>
      <c r="DD252" t="s">
        <v>176</v>
      </c>
      <c r="DE252">
        <v>5.3</v>
      </c>
      <c r="DF252">
        <v>2250</v>
      </c>
      <c r="DG252" t="s">
        <v>63</v>
      </c>
      <c r="DH252" t="s">
        <v>62</v>
      </c>
      <c r="DL252">
        <v>140</v>
      </c>
      <c r="DM252" t="s">
        <v>177</v>
      </c>
      <c r="DN252" t="s">
        <v>178</v>
      </c>
      <c r="DP252" t="s">
        <v>76</v>
      </c>
    </row>
    <row r="253" spans="1:120" x14ac:dyDescent="0.25">
      <c r="A253" t="s">
        <v>10</v>
      </c>
      <c r="B253" t="s">
        <v>181</v>
      </c>
      <c r="C253" t="s">
        <v>180</v>
      </c>
      <c r="D253">
        <v>24</v>
      </c>
      <c r="E253">
        <v>120</v>
      </c>
      <c r="F253" t="s">
        <v>76</v>
      </c>
      <c r="G253" s="16">
        <v>44699.788807870369</v>
      </c>
      <c r="H253" t="s">
        <v>139</v>
      </c>
      <c r="I253">
        <v>30.8</v>
      </c>
      <c r="J253">
        <v>60</v>
      </c>
      <c r="K253" s="16">
        <v>44699.789953703701</v>
      </c>
      <c r="L253">
        <v>33.15</v>
      </c>
      <c r="M253" t="s">
        <v>140</v>
      </c>
      <c r="N253">
        <v>55056</v>
      </c>
      <c r="O253" t="s">
        <v>141</v>
      </c>
      <c r="P253">
        <v>55066</v>
      </c>
      <c r="Q253">
        <v>5000</v>
      </c>
      <c r="R253">
        <v>60</v>
      </c>
      <c r="S253" t="s">
        <v>142</v>
      </c>
      <c r="U253">
        <v>40</v>
      </c>
      <c r="V253" t="s">
        <v>143</v>
      </c>
      <c r="AA253">
        <v>12.4</v>
      </c>
      <c r="AB253">
        <v>18.399999999999999</v>
      </c>
      <c r="AC253" t="s">
        <v>144</v>
      </c>
      <c r="AD253" t="s">
        <v>145</v>
      </c>
      <c r="AE253" t="s">
        <v>146</v>
      </c>
      <c r="AF253">
        <v>28.5</v>
      </c>
      <c r="AG253">
        <v>7</v>
      </c>
      <c r="AH253" t="s">
        <v>147</v>
      </c>
      <c r="AI253" t="s">
        <v>148</v>
      </c>
      <c r="AJ253" t="s">
        <v>149</v>
      </c>
      <c r="AK253" t="s">
        <v>150</v>
      </c>
      <c r="AM253" t="s">
        <v>151</v>
      </c>
      <c r="AN253" s="16">
        <v>44693.542812500003</v>
      </c>
      <c r="AO253" t="s">
        <v>152</v>
      </c>
      <c r="AP253" t="s">
        <v>153</v>
      </c>
      <c r="AQ253">
        <v>0.3</v>
      </c>
      <c r="AV253" t="s">
        <v>154</v>
      </c>
      <c r="AW253" t="s">
        <v>155</v>
      </c>
      <c r="AX253" s="16">
        <v>44676.573645833334</v>
      </c>
      <c r="AY253" t="s">
        <v>61</v>
      </c>
      <c r="AZ253" t="s">
        <v>156</v>
      </c>
      <c r="BB253">
        <v>0</v>
      </c>
      <c r="BC253">
        <v>500</v>
      </c>
      <c r="BD253">
        <v>250</v>
      </c>
      <c r="BE253" t="s">
        <v>157</v>
      </c>
      <c r="BF253">
        <v>400</v>
      </c>
      <c r="BG253" t="s">
        <v>158</v>
      </c>
      <c r="BH253">
        <v>60000</v>
      </c>
      <c r="BI253" t="s">
        <v>159</v>
      </c>
      <c r="BJ253" t="s">
        <v>160</v>
      </c>
      <c r="BK253" t="s">
        <v>161</v>
      </c>
      <c r="BL253">
        <v>0</v>
      </c>
      <c r="BM253" s="17">
        <v>42583</v>
      </c>
      <c r="BN253">
        <v>2</v>
      </c>
      <c r="BO253" t="s">
        <v>162</v>
      </c>
      <c r="BP253" t="s">
        <v>162</v>
      </c>
      <c r="BQ253">
        <v>3.7</v>
      </c>
      <c r="BR253" t="s">
        <v>163</v>
      </c>
      <c r="BS253">
        <v>12</v>
      </c>
      <c r="BT253">
        <v>154727</v>
      </c>
      <c r="BU253" t="s">
        <v>164</v>
      </c>
      <c r="BV253" t="s">
        <v>165</v>
      </c>
      <c r="BW253" t="s">
        <v>166</v>
      </c>
      <c r="BY253" t="s">
        <v>167</v>
      </c>
      <c r="BZ253" t="s">
        <v>168</v>
      </c>
      <c r="CA253" s="16">
        <v>44693.574444444443</v>
      </c>
      <c r="CB253" t="s">
        <v>76</v>
      </c>
      <c r="CC253" t="s">
        <v>169</v>
      </c>
      <c r="CD253" t="s">
        <v>62</v>
      </c>
      <c r="CE253">
        <v>2</v>
      </c>
      <c r="CF253" t="s">
        <v>64</v>
      </c>
      <c r="CH253" t="s">
        <v>170</v>
      </c>
      <c r="CJ253" t="s">
        <v>171</v>
      </c>
      <c r="CK253" t="s">
        <v>76</v>
      </c>
      <c r="CL253" t="s">
        <v>172</v>
      </c>
      <c r="CM253" t="s">
        <v>173</v>
      </c>
      <c r="CN253" t="s">
        <v>174</v>
      </c>
      <c r="CO253" t="s">
        <v>175</v>
      </c>
      <c r="CP253">
        <v>5000</v>
      </c>
      <c r="CQ253">
        <v>60</v>
      </c>
      <c r="CR253" t="s">
        <v>223</v>
      </c>
      <c r="CS253" t="s">
        <v>224</v>
      </c>
      <c r="CY253" t="s">
        <v>64</v>
      </c>
      <c r="DB253" t="s">
        <v>170</v>
      </c>
      <c r="DD253" t="s">
        <v>176</v>
      </c>
      <c r="DE253">
        <v>5.3</v>
      </c>
      <c r="DF253">
        <v>2250</v>
      </c>
      <c r="DG253" t="s">
        <v>63</v>
      </c>
      <c r="DH253" t="s">
        <v>62</v>
      </c>
      <c r="DL253">
        <v>130</v>
      </c>
      <c r="DM253" t="s">
        <v>177</v>
      </c>
      <c r="DN253" t="s">
        <v>178</v>
      </c>
      <c r="DP253" t="s">
        <v>76</v>
      </c>
    </row>
    <row r="254" spans="1:120" x14ac:dyDescent="0.25">
      <c r="A254" t="s">
        <v>10</v>
      </c>
      <c r="B254" t="s">
        <v>184</v>
      </c>
      <c r="C254" t="s">
        <v>183</v>
      </c>
      <c r="D254">
        <v>24</v>
      </c>
      <c r="E254">
        <v>120</v>
      </c>
      <c r="F254" t="s">
        <v>76</v>
      </c>
      <c r="G254" s="16">
        <v>44699.786423611113</v>
      </c>
      <c r="H254" t="s">
        <v>139</v>
      </c>
      <c r="I254">
        <v>34.700000000000003</v>
      </c>
      <c r="J254">
        <v>60</v>
      </c>
      <c r="K254" s="16">
        <v>44699.787939814814</v>
      </c>
      <c r="L254">
        <v>37.6</v>
      </c>
      <c r="M254" t="s">
        <v>140</v>
      </c>
      <c r="N254">
        <v>55056</v>
      </c>
      <c r="O254" t="s">
        <v>141</v>
      </c>
      <c r="P254">
        <v>55066</v>
      </c>
      <c r="Q254">
        <v>5000</v>
      </c>
      <c r="R254">
        <v>60</v>
      </c>
      <c r="S254" t="s">
        <v>142</v>
      </c>
      <c r="U254">
        <v>40.200000000000003</v>
      </c>
      <c r="V254" t="s">
        <v>143</v>
      </c>
      <c r="AA254">
        <v>14.6</v>
      </c>
      <c r="AB254">
        <v>20.100000000000001</v>
      </c>
      <c r="AC254" t="s">
        <v>144</v>
      </c>
      <c r="AD254" t="s">
        <v>145</v>
      </c>
      <c r="AE254" t="s">
        <v>146</v>
      </c>
      <c r="AF254">
        <v>28.5</v>
      </c>
      <c r="AG254">
        <v>7</v>
      </c>
      <c r="AH254" t="s">
        <v>147</v>
      </c>
      <c r="AI254" t="s">
        <v>148</v>
      </c>
      <c r="AJ254" t="s">
        <v>149</v>
      </c>
      <c r="AK254" t="s">
        <v>150</v>
      </c>
      <c r="AM254" t="s">
        <v>151</v>
      </c>
      <c r="AN254" s="16">
        <v>44693.542812500003</v>
      </c>
      <c r="AO254" t="s">
        <v>152</v>
      </c>
      <c r="AP254" t="s">
        <v>153</v>
      </c>
      <c r="AQ254">
        <v>0.3</v>
      </c>
      <c r="AV254" t="s">
        <v>154</v>
      </c>
      <c r="AW254" t="s">
        <v>155</v>
      </c>
      <c r="AX254" s="16">
        <v>44676.577118055553</v>
      </c>
      <c r="AY254" t="s">
        <v>61</v>
      </c>
      <c r="AZ254" t="s">
        <v>156</v>
      </c>
      <c r="BB254">
        <v>0</v>
      </c>
      <c r="BC254">
        <v>500</v>
      </c>
      <c r="BD254">
        <v>250</v>
      </c>
      <c r="BE254" t="s">
        <v>157</v>
      </c>
      <c r="BF254">
        <v>400</v>
      </c>
      <c r="BG254" t="s">
        <v>158</v>
      </c>
      <c r="BH254">
        <v>60000</v>
      </c>
      <c r="BI254" t="s">
        <v>159</v>
      </c>
      <c r="BJ254" t="s">
        <v>160</v>
      </c>
      <c r="BK254" t="s">
        <v>161</v>
      </c>
      <c r="BL254">
        <v>0</v>
      </c>
      <c r="BM254" s="17">
        <v>42583</v>
      </c>
      <c r="BN254">
        <v>2</v>
      </c>
      <c r="BO254" t="s">
        <v>162</v>
      </c>
      <c r="BP254" t="s">
        <v>162</v>
      </c>
      <c r="BQ254">
        <v>3.7</v>
      </c>
      <c r="BR254" t="s">
        <v>163</v>
      </c>
      <c r="BS254">
        <v>12</v>
      </c>
      <c r="BT254">
        <v>154727</v>
      </c>
      <c r="BU254" t="s">
        <v>164</v>
      </c>
      <c r="BV254" t="s">
        <v>165</v>
      </c>
      <c r="BW254" t="s">
        <v>166</v>
      </c>
      <c r="BY254" t="s">
        <v>167</v>
      </c>
      <c r="BZ254" t="s">
        <v>168</v>
      </c>
      <c r="CA254" s="16">
        <v>44693.574444444443</v>
      </c>
      <c r="CB254" t="s">
        <v>76</v>
      </c>
      <c r="CC254" t="s">
        <v>169</v>
      </c>
      <c r="CD254" t="s">
        <v>62</v>
      </c>
      <c r="CE254">
        <v>2</v>
      </c>
      <c r="CF254" t="s">
        <v>64</v>
      </c>
      <c r="CH254" t="s">
        <v>170</v>
      </c>
      <c r="CJ254" t="s">
        <v>171</v>
      </c>
      <c r="CK254" t="s">
        <v>76</v>
      </c>
      <c r="CL254" t="s">
        <v>172</v>
      </c>
      <c r="CM254" t="s">
        <v>173</v>
      </c>
      <c r="CN254" t="s">
        <v>174</v>
      </c>
      <c r="CO254" t="s">
        <v>175</v>
      </c>
      <c r="CP254">
        <v>5000</v>
      </c>
      <c r="CQ254">
        <v>60</v>
      </c>
      <c r="CR254" t="s">
        <v>223</v>
      </c>
      <c r="CS254" t="s">
        <v>224</v>
      </c>
      <c r="CY254" t="s">
        <v>64</v>
      </c>
      <c r="DB254" t="s">
        <v>170</v>
      </c>
      <c r="DD254" t="s">
        <v>176</v>
      </c>
      <c r="DE254">
        <v>5.3</v>
      </c>
      <c r="DF254">
        <v>2250</v>
      </c>
      <c r="DG254" t="s">
        <v>63</v>
      </c>
      <c r="DH254" t="s">
        <v>62</v>
      </c>
      <c r="DL254">
        <v>152</v>
      </c>
      <c r="DM254" t="s">
        <v>177</v>
      </c>
      <c r="DN254" t="s">
        <v>178</v>
      </c>
      <c r="DP254" t="s">
        <v>76</v>
      </c>
    </row>
    <row r="255" spans="1:120" x14ac:dyDescent="0.25">
      <c r="A255" t="s">
        <v>10</v>
      </c>
      <c r="B255" t="s">
        <v>192</v>
      </c>
      <c r="C255" t="s">
        <v>180</v>
      </c>
      <c r="D255">
        <v>24</v>
      </c>
      <c r="E255">
        <v>120</v>
      </c>
      <c r="F255" t="s">
        <v>76</v>
      </c>
      <c r="G255" s="16">
        <v>44699.783379629633</v>
      </c>
      <c r="H255" t="s">
        <v>139</v>
      </c>
      <c r="I255">
        <v>23.3</v>
      </c>
      <c r="J255">
        <v>60</v>
      </c>
      <c r="K255" s="16">
        <v>44699.785601851851</v>
      </c>
      <c r="L255">
        <v>25.07</v>
      </c>
      <c r="M255" t="s">
        <v>140</v>
      </c>
      <c r="N255">
        <v>55056</v>
      </c>
      <c r="O255" t="s">
        <v>141</v>
      </c>
      <c r="P255">
        <v>55066</v>
      </c>
      <c r="Q255">
        <v>5000</v>
      </c>
      <c r="R255">
        <v>60</v>
      </c>
      <c r="S255" t="s">
        <v>142</v>
      </c>
      <c r="U255">
        <v>40.299999999999997</v>
      </c>
      <c r="V255" t="s">
        <v>143</v>
      </c>
      <c r="AA255">
        <v>4.5</v>
      </c>
      <c r="AB255">
        <v>18.8</v>
      </c>
      <c r="AC255" t="s">
        <v>144</v>
      </c>
      <c r="AD255" t="s">
        <v>145</v>
      </c>
      <c r="AE255" t="s">
        <v>146</v>
      </c>
      <c r="AF255">
        <v>28.5</v>
      </c>
      <c r="AG255">
        <v>7</v>
      </c>
      <c r="AH255" t="s">
        <v>147</v>
      </c>
      <c r="AI255" t="s">
        <v>148</v>
      </c>
      <c r="AJ255" t="s">
        <v>149</v>
      </c>
      <c r="AK255" t="s">
        <v>150</v>
      </c>
      <c r="AM255" t="s">
        <v>151</v>
      </c>
      <c r="AN255" s="16">
        <v>44693.542812500003</v>
      </c>
      <c r="AO255" t="s">
        <v>152</v>
      </c>
      <c r="AP255" t="s">
        <v>153</v>
      </c>
      <c r="AQ255">
        <v>0.3</v>
      </c>
      <c r="AV255" t="s">
        <v>154</v>
      </c>
      <c r="AW255" t="s">
        <v>155</v>
      </c>
      <c r="AX255" s="16">
        <v>44676.60628472222</v>
      </c>
      <c r="AY255" t="s">
        <v>61</v>
      </c>
      <c r="AZ255" t="s">
        <v>156</v>
      </c>
      <c r="BB255">
        <v>0</v>
      </c>
      <c r="BC255">
        <v>500</v>
      </c>
      <c r="BD255">
        <v>250</v>
      </c>
      <c r="BE255" t="s">
        <v>157</v>
      </c>
      <c r="BF255">
        <v>400</v>
      </c>
      <c r="BG255" t="s">
        <v>158</v>
      </c>
      <c r="BH255">
        <v>60000</v>
      </c>
      <c r="BI255" t="s">
        <v>159</v>
      </c>
      <c r="BJ255" t="s">
        <v>160</v>
      </c>
      <c r="BK255" t="s">
        <v>161</v>
      </c>
      <c r="BL255">
        <v>0</v>
      </c>
      <c r="BM255" s="17">
        <v>42583</v>
      </c>
      <c r="BN255">
        <v>2</v>
      </c>
      <c r="BO255" t="s">
        <v>162</v>
      </c>
      <c r="BP255" t="s">
        <v>162</v>
      </c>
      <c r="BQ255">
        <v>3.7</v>
      </c>
      <c r="BR255" t="s">
        <v>163</v>
      </c>
      <c r="BS255">
        <v>12</v>
      </c>
      <c r="BT255">
        <v>154727</v>
      </c>
      <c r="BU255" t="s">
        <v>164</v>
      </c>
      <c r="BV255" t="s">
        <v>165</v>
      </c>
      <c r="BW255" t="s">
        <v>166</v>
      </c>
      <c r="BY255" t="s">
        <v>167</v>
      </c>
      <c r="BZ255" t="s">
        <v>168</v>
      </c>
      <c r="CA255" s="16">
        <v>44693.574444444443</v>
      </c>
      <c r="CB255" t="s">
        <v>76</v>
      </c>
      <c r="CC255" t="s">
        <v>169</v>
      </c>
      <c r="CD255" t="s">
        <v>62</v>
      </c>
      <c r="CE255">
        <v>2</v>
      </c>
      <c r="CF255" t="s">
        <v>64</v>
      </c>
      <c r="CH255" t="s">
        <v>170</v>
      </c>
      <c r="CJ255" t="s">
        <v>171</v>
      </c>
      <c r="CK255" t="s">
        <v>76</v>
      </c>
      <c r="CL255" t="s">
        <v>172</v>
      </c>
      <c r="CM255" t="s">
        <v>173</v>
      </c>
      <c r="CN255" t="s">
        <v>174</v>
      </c>
      <c r="CO255" t="s">
        <v>175</v>
      </c>
      <c r="CP255">
        <v>5000</v>
      </c>
      <c r="CQ255">
        <v>60</v>
      </c>
      <c r="CR255" t="s">
        <v>223</v>
      </c>
      <c r="CS255" t="s">
        <v>224</v>
      </c>
      <c r="CY255" t="s">
        <v>64</v>
      </c>
      <c r="DB255" t="s">
        <v>170</v>
      </c>
      <c r="DD255" t="s">
        <v>176</v>
      </c>
      <c r="DE255">
        <v>5.3</v>
      </c>
      <c r="DF255">
        <v>2250</v>
      </c>
      <c r="DG255" t="s">
        <v>63</v>
      </c>
      <c r="DH255" t="s">
        <v>62</v>
      </c>
      <c r="DL255">
        <v>108</v>
      </c>
      <c r="DM255" t="s">
        <v>177</v>
      </c>
      <c r="DN255" t="s">
        <v>178</v>
      </c>
      <c r="DP255" t="s">
        <v>76</v>
      </c>
    </row>
    <row r="256" spans="1:120" x14ac:dyDescent="0.25">
      <c r="A256" t="s">
        <v>10</v>
      </c>
      <c r="B256" t="s">
        <v>194</v>
      </c>
      <c r="C256" t="s">
        <v>183</v>
      </c>
      <c r="D256">
        <v>24</v>
      </c>
      <c r="E256">
        <v>120</v>
      </c>
      <c r="F256" t="s">
        <v>76</v>
      </c>
      <c r="G256" s="16">
        <v>44699.780706018515</v>
      </c>
      <c r="H256" t="s">
        <v>139</v>
      </c>
      <c r="I256">
        <v>30.7</v>
      </c>
      <c r="J256">
        <v>60</v>
      </c>
      <c r="K256" s="16">
        <v>44699.782372685186</v>
      </c>
      <c r="L256">
        <v>33.15</v>
      </c>
      <c r="M256" t="s">
        <v>140</v>
      </c>
      <c r="N256">
        <v>55056</v>
      </c>
      <c r="O256" t="s">
        <v>141</v>
      </c>
      <c r="P256">
        <v>55066</v>
      </c>
      <c r="Q256">
        <v>5000</v>
      </c>
      <c r="R256">
        <v>60</v>
      </c>
      <c r="S256" t="s">
        <v>142</v>
      </c>
      <c r="U256">
        <v>40.6</v>
      </c>
      <c r="V256" t="s">
        <v>143</v>
      </c>
      <c r="AA256">
        <v>10.9</v>
      </c>
      <c r="AB256">
        <v>19.8</v>
      </c>
      <c r="AC256" t="s">
        <v>144</v>
      </c>
      <c r="AD256" t="s">
        <v>145</v>
      </c>
      <c r="AE256" t="s">
        <v>146</v>
      </c>
      <c r="AF256">
        <v>28.5</v>
      </c>
      <c r="AG256">
        <v>7</v>
      </c>
      <c r="AH256" t="s">
        <v>147</v>
      </c>
      <c r="AI256" t="s">
        <v>148</v>
      </c>
      <c r="AJ256" t="s">
        <v>149</v>
      </c>
      <c r="AK256" t="s">
        <v>150</v>
      </c>
      <c r="AM256" t="s">
        <v>151</v>
      </c>
      <c r="AN256" s="16">
        <v>44693.542812500003</v>
      </c>
      <c r="AO256" t="s">
        <v>152</v>
      </c>
      <c r="AP256" t="s">
        <v>153</v>
      </c>
      <c r="AQ256">
        <v>0.3</v>
      </c>
      <c r="AV256" t="s">
        <v>154</v>
      </c>
      <c r="AW256" t="s">
        <v>155</v>
      </c>
      <c r="AX256" s="16">
        <v>44676.555439814816</v>
      </c>
      <c r="AY256" t="s">
        <v>61</v>
      </c>
      <c r="AZ256" t="s">
        <v>156</v>
      </c>
      <c r="BB256">
        <v>0</v>
      </c>
      <c r="BC256">
        <v>500</v>
      </c>
      <c r="BD256">
        <v>250</v>
      </c>
      <c r="BE256" t="s">
        <v>157</v>
      </c>
      <c r="BF256">
        <v>400</v>
      </c>
      <c r="BG256" t="s">
        <v>158</v>
      </c>
      <c r="BH256">
        <v>60000</v>
      </c>
      <c r="BI256" t="s">
        <v>159</v>
      </c>
      <c r="BJ256" t="s">
        <v>160</v>
      </c>
      <c r="BK256" t="s">
        <v>161</v>
      </c>
      <c r="BL256">
        <v>0</v>
      </c>
      <c r="BM256" s="17">
        <v>42583</v>
      </c>
      <c r="BN256">
        <v>2</v>
      </c>
      <c r="BO256" t="s">
        <v>162</v>
      </c>
      <c r="BP256" t="s">
        <v>162</v>
      </c>
      <c r="BQ256">
        <v>3.7</v>
      </c>
      <c r="BR256" t="s">
        <v>163</v>
      </c>
      <c r="BS256">
        <v>12</v>
      </c>
      <c r="BT256">
        <v>154727</v>
      </c>
      <c r="BU256" t="s">
        <v>164</v>
      </c>
      <c r="BV256" t="s">
        <v>165</v>
      </c>
      <c r="BW256" t="s">
        <v>166</v>
      </c>
      <c r="BY256" t="s">
        <v>167</v>
      </c>
      <c r="BZ256" t="s">
        <v>168</v>
      </c>
      <c r="CA256" s="16">
        <v>44693.574444444443</v>
      </c>
      <c r="CB256" t="s">
        <v>76</v>
      </c>
      <c r="CC256" t="s">
        <v>169</v>
      </c>
      <c r="CD256" t="s">
        <v>62</v>
      </c>
      <c r="CE256">
        <v>2</v>
      </c>
      <c r="CF256" t="s">
        <v>64</v>
      </c>
      <c r="CH256" t="s">
        <v>170</v>
      </c>
      <c r="CJ256" t="s">
        <v>171</v>
      </c>
      <c r="CK256" t="s">
        <v>76</v>
      </c>
      <c r="CL256" t="s">
        <v>172</v>
      </c>
      <c r="CM256" t="s">
        <v>173</v>
      </c>
      <c r="CN256" t="s">
        <v>174</v>
      </c>
      <c r="CO256" t="s">
        <v>175</v>
      </c>
      <c r="CP256">
        <v>5000</v>
      </c>
      <c r="CQ256">
        <v>60</v>
      </c>
      <c r="CR256" t="s">
        <v>223</v>
      </c>
      <c r="CS256" t="s">
        <v>224</v>
      </c>
      <c r="CY256" t="s">
        <v>64</v>
      </c>
      <c r="DB256" t="s">
        <v>170</v>
      </c>
      <c r="DD256" t="s">
        <v>176</v>
      </c>
      <c r="DE256">
        <v>5.3</v>
      </c>
      <c r="DF256">
        <v>2250</v>
      </c>
      <c r="DG256" t="s">
        <v>63</v>
      </c>
      <c r="DH256" t="s">
        <v>62</v>
      </c>
      <c r="DL256">
        <v>140</v>
      </c>
      <c r="DM256" t="s">
        <v>177</v>
      </c>
      <c r="DN256" t="s">
        <v>178</v>
      </c>
      <c r="DP256" t="s">
        <v>76</v>
      </c>
    </row>
    <row r="257" spans="1:120" x14ac:dyDescent="0.25">
      <c r="A257" t="s">
        <v>10</v>
      </c>
      <c r="B257" t="s">
        <v>181</v>
      </c>
      <c r="C257" t="s">
        <v>180</v>
      </c>
      <c r="D257">
        <v>23</v>
      </c>
      <c r="E257">
        <v>120</v>
      </c>
      <c r="F257" t="s">
        <v>76</v>
      </c>
      <c r="G257" s="16">
        <v>44699.777962962966</v>
      </c>
      <c r="H257" t="s">
        <v>139</v>
      </c>
      <c r="I257">
        <v>21.3</v>
      </c>
      <c r="J257">
        <v>60</v>
      </c>
      <c r="K257" s="16">
        <v>44699.779780092591</v>
      </c>
      <c r="L257">
        <v>22.64</v>
      </c>
      <c r="M257" t="s">
        <v>140</v>
      </c>
      <c r="N257">
        <v>55056</v>
      </c>
      <c r="O257" t="s">
        <v>141</v>
      </c>
      <c r="P257">
        <v>55066</v>
      </c>
      <c r="Q257">
        <v>5000</v>
      </c>
      <c r="R257">
        <v>60</v>
      </c>
      <c r="S257" t="s">
        <v>142</v>
      </c>
      <c r="U257">
        <v>40.9</v>
      </c>
      <c r="V257" t="s">
        <v>143</v>
      </c>
      <c r="AA257">
        <v>8.6</v>
      </c>
      <c r="AB257">
        <v>12.7</v>
      </c>
      <c r="AC257" t="s">
        <v>144</v>
      </c>
      <c r="AD257" t="s">
        <v>145</v>
      </c>
      <c r="AE257" t="s">
        <v>146</v>
      </c>
      <c r="AF257">
        <v>28.5</v>
      </c>
      <c r="AG257">
        <v>7</v>
      </c>
      <c r="AH257" t="s">
        <v>147</v>
      </c>
      <c r="AI257" t="s">
        <v>148</v>
      </c>
      <c r="AJ257" t="s">
        <v>149</v>
      </c>
      <c r="AK257" t="s">
        <v>150</v>
      </c>
      <c r="AM257" t="s">
        <v>151</v>
      </c>
      <c r="AN257" s="16">
        <v>44693.542812500003</v>
      </c>
      <c r="AO257" t="s">
        <v>152</v>
      </c>
      <c r="AP257" t="s">
        <v>153</v>
      </c>
      <c r="AQ257">
        <v>0.3</v>
      </c>
      <c r="AV257" t="s">
        <v>154</v>
      </c>
      <c r="AW257" t="s">
        <v>155</v>
      </c>
      <c r="AX257" s="16">
        <v>44676.573645833334</v>
      </c>
      <c r="AY257" t="s">
        <v>61</v>
      </c>
      <c r="AZ257" t="s">
        <v>156</v>
      </c>
      <c r="BB257">
        <v>0</v>
      </c>
      <c r="BC257">
        <v>500</v>
      </c>
      <c r="BD257">
        <v>250</v>
      </c>
      <c r="BE257" t="s">
        <v>157</v>
      </c>
      <c r="BF257">
        <v>400</v>
      </c>
      <c r="BG257" t="s">
        <v>158</v>
      </c>
      <c r="BH257">
        <v>60000</v>
      </c>
      <c r="BI257" t="s">
        <v>159</v>
      </c>
      <c r="BJ257" t="s">
        <v>160</v>
      </c>
      <c r="BK257" t="s">
        <v>161</v>
      </c>
      <c r="BL257">
        <v>0</v>
      </c>
      <c r="BM257" s="17">
        <v>42583</v>
      </c>
      <c r="BN257">
        <v>2</v>
      </c>
      <c r="BO257" t="s">
        <v>162</v>
      </c>
      <c r="BP257" t="s">
        <v>162</v>
      </c>
      <c r="BQ257">
        <v>3.7</v>
      </c>
      <c r="BR257" t="s">
        <v>163</v>
      </c>
      <c r="BS257">
        <v>12</v>
      </c>
      <c r="BT257">
        <v>154727</v>
      </c>
      <c r="BU257" t="s">
        <v>164</v>
      </c>
      <c r="BV257" t="s">
        <v>165</v>
      </c>
      <c r="BW257" t="s">
        <v>166</v>
      </c>
      <c r="BY257" t="s">
        <v>167</v>
      </c>
      <c r="BZ257" t="s">
        <v>168</v>
      </c>
      <c r="CA257" s="16">
        <v>44693.574444444443</v>
      </c>
      <c r="CB257" t="s">
        <v>76</v>
      </c>
      <c r="CC257" t="s">
        <v>169</v>
      </c>
      <c r="CD257" t="s">
        <v>62</v>
      </c>
      <c r="CE257">
        <v>2</v>
      </c>
      <c r="CF257" t="s">
        <v>64</v>
      </c>
      <c r="CH257" t="s">
        <v>170</v>
      </c>
      <c r="CJ257" t="s">
        <v>171</v>
      </c>
      <c r="CK257" t="s">
        <v>76</v>
      </c>
      <c r="CL257" t="s">
        <v>172</v>
      </c>
      <c r="CM257" t="s">
        <v>173</v>
      </c>
      <c r="CN257" t="s">
        <v>174</v>
      </c>
      <c r="CO257" t="s">
        <v>175</v>
      </c>
      <c r="CP257">
        <v>5000</v>
      </c>
      <c r="CQ257">
        <v>60</v>
      </c>
      <c r="CR257" t="s">
        <v>223</v>
      </c>
      <c r="CS257" t="s">
        <v>224</v>
      </c>
      <c r="CY257" t="s">
        <v>64</v>
      </c>
      <c r="DB257" t="s">
        <v>170</v>
      </c>
      <c r="DD257" t="s">
        <v>176</v>
      </c>
      <c r="DE257">
        <v>5.3</v>
      </c>
      <c r="DF257">
        <v>2250</v>
      </c>
      <c r="DG257" t="s">
        <v>63</v>
      </c>
      <c r="DH257" t="s">
        <v>62</v>
      </c>
      <c r="DL257">
        <v>124</v>
      </c>
      <c r="DM257" t="s">
        <v>177</v>
      </c>
      <c r="DN257" t="s">
        <v>178</v>
      </c>
      <c r="DP257" t="s">
        <v>76</v>
      </c>
    </row>
    <row r="258" spans="1:120" x14ac:dyDescent="0.25">
      <c r="A258" t="s">
        <v>10</v>
      </c>
      <c r="B258" t="s">
        <v>190</v>
      </c>
      <c r="C258" t="s">
        <v>180</v>
      </c>
      <c r="D258">
        <v>23</v>
      </c>
      <c r="E258">
        <v>120</v>
      </c>
      <c r="F258" t="s">
        <v>76</v>
      </c>
      <c r="G258" s="16">
        <v>44699.776145833333</v>
      </c>
      <c r="H258" t="s">
        <v>139</v>
      </c>
      <c r="I258">
        <v>21.2</v>
      </c>
      <c r="J258">
        <v>60</v>
      </c>
      <c r="K258" s="16">
        <v>44699.777326388888</v>
      </c>
      <c r="L258">
        <v>22.64</v>
      </c>
      <c r="M258" t="s">
        <v>140</v>
      </c>
      <c r="N258">
        <v>55056</v>
      </c>
      <c r="O258" t="s">
        <v>141</v>
      </c>
      <c r="P258">
        <v>55066</v>
      </c>
      <c r="Q258">
        <v>5000</v>
      </c>
      <c r="R258">
        <v>60</v>
      </c>
      <c r="S258" t="s">
        <v>142</v>
      </c>
      <c r="U258">
        <v>41.2</v>
      </c>
      <c r="V258" t="s">
        <v>143</v>
      </c>
      <c r="AA258">
        <v>6.7</v>
      </c>
      <c r="AB258">
        <v>14.5</v>
      </c>
      <c r="AC258" t="s">
        <v>144</v>
      </c>
      <c r="AD258" t="s">
        <v>145</v>
      </c>
      <c r="AE258" t="s">
        <v>146</v>
      </c>
      <c r="AF258">
        <v>28.5</v>
      </c>
      <c r="AG258">
        <v>7</v>
      </c>
      <c r="AH258" t="s">
        <v>147</v>
      </c>
      <c r="AI258" t="s">
        <v>148</v>
      </c>
      <c r="AJ258" t="s">
        <v>149</v>
      </c>
      <c r="AK258" t="s">
        <v>150</v>
      </c>
      <c r="AM258" t="s">
        <v>151</v>
      </c>
      <c r="AN258" s="16">
        <v>44693.542812500003</v>
      </c>
      <c r="AO258" t="s">
        <v>152</v>
      </c>
      <c r="AP258" t="s">
        <v>153</v>
      </c>
      <c r="AQ258">
        <v>0.3</v>
      </c>
      <c r="AV258" t="s">
        <v>154</v>
      </c>
      <c r="AW258" t="s">
        <v>155</v>
      </c>
      <c r="AX258" s="16">
        <v>44676.580821759257</v>
      </c>
      <c r="AY258" t="s">
        <v>61</v>
      </c>
      <c r="AZ258" t="s">
        <v>156</v>
      </c>
      <c r="BB258">
        <v>0</v>
      </c>
      <c r="BC258">
        <v>500</v>
      </c>
      <c r="BD258">
        <v>250</v>
      </c>
      <c r="BE258" t="s">
        <v>157</v>
      </c>
      <c r="BF258">
        <v>400</v>
      </c>
      <c r="BG258" t="s">
        <v>158</v>
      </c>
      <c r="BH258">
        <v>60000</v>
      </c>
      <c r="BI258" t="s">
        <v>159</v>
      </c>
      <c r="BJ258" t="s">
        <v>160</v>
      </c>
      <c r="BK258" t="s">
        <v>161</v>
      </c>
      <c r="BL258">
        <v>0</v>
      </c>
      <c r="BM258" s="17">
        <v>42583</v>
      </c>
      <c r="BN258">
        <v>2</v>
      </c>
      <c r="BO258" t="s">
        <v>162</v>
      </c>
      <c r="BP258" t="s">
        <v>162</v>
      </c>
      <c r="BQ258">
        <v>3.7</v>
      </c>
      <c r="BR258" t="s">
        <v>163</v>
      </c>
      <c r="BS258">
        <v>12</v>
      </c>
      <c r="BT258">
        <v>154727</v>
      </c>
      <c r="BU258" t="s">
        <v>164</v>
      </c>
      <c r="BV258" t="s">
        <v>165</v>
      </c>
      <c r="BW258" t="s">
        <v>166</v>
      </c>
      <c r="BY258" t="s">
        <v>167</v>
      </c>
      <c r="BZ258" t="s">
        <v>168</v>
      </c>
      <c r="CA258" s="16">
        <v>44693.574444444443</v>
      </c>
      <c r="CB258" t="s">
        <v>76</v>
      </c>
      <c r="CC258" t="s">
        <v>169</v>
      </c>
      <c r="CD258" t="s">
        <v>62</v>
      </c>
      <c r="CE258">
        <v>2</v>
      </c>
      <c r="CF258" t="s">
        <v>64</v>
      </c>
      <c r="CH258" t="s">
        <v>170</v>
      </c>
      <c r="CJ258" t="s">
        <v>171</v>
      </c>
      <c r="CK258" t="s">
        <v>76</v>
      </c>
      <c r="CL258" t="s">
        <v>172</v>
      </c>
      <c r="CM258" t="s">
        <v>173</v>
      </c>
      <c r="CN258" t="s">
        <v>174</v>
      </c>
      <c r="CO258" t="s">
        <v>175</v>
      </c>
      <c r="CP258">
        <v>5000</v>
      </c>
      <c r="CQ258">
        <v>60</v>
      </c>
      <c r="CR258" t="s">
        <v>223</v>
      </c>
      <c r="CS258" t="s">
        <v>224</v>
      </c>
      <c r="CY258" t="s">
        <v>64</v>
      </c>
      <c r="DB258" t="s">
        <v>170</v>
      </c>
      <c r="DD258" t="s">
        <v>176</v>
      </c>
      <c r="DE258">
        <v>5.3</v>
      </c>
      <c r="DF258">
        <v>2250</v>
      </c>
      <c r="DG258" t="s">
        <v>63</v>
      </c>
      <c r="DH258" t="s">
        <v>62</v>
      </c>
      <c r="DL258">
        <v>120</v>
      </c>
      <c r="DM258" t="s">
        <v>177</v>
      </c>
      <c r="DN258" t="s">
        <v>178</v>
      </c>
      <c r="DP258" t="s">
        <v>76</v>
      </c>
    </row>
    <row r="259" spans="1:120" x14ac:dyDescent="0.25">
      <c r="A259" t="s">
        <v>10</v>
      </c>
      <c r="B259" t="s">
        <v>192</v>
      </c>
      <c r="C259" t="s">
        <v>180</v>
      </c>
      <c r="D259">
        <v>23</v>
      </c>
      <c r="E259">
        <v>120</v>
      </c>
      <c r="F259" t="s">
        <v>76</v>
      </c>
      <c r="G259" s="16">
        <v>44699.773449074077</v>
      </c>
      <c r="H259" t="s">
        <v>139</v>
      </c>
      <c r="I259">
        <v>25.5</v>
      </c>
      <c r="J259">
        <v>60</v>
      </c>
      <c r="K259" s="16">
        <v>44699.775439814817</v>
      </c>
      <c r="L259">
        <v>27.09</v>
      </c>
      <c r="M259" t="s">
        <v>140</v>
      </c>
      <c r="N259">
        <v>55056</v>
      </c>
      <c r="O259" t="s">
        <v>141</v>
      </c>
      <c r="P259">
        <v>55066</v>
      </c>
      <c r="Q259">
        <v>5000</v>
      </c>
      <c r="R259">
        <v>60</v>
      </c>
      <c r="S259" t="s">
        <v>142</v>
      </c>
      <c r="U259">
        <v>41.5</v>
      </c>
      <c r="V259" t="s">
        <v>143</v>
      </c>
      <c r="AA259">
        <v>14.6</v>
      </c>
      <c r="AB259">
        <v>10.9</v>
      </c>
      <c r="AC259" t="s">
        <v>144</v>
      </c>
      <c r="AD259" t="s">
        <v>145</v>
      </c>
      <c r="AE259" t="s">
        <v>146</v>
      </c>
      <c r="AF259">
        <v>28.5</v>
      </c>
      <c r="AG259">
        <v>7</v>
      </c>
      <c r="AH259" t="s">
        <v>147</v>
      </c>
      <c r="AI259" t="s">
        <v>148</v>
      </c>
      <c r="AJ259" t="s">
        <v>149</v>
      </c>
      <c r="AK259" t="s">
        <v>150</v>
      </c>
      <c r="AM259" t="s">
        <v>151</v>
      </c>
      <c r="AN259" s="16">
        <v>44693.542812500003</v>
      </c>
      <c r="AO259" t="s">
        <v>152</v>
      </c>
      <c r="AP259" t="s">
        <v>153</v>
      </c>
      <c r="AQ259">
        <v>0.3</v>
      </c>
      <c r="AV259" t="s">
        <v>154</v>
      </c>
      <c r="AW259" t="s">
        <v>155</v>
      </c>
      <c r="AX259" s="16">
        <v>44676.60628472222</v>
      </c>
      <c r="AY259" t="s">
        <v>61</v>
      </c>
      <c r="AZ259" t="s">
        <v>156</v>
      </c>
      <c r="BB259">
        <v>0</v>
      </c>
      <c r="BC259">
        <v>500</v>
      </c>
      <c r="BD259">
        <v>250</v>
      </c>
      <c r="BE259" t="s">
        <v>157</v>
      </c>
      <c r="BF259">
        <v>400</v>
      </c>
      <c r="BG259" t="s">
        <v>158</v>
      </c>
      <c r="BH259">
        <v>60000</v>
      </c>
      <c r="BI259" t="s">
        <v>159</v>
      </c>
      <c r="BJ259" t="s">
        <v>160</v>
      </c>
      <c r="BK259" t="s">
        <v>161</v>
      </c>
      <c r="BL259">
        <v>0</v>
      </c>
      <c r="BM259" s="17">
        <v>42583</v>
      </c>
      <c r="BN259">
        <v>2</v>
      </c>
      <c r="BO259" t="s">
        <v>162</v>
      </c>
      <c r="BP259" t="s">
        <v>162</v>
      </c>
      <c r="BQ259">
        <v>3.7</v>
      </c>
      <c r="BR259" t="s">
        <v>163</v>
      </c>
      <c r="BS259">
        <v>12</v>
      </c>
      <c r="BT259">
        <v>154727</v>
      </c>
      <c r="BU259" t="s">
        <v>164</v>
      </c>
      <c r="BV259" t="s">
        <v>165</v>
      </c>
      <c r="BW259" t="s">
        <v>166</v>
      </c>
      <c r="BY259" t="s">
        <v>167</v>
      </c>
      <c r="BZ259" t="s">
        <v>168</v>
      </c>
      <c r="CA259" s="16">
        <v>44693.574444444443</v>
      </c>
      <c r="CB259" t="s">
        <v>76</v>
      </c>
      <c r="CC259" t="s">
        <v>169</v>
      </c>
      <c r="CD259" t="s">
        <v>62</v>
      </c>
      <c r="CE259">
        <v>2</v>
      </c>
      <c r="CF259" t="s">
        <v>64</v>
      </c>
      <c r="CH259" t="s">
        <v>170</v>
      </c>
      <c r="CJ259" t="s">
        <v>171</v>
      </c>
      <c r="CK259" t="s">
        <v>76</v>
      </c>
      <c r="CL259" t="s">
        <v>172</v>
      </c>
      <c r="CM259" t="s">
        <v>173</v>
      </c>
      <c r="CN259" t="s">
        <v>174</v>
      </c>
      <c r="CO259" t="s">
        <v>175</v>
      </c>
      <c r="CP259">
        <v>5000</v>
      </c>
      <c r="CQ259">
        <v>60</v>
      </c>
      <c r="CR259" t="s">
        <v>223</v>
      </c>
      <c r="CS259" t="s">
        <v>224</v>
      </c>
      <c r="CY259" t="s">
        <v>64</v>
      </c>
      <c r="DB259" t="s">
        <v>170</v>
      </c>
      <c r="DD259" t="s">
        <v>176</v>
      </c>
      <c r="DE259">
        <v>5.3</v>
      </c>
      <c r="DF259">
        <v>2250</v>
      </c>
      <c r="DG259" t="s">
        <v>63</v>
      </c>
      <c r="DH259" t="s">
        <v>62</v>
      </c>
      <c r="DL259">
        <v>128</v>
      </c>
      <c r="DM259" t="s">
        <v>177</v>
      </c>
      <c r="DN259" t="s">
        <v>178</v>
      </c>
      <c r="DP259" t="s">
        <v>76</v>
      </c>
    </row>
    <row r="260" spans="1:120" x14ac:dyDescent="0.25">
      <c r="A260" t="s">
        <v>10</v>
      </c>
      <c r="B260" t="s">
        <v>191</v>
      </c>
      <c r="C260" t="s">
        <v>138</v>
      </c>
      <c r="D260">
        <v>23</v>
      </c>
      <c r="E260">
        <v>120</v>
      </c>
      <c r="F260" t="s">
        <v>76</v>
      </c>
      <c r="G260" s="16">
        <v>44699.769976851851</v>
      </c>
      <c r="H260" t="s">
        <v>139</v>
      </c>
      <c r="I260">
        <v>25.1</v>
      </c>
      <c r="J260">
        <v>60</v>
      </c>
      <c r="K260" s="16">
        <v>44699.772499999999</v>
      </c>
      <c r="L260">
        <v>26.68</v>
      </c>
      <c r="M260" t="s">
        <v>140</v>
      </c>
      <c r="N260">
        <v>55056</v>
      </c>
      <c r="O260" t="s">
        <v>141</v>
      </c>
      <c r="P260">
        <v>55066</v>
      </c>
      <c r="Q260">
        <v>5000</v>
      </c>
      <c r="R260">
        <v>60</v>
      </c>
      <c r="S260" t="s">
        <v>142</v>
      </c>
      <c r="U260">
        <v>42.2</v>
      </c>
      <c r="V260" t="s">
        <v>143</v>
      </c>
      <c r="AA260">
        <v>11.3</v>
      </c>
      <c r="AB260">
        <v>13.8</v>
      </c>
      <c r="AC260" t="s">
        <v>144</v>
      </c>
      <c r="AD260" t="s">
        <v>145</v>
      </c>
      <c r="AE260" t="s">
        <v>146</v>
      </c>
      <c r="AF260">
        <v>28.5</v>
      </c>
      <c r="AG260">
        <v>7</v>
      </c>
      <c r="AH260" t="s">
        <v>147</v>
      </c>
      <c r="AI260" t="s">
        <v>148</v>
      </c>
      <c r="AJ260" t="s">
        <v>149</v>
      </c>
      <c r="AK260" t="s">
        <v>150</v>
      </c>
      <c r="AM260" t="s">
        <v>151</v>
      </c>
      <c r="AN260" s="16">
        <v>44693.542812500003</v>
      </c>
      <c r="AO260" t="s">
        <v>152</v>
      </c>
      <c r="AP260" t="s">
        <v>153</v>
      </c>
      <c r="AQ260">
        <v>0.3</v>
      </c>
      <c r="AV260" t="s">
        <v>154</v>
      </c>
      <c r="AW260" t="s">
        <v>155</v>
      </c>
      <c r="AX260" s="16">
        <v>44676.588865740741</v>
      </c>
      <c r="AY260" t="s">
        <v>61</v>
      </c>
      <c r="AZ260" t="s">
        <v>156</v>
      </c>
      <c r="BB260">
        <v>0</v>
      </c>
      <c r="BC260">
        <v>500</v>
      </c>
      <c r="BD260">
        <v>250</v>
      </c>
      <c r="BE260" t="s">
        <v>157</v>
      </c>
      <c r="BF260">
        <v>400</v>
      </c>
      <c r="BG260" t="s">
        <v>158</v>
      </c>
      <c r="BH260">
        <v>60000</v>
      </c>
      <c r="BI260" t="s">
        <v>159</v>
      </c>
      <c r="BJ260" t="s">
        <v>160</v>
      </c>
      <c r="BK260" t="s">
        <v>161</v>
      </c>
      <c r="BL260">
        <v>0</v>
      </c>
      <c r="BM260" s="17">
        <v>42583</v>
      </c>
      <c r="BN260">
        <v>2</v>
      </c>
      <c r="BO260" t="s">
        <v>162</v>
      </c>
      <c r="BP260" t="s">
        <v>162</v>
      </c>
      <c r="BQ260">
        <v>3.7</v>
      </c>
      <c r="BR260" t="s">
        <v>163</v>
      </c>
      <c r="BS260">
        <v>12</v>
      </c>
      <c r="BT260">
        <v>154727</v>
      </c>
      <c r="BU260" t="s">
        <v>164</v>
      </c>
      <c r="BV260" t="s">
        <v>165</v>
      </c>
      <c r="BW260" t="s">
        <v>166</v>
      </c>
      <c r="BY260" t="s">
        <v>167</v>
      </c>
      <c r="BZ260" t="s">
        <v>168</v>
      </c>
      <c r="CA260" s="16">
        <v>44693.574444444443</v>
      </c>
      <c r="CB260" t="s">
        <v>76</v>
      </c>
      <c r="CC260" t="s">
        <v>169</v>
      </c>
      <c r="CD260" t="s">
        <v>62</v>
      </c>
      <c r="CE260">
        <v>2</v>
      </c>
      <c r="CF260" t="s">
        <v>64</v>
      </c>
      <c r="CH260" t="s">
        <v>170</v>
      </c>
      <c r="CJ260" t="s">
        <v>171</v>
      </c>
      <c r="CK260" t="s">
        <v>76</v>
      </c>
      <c r="CL260" t="s">
        <v>172</v>
      </c>
      <c r="CM260" t="s">
        <v>173</v>
      </c>
      <c r="CN260" t="s">
        <v>174</v>
      </c>
      <c r="CO260" t="s">
        <v>175</v>
      </c>
      <c r="CP260">
        <v>5000</v>
      </c>
      <c r="CQ260">
        <v>60</v>
      </c>
      <c r="CR260" t="s">
        <v>223</v>
      </c>
      <c r="CS260" t="s">
        <v>224</v>
      </c>
      <c r="CY260" t="s">
        <v>64</v>
      </c>
      <c r="DB260" t="s">
        <v>170</v>
      </c>
      <c r="DD260" t="s">
        <v>176</v>
      </c>
      <c r="DE260">
        <v>5.3</v>
      </c>
      <c r="DF260">
        <v>2250</v>
      </c>
      <c r="DG260" t="s">
        <v>63</v>
      </c>
      <c r="DH260" t="s">
        <v>62</v>
      </c>
      <c r="DL260">
        <v>178</v>
      </c>
      <c r="DM260" t="s">
        <v>177</v>
      </c>
      <c r="DN260" t="s">
        <v>178</v>
      </c>
      <c r="DP260" t="s">
        <v>76</v>
      </c>
    </row>
    <row r="261" spans="1:120" x14ac:dyDescent="0.25">
      <c r="A261" t="s">
        <v>10</v>
      </c>
      <c r="B261" t="s">
        <v>188</v>
      </c>
      <c r="C261" t="s">
        <v>183</v>
      </c>
      <c r="D261">
        <v>23</v>
      </c>
      <c r="E261">
        <v>120</v>
      </c>
      <c r="F261" t="s">
        <v>76</v>
      </c>
      <c r="G261" s="16">
        <v>44694.721770833334</v>
      </c>
      <c r="H261" t="s">
        <v>139</v>
      </c>
      <c r="I261">
        <v>24.4</v>
      </c>
      <c r="J261">
        <v>60</v>
      </c>
      <c r="K261" s="16">
        <v>44694.726319444446</v>
      </c>
      <c r="L261">
        <v>26.68</v>
      </c>
      <c r="M261" t="s">
        <v>140</v>
      </c>
      <c r="N261">
        <v>55056</v>
      </c>
      <c r="O261" t="s">
        <v>141</v>
      </c>
      <c r="P261">
        <v>55066</v>
      </c>
      <c r="Q261">
        <v>5000</v>
      </c>
      <c r="R261">
        <v>60</v>
      </c>
      <c r="S261" t="s">
        <v>142</v>
      </c>
      <c r="U261">
        <v>38.799999999999997</v>
      </c>
      <c r="V261" t="s">
        <v>143</v>
      </c>
      <c r="AA261">
        <v>2.4</v>
      </c>
      <c r="AB261">
        <v>22</v>
      </c>
      <c r="AC261" t="s">
        <v>144</v>
      </c>
      <c r="AD261" t="s">
        <v>145</v>
      </c>
      <c r="AE261" t="s">
        <v>146</v>
      </c>
      <c r="AF261">
        <v>28.5</v>
      </c>
      <c r="AG261">
        <v>7</v>
      </c>
      <c r="AH261" t="s">
        <v>147</v>
      </c>
      <c r="AI261" t="s">
        <v>148</v>
      </c>
      <c r="AJ261" t="s">
        <v>149</v>
      </c>
      <c r="AK261" t="s">
        <v>150</v>
      </c>
      <c r="AM261" t="s">
        <v>151</v>
      </c>
      <c r="AN261" s="16">
        <v>44693.542812500003</v>
      </c>
      <c r="AO261" t="s">
        <v>152</v>
      </c>
      <c r="AP261" t="s">
        <v>153</v>
      </c>
      <c r="AQ261">
        <v>0.3</v>
      </c>
      <c r="AV261" t="s">
        <v>154</v>
      </c>
      <c r="AW261" t="s">
        <v>155</v>
      </c>
      <c r="AX261" s="16">
        <v>44676.570625</v>
      </c>
      <c r="AY261" t="s">
        <v>61</v>
      </c>
      <c r="AZ261" t="s">
        <v>156</v>
      </c>
      <c r="BB261">
        <v>0</v>
      </c>
      <c r="BC261">
        <v>500</v>
      </c>
      <c r="BD261">
        <v>250</v>
      </c>
      <c r="BE261" t="s">
        <v>157</v>
      </c>
      <c r="BF261">
        <v>400</v>
      </c>
      <c r="BG261" t="s">
        <v>158</v>
      </c>
      <c r="BH261">
        <v>60000</v>
      </c>
      <c r="BI261" t="s">
        <v>159</v>
      </c>
      <c r="BJ261" t="s">
        <v>160</v>
      </c>
      <c r="BK261" t="s">
        <v>161</v>
      </c>
      <c r="BL261">
        <v>0</v>
      </c>
      <c r="BM261" s="17">
        <v>42583</v>
      </c>
      <c r="BN261">
        <v>2</v>
      </c>
      <c r="BO261" t="s">
        <v>162</v>
      </c>
      <c r="BP261" t="s">
        <v>162</v>
      </c>
      <c r="BQ261">
        <v>3.7</v>
      </c>
      <c r="BR261" t="s">
        <v>163</v>
      </c>
      <c r="BS261">
        <v>12</v>
      </c>
      <c r="BT261">
        <v>154727</v>
      </c>
      <c r="BU261" t="s">
        <v>164</v>
      </c>
      <c r="BV261" t="s">
        <v>165</v>
      </c>
      <c r="BW261" t="s">
        <v>166</v>
      </c>
      <c r="BY261" t="s">
        <v>167</v>
      </c>
      <c r="BZ261" t="s">
        <v>168</v>
      </c>
      <c r="CA261" s="16">
        <v>44693.574444444443</v>
      </c>
      <c r="CB261" t="s">
        <v>76</v>
      </c>
      <c r="CC261" t="s">
        <v>169</v>
      </c>
      <c r="CD261" t="s">
        <v>62</v>
      </c>
      <c r="CE261">
        <v>2</v>
      </c>
      <c r="CF261" t="s">
        <v>64</v>
      </c>
      <c r="CH261" t="s">
        <v>170</v>
      </c>
      <c r="CJ261" t="s">
        <v>171</v>
      </c>
      <c r="CK261" t="s">
        <v>76</v>
      </c>
      <c r="CL261" t="s">
        <v>172</v>
      </c>
      <c r="CM261" t="s">
        <v>173</v>
      </c>
      <c r="CN261" t="s">
        <v>174</v>
      </c>
      <c r="CO261" t="s">
        <v>175</v>
      </c>
      <c r="CP261">
        <v>5000</v>
      </c>
      <c r="CQ261">
        <v>60</v>
      </c>
      <c r="CR261" t="s">
        <v>223</v>
      </c>
      <c r="CS261" t="s">
        <v>224</v>
      </c>
      <c r="CY261" t="s">
        <v>64</v>
      </c>
      <c r="DB261" t="s">
        <v>170</v>
      </c>
      <c r="DD261" t="s">
        <v>176</v>
      </c>
      <c r="DE261">
        <v>5.3</v>
      </c>
      <c r="DF261">
        <v>2250</v>
      </c>
      <c r="DG261" t="s">
        <v>63</v>
      </c>
      <c r="DH261" t="s">
        <v>62</v>
      </c>
      <c r="DL261">
        <v>124</v>
      </c>
      <c r="DM261" t="s">
        <v>177</v>
      </c>
      <c r="DN261" t="s">
        <v>178</v>
      </c>
      <c r="DP261" t="s">
        <v>76</v>
      </c>
    </row>
    <row r="262" spans="1:120" x14ac:dyDescent="0.25">
      <c r="A262" t="s">
        <v>10</v>
      </c>
      <c r="B262" t="s">
        <v>182</v>
      </c>
      <c r="C262" t="s">
        <v>183</v>
      </c>
      <c r="D262">
        <v>23</v>
      </c>
      <c r="E262">
        <v>120</v>
      </c>
      <c r="F262" t="s">
        <v>76</v>
      </c>
      <c r="G262" s="16">
        <v>44694.715011574073</v>
      </c>
      <c r="H262" t="s">
        <v>139</v>
      </c>
      <c r="I262">
        <v>27.7</v>
      </c>
      <c r="J262">
        <v>60</v>
      </c>
      <c r="K262" s="16">
        <v>44699.762511574074</v>
      </c>
      <c r="L262">
        <v>29.92</v>
      </c>
      <c r="M262" t="s">
        <v>140</v>
      </c>
      <c r="N262">
        <v>55056</v>
      </c>
      <c r="O262" t="s">
        <v>141</v>
      </c>
      <c r="P262">
        <v>55066</v>
      </c>
      <c r="Q262">
        <v>5000</v>
      </c>
      <c r="R262">
        <v>60</v>
      </c>
      <c r="S262" t="s">
        <v>142</v>
      </c>
      <c r="U262">
        <v>38.4</v>
      </c>
      <c r="V262" t="s">
        <v>143</v>
      </c>
      <c r="AA262">
        <v>8.1</v>
      </c>
      <c r="AB262">
        <v>19.600000000000001</v>
      </c>
      <c r="AC262" t="s">
        <v>144</v>
      </c>
      <c r="AD262" t="s">
        <v>145</v>
      </c>
      <c r="AE262" t="s">
        <v>146</v>
      </c>
      <c r="AF262">
        <v>28.5</v>
      </c>
      <c r="AG262">
        <v>7</v>
      </c>
      <c r="AH262" t="s">
        <v>147</v>
      </c>
      <c r="AI262" t="s">
        <v>148</v>
      </c>
      <c r="AJ262" t="s">
        <v>149</v>
      </c>
      <c r="AK262" t="s">
        <v>150</v>
      </c>
      <c r="AM262" t="s">
        <v>151</v>
      </c>
      <c r="AN262" s="16">
        <v>44693.542812500003</v>
      </c>
      <c r="AO262" t="s">
        <v>152</v>
      </c>
      <c r="AP262" t="s">
        <v>153</v>
      </c>
      <c r="AQ262">
        <v>0.3</v>
      </c>
      <c r="AV262" t="s">
        <v>154</v>
      </c>
      <c r="AW262" t="s">
        <v>155</v>
      </c>
      <c r="AX262" s="16">
        <v>44676.603634259256</v>
      </c>
      <c r="AY262" t="s">
        <v>61</v>
      </c>
      <c r="AZ262" t="s">
        <v>156</v>
      </c>
      <c r="BB262">
        <v>0</v>
      </c>
      <c r="BC262">
        <v>500</v>
      </c>
      <c r="BD262">
        <v>250</v>
      </c>
      <c r="BE262" t="s">
        <v>157</v>
      </c>
      <c r="BF262">
        <v>400</v>
      </c>
      <c r="BG262" t="s">
        <v>158</v>
      </c>
      <c r="BH262">
        <v>60000</v>
      </c>
      <c r="BI262" t="s">
        <v>159</v>
      </c>
      <c r="BJ262" t="s">
        <v>160</v>
      </c>
      <c r="BK262" t="s">
        <v>161</v>
      </c>
      <c r="BL262">
        <v>0</v>
      </c>
      <c r="BM262" s="17">
        <v>42583</v>
      </c>
      <c r="BN262">
        <v>2</v>
      </c>
      <c r="BO262" t="s">
        <v>162</v>
      </c>
      <c r="BP262" t="s">
        <v>162</v>
      </c>
      <c r="BQ262">
        <v>3.7</v>
      </c>
      <c r="BR262" t="s">
        <v>163</v>
      </c>
      <c r="BS262">
        <v>12</v>
      </c>
      <c r="BT262">
        <v>154727</v>
      </c>
      <c r="BU262" t="s">
        <v>164</v>
      </c>
      <c r="BV262" t="s">
        <v>165</v>
      </c>
      <c r="BW262" t="s">
        <v>166</v>
      </c>
      <c r="BY262" t="s">
        <v>167</v>
      </c>
      <c r="BZ262" t="s">
        <v>168</v>
      </c>
      <c r="CA262" s="16">
        <v>44693.574444444443</v>
      </c>
      <c r="CB262" t="s">
        <v>76</v>
      </c>
      <c r="CC262" t="s">
        <v>169</v>
      </c>
      <c r="CD262" t="s">
        <v>62</v>
      </c>
      <c r="CE262">
        <v>2</v>
      </c>
      <c r="CF262" t="s">
        <v>64</v>
      </c>
      <c r="CH262" t="s">
        <v>170</v>
      </c>
      <c r="CJ262" t="s">
        <v>171</v>
      </c>
      <c r="CK262" t="s">
        <v>76</v>
      </c>
      <c r="CL262" t="s">
        <v>172</v>
      </c>
      <c r="CM262" t="s">
        <v>173</v>
      </c>
      <c r="CN262" t="s">
        <v>174</v>
      </c>
      <c r="CO262" t="s">
        <v>175</v>
      </c>
      <c r="CP262">
        <v>5000</v>
      </c>
      <c r="CQ262">
        <v>60</v>
      </c>
      <c r="CR262" t="s">
        <v>223</v>
      </c>
      <c r="CS262" t="s">
        <v>224</v>
      </c>
      <c r="CY262" t="s">
        <v>64</v>
      </c>
      <c r="DB262" t="s">
        <v>170</v>
      </c>
      <c r="DD262" t="s">
        <v>176</v>
      </c>
      <c r="DE262">
        <v>5.3</v>
      </c>
      <c r="DF262">
        <v>2250</v>
      </c>
      <c r="DG262" t="s">
        <v>63</v>
      </c>
      <c r="DH262" t="s">
        <v>62</v>
      </c>
      <c r="DL262">
        <v>132</v>
      </c>
      <c r="DM262" t="s">
        <v>177</v>
      </c>
      <c r="DN262" t="s">
        <v>178</v>
      </c>
      <c r="DP262" t="s">
        <v>76</v>
      </c>
    </row>
    <row r="263" spans="1:120" x14ac:dyDescent="0.25">
      <c r="A263" t="s">
        <v>10</v>
      </c>
      <c r="B263" t="s">
        <v>193</v>
      </c>
      <c r="C263" t="s">
        <v>138</v>
      </c>
      <c r="D263">
        <v>23</v>
      </c>
      <c r="E263">
        <v>120</v>
      </c>
      <c r="F263" t="s">
        <v>76</v>
      </c>
      <c r="G263" s="16">
        <v>44694.706296296295</v>
      </c>
      <c r="H263" t="s">
        <v>139</v>
      </c>
      <c r="I263">
        <v>28</v>
      </c>
      <c r="J263">
        <v>60</v>
      </c>
      <c r="K263" s="16">
        <v>44694.712754629632</v>
      </c>
      <c r="L263">
        <v>29.92</v>
      </c>
      <c r="M263" t="s">
        <v>140</v>
      </c>
      <c r="N263">
        <v>55056</v>
      </c>
      <c r="O263" t="s">
        <v>141</v>
      </c>
      <c r="P263">
        <v>55066</v>
      </c>
      <c r="Q263">
        <v>5000</v>
      </c>
      <c r="R263">
        <v>60</v>
      </c>
      <c r="S263" t="s">
        <v>142</v>
      </c>
      <c r="U263">
        <v>38.9</v>
      </c>
      <c r="V263" t="s">
        <v>143</v>
      </c>
      <c r="AA263">
        <v>13</v>
      </c>
      <c r="AB263">
        <v>15</v>
      </c>
      <c r="AC263" t="s">
        <v>144</v>
      </c>
      <c r="AD263" t="s">
        <v>145</v>
      </c>
      <c r="AE263" t="s">
        <v>146</v>
      </c>
      <c r="AF263">
        <v>28.5</v>
      </c>
      <c r="AG263">
        <v>7</v>
      </c>
      <c r="AH263" t="s">
        <v>147</v>
      </c>
      <c r="AI263" t="s">
        <v>148</v>
      </c>
      <c r="AJ263" t="s">
        <v>149</v>
      </c>
      <c r="AK263" t="s">
        <v>150</v>
      </c>
      <c r="AM263" t="s">
        <v>151</v>
      </c>
      <c r="AN263" s="16">
        <v>44693.542812500003</v>
      </c>
      <c r="AO263" t="s">
        <v>152</v>
      </c>
      <c r="AP263" t="s">
        <v>153</v>
      </c>
      <c r="AQ263">
        <v>0.3</v>
      </c>
      <c r="AV263" t="s">
        <v>154</v>
      </c>
      <c r="AW263" t="s">
        <v>155</v>
      </c>
      <c r="AX263" s="16">
        <v>44676.610300925924</v>
      </c>
      <c r="AY263" t="s">
        <v>61</v>
      </c>
      <c r="AZ263" t="s">
        <v>156</v>
      </c>
      <c r="BB263">
        <v>0</v>
      </c>
      <c r="BC263">
        <v>500</v>
      </c>
      <c r="BD263">
        <v>250</v>
      </c>
      <c r="BE263" t="s">
        <v>157</v>
      </c>
      <c r="BF263">
        <v>400</v>
      </c>
      <c r="BG263" t="s">
        <v>158</v>
      </c>
      <c r="BH263">
        <v>60000</v>
      </c>
      <c r="BI263" t="s">
        <v>159</v>
      </c>
      <c r="BJ263" t="s">
        <v>160</v>
      </c>
      <c r="BK263" t="s">
        <v>161</v>
      </c>
      <c r="BL263">
        <v>0</v>
      </c>
      <c r="BM263" s="17">
        <v>42583</v>
      </c>
      <c r="BN263">
        <v>2</v>
      </c>
      <c r="BO263" t="s">
        <v>162</v>
      </c>
      <c r="BP263" t="s">
        <v>162</v>
      </c>
      <c r="BQ263">
        <v>3.7</v>
      </c>
      <c r="BR263" t="s">
        <v>163</v>
      </c>
      <c r="BS263">
        <v>12</v>
      </c>
      <c r="BT263">
        <v>154727</v>
      </c>
      <c r="BU263" t="s">
        <v>164</v>
      </c>
      <c r="BV263" t="s">
        <v>165</v>
      </c>
      <c r="BW263" t="s">
        <v>166</v>
      </c>
      <c r="BY263" t="s">
        <v>167</v>
      </c>
      <c r="BZ263" t="s">
        <v>168</v>
      </c>
      <c r="CA263" s="16">
        <v>44693.574444444443</v>
      </c>
      <c r="CB263" t="s">
        <v>76</v>
      </c>
      <c r="CC263" t="s">
        <v>169</v>
      </c>
      <c r="CD263" t="s">
        <v>62</v>
      </c>
      <c r="CE263">
        <v>2</v>
      </c>
      <c r="CF263" t="s">
        <v>64</v>
      </c>
      <c r="CH263" t="s">
        <v>170</v>
      </c>
      <c r="CJ263" t="s">
        <v>171</v>
      </c>
      <c r="CK263" t="s">
        <v>76</v>
      </c>
      <c r="CL263" t="s">
        <v>172</v>
      </c>
      <c r="CM263" t="s">
        <v>173</v>
      </c>
      <c r="CN263" t="s">
        <v>174</v>
      </c>
      <c r="CO263" t="s">
        <v>175</v>
      </c>
      <c r="CP263">
        <v>5000</v>
      </c>
      <c r="CQ263">
        <v>60</v>
      </c>
      <c r="CR263" t="s">
        <v>223</v>
      </c>
      <c r="CS263" t="s">
        <v>224</v>
      </c>
      <c r="CY263" t="s">
        <v>64</v>
      </c>
      <c r="DB263" t="s">
        <v>170</v>
      </c>
      <c r="DD263" t="s">
        <v>176</v>
      </c>
      <c r="DE263">
        <v>5.3</v>
      </c>
      <c r="DF263">
        <v>2250</v>
      </c>
      <c r="DG263" t="s">
        <v>63</v>
      </c>
      <c r="DH263" t="s">
        <v>62</v>
      </c>
      <c r="DL263">
        <v>134</v>
      </c>
      <c r="DM263" t="s">
        <v>177</v>
      </c>
      <c r="DN263" t="s">
        <v>178</v>
      </c>
      <c r="DP263" t="s">
        <v>76</v>
      </c>
    </row>
    <row r="264" spans="1:120" x14ac:dyDescent="0.25">
      <c r="A264" t="s">
        <v>10</v>
      </c>
      <c r="B264" t="s">
        <v>137</v>
      </c>
      <c r="C264" t="s">
        <v>138</v>
      </c>
      <c r="D264">
        <v>23</v>
      </c>
      <c r="E264">
        <v>120</v>
      </c>
      <c r="F264" t="s">
        <v>76</v>
      </c>
      <c r="G264" s="16">
        <v>44694.631516203706</v>
      </c>
      <c r="H264" t="s">
        <v>139</v>
      </c>
      <c r="I264">
        <v>26.4</v>
      </c>
      <c r="J264">
        <v>60</v>
      </c>
      <c r="K264" s="16">
        <v>44694.634375000001</v>
      </c>
      <c r="L264">
        <v>28.68</v>
      </c>
      <c r="M264" t="s">
        <v>140</v>
      </c>
      <c r="N264">
        <v>55056</v>
      </c>
      <c r="O264" t="s">
        <v>141</v>
      </c>
      <c r="P264">
        <v>55066</v>
      </c>
      <c r="Q264">
        <v>5000</v>
      </c>
      <c r="R264">
        <v>60</v>
      </c>
      <c r="S264" t="s">
        <v>142</v>
      </c>
      <c r="U264">
        <v>37.9</v>
      </c>
      <c r="V264" t="s">
        <v>143</v>
      </c>
      <c r="AA264">
        <v>5.5</v>
      </c>
      <c r="AB264">
        <v>20.9</v>
      </c>
      <c r="AC264" t="s">
        <v>144</v>
      </c>
      <c r="AD264" t="s">
        <v>145</v>
      </c>
      <c r="AE264" t="s">
        <v>146</v>
      </c>
      <c r="AF264">
        <v>28.5</v>
      </c>
      <c r="AG264">
        <v>7</v>
      </c>
      <c r="AH264" t="s">
        <v>147</v>
      </c>
      <c r="AI264" t="s">
        <v>148</v>
      </c>
      <c r="AJ264" t="s">
        <v>149</v>
      </c>
      <c r="AK264" t="s">
        <v>150</v>
      </c>
      <c r="AM264" t="s">
        <v>151</v>
      </c>
      <c r="AN264" s="16">
        <v>44693.542812500003</v>
      </c>
      <c r="AO264" t="s">
        <v>152</v>
      </c>
      <c r="AP264" t="s">
        <v>153</v>
      </c>
      <c r="AQ264">
        <v>0.3</v>
      </c>
      <c r="AV264" t="s">
        <v>154</v>
      </c>
      <c r="AW264" t="s">
        <v>155</v>
      </c>
      <c r="AX264" s="16">
        <v>44676.612939814811</v>
      </c>
      <c r="AY264" t="s">
        <v>61</v>
      </c>
      <c r="AZ264" t="s">
        <v>156</v>
      </c>
      <c r="BB264">
        <v>0</v>
      </c>
      <c r="BC264">
        <v>500</v>
      </c>
      <c r="BD264">
        <v>250</v>
      </c>
      <c r="BE264" t="s">
        <v>157</v>
      </c>
      <c r="BF264">
        <v>400</v>
      </c>
      <c r="BG264" t="s">
        <v>158</v>
      </c>
      <c r="BH264">
        <v>60000</v>
      </c>
      <c r="BI264" t="s">
        <v>159</v>
      </c>
      <c r="BJ264" t="s">
        <v>160</v>
      </c>
      <c r="BK264" t="s">
        <v>161</v>
      </c>
      <c r="BL264">
        <v>0</v>
      </c>
      <c r="BM264" s="17">
        <v>42583</v>
      </c>
      <c r="BN264">
        <v>2</v>
      </c>
      <c r="BO264" t="s">
        <v>162</v>
      </c>
      <c r="BP264" t="s">
        <v>162</v>
      </c>
      <c r="BQ264">
        <v>3.7</v>
      </c>
      <c r="BR264" t="s">
        <v>163</v>
      </c>
      <c r="BS264">
        <v>12</v>
      </c>
      <c r="BT264">
        <v>154727</v>
      </c>
      <c r="BU264" t="s">
        <v>164</v>
      </c>
      <c r="BV264" t="s">
        <v>165</v>
      </c>
      <c r="BW264" t="s">
        <v>166</v>
      </c>
      <c r="BY264" t="s">
        <v>167</v>
      </c>
      <c r="BZ264" t="s">
        <v>168</v>
      </c>
      <c r="CA264" s="16">
        <v>44693.574444444443</v>
      </c>
      <c r="CB264" t="s">
        <v>76</v>
      </c>
      <c r="CC264" t="s">
        <v>169</v>
      </c>
      <c r="CD264" t="s">
        <v>62</v>
      </c>
      <c r="CE264">
        <v>2</v>
      </c>
      <c r="CF264" t="s">
        <v>64</v>
      </c>
      <c r="CH264" t="s">
        <v>170</v>
      </c>
      <c r="CJ264" t="s">
        <v>171</v>
      </c>
      <c r="CK264" t="s">
        <v>76</v>
      </c>
      <c r="CL264" t="s">
        <v>172</v>
      </c>
      <c r="CM264" t="s">
        <v>173</v>
      </c>
      <c r="CN264" t="s">
        <v>174</v>
      </c>
      <c r="CO264" t="s">
        <v>175</v>
      </c>
      <c r="CP264">
        <v>5000</v>
      </c>
      <c r="CQ264">
        <v>60</v>
      </c>
      <c r="CR264" t="s">
        <v>223</v>
      </c>
      <c r="CS264" t="s">
        <v>224</v>
      </c>
      <c r="CY264" t="s">
        <v>64</v>
      </c>
      <c r="DB264" t="s">
        <v>170</v>
      </c>
      <c r="DD264" t="s">
        <v>176</v>
      </c>
      <c r="DE264">
        <v>5.3</v>
      </c>
      <c r="DF264">
        <v>2250</v>
      </c>
      <c r="DG264" t="s">
        <v>63</v>
      </c>
      <c r="DH264" t="s">
        <v>62</v>
      </c>
      <c r="DL264">
        <v>122</v>
      </c>
      <c r="DM264" t="s">
        <v>177</v>
      </c>
      <c r="DN264" t="s">
        <v>178</v>
      </c>
      <c r="DP264" t="s">
        <v>76</v>
      </c>
    </row>
    <row r="265" spans="1:120" x14ac:dyDescent="0.25">
      <c r="A265" t="s">
        <v>10</v>
      </c>
      <c r="B265" t="s">
        <v>186</v>
      </c>
      <c r="C265" t="s">
        <v>138</v>
      </c>
      <c r="D265">
        <v>23</v>
      </c>
      <c r="E265">
        <v>120</v>
      </c>
      <c r="F265" t="s">
        <v>76</v>
      </c>
      <c r="G265" s="16">
        <v>44694.606354166666</v>
      </c>
      <c r="H265" t="s">
        <v>139</v>
      </c>
      <c r="I265">
        <v>21.5</v>
      </c>
      <c r="J265">
        <v>60</v>
      </c>
      <c r="K265" s="16">
        <v>44694.609155092592</v>
      </c>
      <c r="L265">
        <v>23.43</v>
      </c>
      <c r="M265" t="s">
        <v>140</v>
      </c>
      <c r="N265">
        <v>55056</v>
      </c>
      <c r="O265" t="s">
        <v>141</v>
      </c>
      <c r="P265">
        <v>55066</v>
      </c>
      <c r="Q265">
        <v>5000</v>
      </c>
      <c r="R265">
        <v>60</v>
      </c>
      <c r="S265" t="s">
        <v>142</v>
      </c>
      <c r="U265">
        <v>38.299999999999997</v>
      </c>
      <c r="V265" t="s">
        <v>143</v>
      </c>
      <c r="AA265">
        <v>1.2</v>
      </c>
      <c r="AB265">
        <v>20.3</v>
      </c>
      <c r="AC265" t="s">
        <v>144</v>
      </c>
      <c r="AD265" t="s">
        <v>145</v>
      </c>
      <c r="AE265" t="s">
        <v>146</v>
      </c>
      <c r="AF265">
        <v>28.5</v>
      </c>
      <c r="AG265">
        <v>7</v>
      </c>
      <c r="AH265" t="s">
        <v>147</v>
      </c>
      <c r="AI265" t="s">
        <v>148</v>
      </c>
      <c r="AJ265" t="s">
        <v>149</v>
      </c>
      <c r="AK265" t="s">
        <v>150</v>
      </c>
      <c r="AM265" t="s">
        <v>151</v>
      </c>
      <c r="AN265" s="16">
        <v>44693.542812500003</v>
      </c>
      <c r="AO265" t="s">
        <v>152</v>
      </c>
      <c r="AP265" t="s">
        <v>153</v>
      </c>
      <c r="AQ265">
        <v>0.3</v>
      </c>
      <c r="AV265" t="s">
        <v>154</v>
      </c>
      <c r="AW265" t="s">
        <v>155</v>
      </c>
      <c r="AX265" s="16">
        <v>44676.591226851851</v>
      </c>
      <c r="AY265" t="s">
        <v>61</v>
      </c>
      <c r="AZ265" t="s">
        <v>156</v>
      </c>
      <c r="BB265">
        <v>0</v>
      </c>
      <c r="BC265">
        <v>500</v>
      </c>
      <c r="BD265">
        <v>250</v>
      </c>
      <c r="BE265" t="s">
        <v>157</v>
      </c>
      <c r="BF265">
        <v>400</v>
      </c>
      <c r="BG265" t="s">
        <v>158</v>
      </c>
      <c r="BH265">
        <v>60000</v>
      </c>
      <c r="BI265" t="s">
        <v>159</v>
      </c>
      <c r="BJ265" t="s">
        <v>160</v>
      </c>
      <c r="BK265" t="s">
        <v>161</v>
      </c>
      <c r="BL265">
        <v>0</v>
      </c>
      <c r="BM265" s="17">
        <v>42583</v>
      </c>
      <c r="BN265">
        <v>2</v>
      </c>
      <c r="BO265" t="s">
        <v>162</v>
      </c>
      <c r="BP265" t="s">
        <v>162</v>
      </c>
      <c r="BQ265">
        <v>3.7</v>
      </c>
      <c r="BR265" t="s">
        <v>163</v>
      </c>
      <c r="BS265">
        <v>12</v>
      </c>
      <c r="BT265">
        <v>154727</v>
      </c>
      <c r="BU265" t="s">
        <v>164</v>
      </c>
      <c r="BV265" t="s">
        <v>165</v>
      </c>
      <c r="BW265" t="s">
        <v>166</v>
      </c>
      <c r="BY265" t="s">
        <v>167</v>
      </c>
      <c r="BZ265" t="s">
        <v>168</v>
      </c>
      <c r="CA265" s="16">
        <v>44693.574444444443</v>
      </c>
      <c r="CB265" t="s">
        <v>76</v>
      </c>
      <c r="CC265" t="s">
        <v>169</v>
      </c>
      <c r="CD265" t="s">
        <v>62</v>
      </c>
      <c r="CE265">
        <v>2</v>
      </c>
      <c r="CF265" t="s">
        <v>64</v>
      </c>
      <c r="CH265" t="s">
        <v>170</v>
      </c>
      <c r="CJ265" t="s">
        <v>171</v>
      </c>
      <c r="CK265" t="s">
        <v>76</v>
      </c>
      <c r="CL265" t="s">
        <v>172</v>
      </c>
      <c r="CM265" t="s">
        <v>173</v>
      </c>
      <c r="CN265" t="s">
        <v>174</v>
      </c>
      <c r="CO265" t="s">
        <v>175</v>
      </c>
      <c r="CP265">
        <v>5000</v>
      </c>
      <c r="CQ265">
        <v>60</v>
      </c>
      <c r="CR265" t="s">
        <v>223</v>
      </c>
      <c r="CS265" t="s">
        <v>224</v>
      </c>
      <c r="CY265" t="s">
        <v>64</v>
      </c>
      <c r="DB265" t="s">
        <v>170</v>
      </c>
      <c r="DD265" t="s">
        <v>176</v>
      </c>
      <c r="DE265">
        <v>5.3</v>
      </c>
      <c r="DF265">
        <v>2250</v>
      </c>
      <c r="DG265" t="s">
        <v>63</v>
      </c>
      <c r="DH265" t="s">
        <v>62</v>
      </c>
      <c r="DL265">
        <v>110</v>
      </c>
      <c r="DM265" t="s">
        <v>177</v>
      </c>
      <c r="DN265" t="s">
        <v>178</v>
      </c>
      <c r="DP265" t="s">
        <v>76</v>
      </c>
    </row>
    <row r="266" spans="1:120" x14ac:dyDescent="0.25">
      <c r="A266" t="s">
        <v>10</v>
      </c>
      <c r="B266" t="s">
        <v>184</v>
      </c>
      <c r="C266" t="s">
        <v>183</v>
      </c>
      <c r="D266">
        <v>23</v>
      </c>
      <c r="E266">
        <v>120</v>
      </c>
      <c r="F266" t="s">
        <v>76</v>
      </c>
      <c r="G266" s="16">
        <v>44694.602395833332</v>
      </c>
      <c r="H266" t="s">
        <v>139</v>
      </c>
      <c r="I266">
        <v>22.8</v>
      </c>
      <c r="J266">
        <v>60</v>
      </c>
      <c r="K266" s="16">
        <v>44694.604722222219</v>
      </c>
      <c r="L266">
        <v>24.24</v>
      </c>
      <c r="M266" t="s">
        <v>140</v>
      </c>
      <c r="N266">
        <v>55056</v>
      </c>
      <c r="O266" t="s">
        <v>141</v>
      </c>
      <c r="P266">
        <v>55066</v>
      </c>
      <c r="Q266">
        <v>5000</v>
      </c>
      <c r="R266">
        <v>60</v>
      </c>
      <c r="S266" t="s">
        <v>142</v>
      </c>
      <c r="U266">
        <v>38.299999999999997</v>
      </c>
      <c r="V266" t="s">
        <v>143</v>
      </c>
      <c r="AA266">
        <v>8.9</v>
      </c>
      <c r="AB266">
        <v>13.9</v>
      </c>
      <c r="AC266" t="s">
        <v>144</v>
      </c>
      <c r="AD266" t="s">
        <v>145</v>
      </c>
      <c r="AE266" t="s">
        <v>146</v>
      </c>
      <c r="AF266">
        <v>28.5</v>
      </c>
      <c r="AG266">
        <v>7</v>
      </c>
      <c r="AH266" t="s">
        <v>147</v>
      </c>
      <c r="AI266" t="s">
        <v>148</v>
      </c>
      <c r="AJ266" t="s">
        <v>149</v>
      </c>
      <c r="AK266" t="s">
        <v>150</v>
      </c>
      <c r="AM266" t="s">
        <v>151</v>
      </c>
      <c r="AN266" s="16">
        <v>44693.542812500003</v>
      </c>
      <c r="AO266" t="s">
        <v>152</v>
      </c>
      <c r="AP266" t="s">
        <v>153</v>
      </c>
      <c r="AQ266">
        <v>0.3</v>
      </c>
      <c r="AV266" t="s">
        <v>154</v>
      </c>
      <c r="AW266" t="s">
        <v>155</v>
      </c>
      <c r="AX266" s="16">
        <v>44676.577118055553</v>
      </c>
      <c r="AY266" t="s">
        <v>61</v>
      </c>
      <c r="AZ266" t="s">
        <v>156</v>
      </c>
      <c r="BB266">
        <v>0</v>
      </c>
      <c r="BC266">
        <v>500</v>
      </c>
      <c r="BD266">
        <v>250</v>
      </c>
      <c r="BE266" t="s">
        <v>157</v>
      </c>
      <c r="BF266">
        <v>400</v>
      </c>
      <c r="BG266" t="s">
        <v>158</v>
      </c>
      <c r="BH266">
        <v>60000</v>
      </c>
      <c r="BI266" t="s">
        <v>159</v>
      </c>
      <c r="BJ266" t="s">
        <v>160</v>
      </c>
      <c r="BK266" t="s">
        <v>161</v>
      </c>
      <c r="BL266">
        <v>0</v>
      </c>
      <c r="BM266" s="17">
        <v>42583</v>
      </c>
      <c r="BN266">
        <v>2</v>
      </c>
      <c r="BO266" t="s">
        <v>162</v>
      </c>
      <c r="BP266" t="s">
        <v>162</v>
      </c>
      <c r="BQ266">
        <v>3.7</v>
      </c>
      <c r="BR266" t="s">
        <v>163</v>
      </c>
      <c r="BS266">
        <v>12</v>
      </c>
      <c r="BT266">
        <v>154727</v>
      </c>
      <c r="BU266" t="s">
        <v>164</v>
      </c>
      <c r="BV266" t="s">
        <v>165</v>
      </c>
      <c r="BW266" t="s">
        <v>166</v>
      </c>
      <c r="BY266" t="s">
        <v>167</v>
      </c>
      <c r="BZ266" t="s">
        <v>168</v>
      </c>
      <c r="CA266" s="16">
        <v>44693.574444444443</v>
      </c>
      <c r="CB266" t="s">
        <v>76</v>
      </c>
      <c r="CC266" t="s">
        <v>169</v>
      </c>
      <c r="CD266" t="s">
        <v>62</v>
      </c>
      <c r="CE266">
        <v>2</v>
      </c>
      <c r="CF266" t="s">
        <v>64</v>
      </c>
      <c r="CH266" t="s">
        <v>170</v>
      </c>
      <c r="CJ266" t="s">
        <v>171</v>
      </c>
      <c r="CK266" t="s">
        <v>76</v>
      </c>
      <c r="CL266" t="s">
        <v>172</v>
      </c>
      <c r="CM266" t="s">
        <v>173</v>
      </c>
      <c r="CN266" t="s">
        <v>174</v>
      </c>
      <c r="CO266" t="s">
        <v>175</v>
      </c>
      <c r="CP266">
        <v>5000</v>
      </c>
      <c r="CQ266">
        <v>60</v>
      </c>
      <c r="CR266" t="s">
        <v>223</v>
      </c>
      <c r="CS266" t="s">
        <v>224</v>
      </c>
      <c r="CY266" t="s">
        <v>64</v>
      </c>
      <c r="DB266" t="s">
        <v>170</v>
      </c>
      <c r="DD266" t="s">
        <v>176</v>
      </c>
      <c r="DE266">
        <v>5.3</v>
      </c>
      <c r="DF266">
        <v>2250</v>
      </c>
      <c r="DG266" t="s">
        <v>63</v>
      </c>
      <c r="DH266" t="s">
        <v>62</v>
      </c>
      <c r="DL266">
        <v>142</v>
      </c>
      <c r="DM266" t="s">
        <v>177</v>
      </c>
      <c r="DN266" t="s">
        <v>178</v>
      </c>
      <c r="DP266" t="s">
        <v>76</v>
      </c>
    </row>
    <row r="267" spans="1:120" x14ac:dyDescent="0.25">
      <c r="A267" t="s">
        <v>10</v>
      </c>
      <c r="B267" t="s">
        <v>187</v>
      </c>
      <c r="C267" t="s">
        <v>138</v>
      </c>
      <c r="D267">
        <v>23</v>
      </c>
      <c r="E267">
        <v>120</v>
      </c>
      <c r="F267" t="s">
        <v>76</v>
      </c>
      <c r="G267" s="16">
        <v>44694.599652777775</v>
      </c>
      <c r="H267" t="s">
        <v>139</v>
      </c>
      <c r="I267">
        <v>22.1</v>
      </c>
      <c r="J267">
        <v>60</v>
      </c>
      <c r="K267" s="16">
        <v>44694.60125</v>
      </c>
      <c r="L267">
        <v>23.43</v>
      </c>
      <c r="M267" t="s">
        <v>140</v>
      </c>
      <c r="N267">
        <v>55056</v>
      </c>
      <c r="O267" t="s">
        <v>141</v>
      </c>
      <c r="P267">
        <v>55066</v>
      </c>
      <c r="Q267">
        <v>5000</v>
      </c>
      <c r="R267">
        <v>60</v>
      </c>
      <c r="S267" t="s">
        <v>142</v>
      </c>
      <c r="U267">
        <v>38.299999999999997</v>
      </c>
      <c r="V267" t="s">
        <v>143</v>
      </c>
      <c r="AA267">
        <v>9.6</v>
      </c>
      <c r="AB267">
        <v>12.5</v>
      </c>
      <c r="AC267" t="s">
        <v>144</v>
      </c>
      <c r="AD267" t="s">
        <v>145</v>
      </c>
      <c r="AE267" t="s">
        <v>146</v>
      </c>
      <c r="AF267">
        <v>28.5</v>
      </c>
      <c r="AG267">
        <v>7</v>
      </c>
      <c r="AH267" t="s">
        <v>147</v>
      </c>
      <c r="AI267" t="s">
        <v>148</v>
      </c>
      <c r="AJ267" t="s">
        <v>149</v>
      </c>
      <c r="AK267" t="s">
        <v>150</v>
      </c>
      <c r="AM267" t="s">
        <v>151</v>
      </c>
      <c r="AN267" s="16">
        <v>44693.542812500003</v>
      </c>
      <c r="AO267" t="s">
        <v>152</v>
      </c>
      <c r="AP267" t="s">
        <v>153</v>
      </c>
      <c r="AQ267">
        <v>0.3</v>
      </c>
      <c r="AV267" t="s">
        <v>154</v>
      </c>
      <c r="AW267" t="s">
        <v>155</v>
      </c>
      <c r="AX267" s="16">
        <v>44676.565138888887</v>
      </c>
      <c r="AY267" t="s">
        <v>61</v>
      </c>
      <c r="AZ267" t="s">
        <v>156</v>
      </c>
      <c r="BB267">
        <v>0</v>
      </c>
      <c r="BC267">
        <v>500</v>
      </c>
      <c r="BD267">
        <v>250</v>
      </c>
      <c r="BE267" t="s">
        <v>157</v>
      </c>
      <c r="BF267">
        <v>400</v>
      </c>
      <c r="BG267" t="s">
        <v>158</v>
      </c>
      <c r="BH267">
        <v>60000</v>
      </c>
      <c r="BI267" t="s">
        <v>159</v>
      </c>
      <c r="BJ267" t="s">
        <v>160</v>
      </c>
      <c r="BK267" t="s">
        <v>161</v>
      </c>
      <c r="BL267">
        <v>0</v>
      </c>
      <c r="BM267" s="17">
        <v>42583</v>
      </c>
      <c r="BN267">
        <v>2</v>
      </c>
      <c r="BO267" t="s">
        <v>162</v>
      </c>
      <c r="BP267" t="s">
        <v>162</v>
      </c>
      <c r="BQ267">
        <v>3.7</v>
      </c>
      <c r="BR267" t="s">
        <v>163</v>
      </c>
      <c r="BS267">
        <v>12</v>
      </c>
      <c r="BT267">
        <v>154727</v>
      </c>
      <c r="BU267" t="s">
        <v>164</v>
      </c>
      <c r="BV267" t="s">
        <v>165</v>
      </c>
      <c r="BW267" t="s">
        <v>166</v>
      </c>
      <c r="BY267" t="s">
        <v>167</v>
      </c>
      <c r="BZ267" t="s">
        <v>168</v>
      </c>
      <c r="CA267" s="16">
        <v>44693.574444444443</v>
      </c>
      <c r="CB267" t="s">
        <v>76</v>
      </c>
      <c r="CC267" t="s">
        <v>169</v>
      </c>
      <c r="CD267" t="s">
        <v>62</v>
      </c>
      <c r="CE267">
        <v>2</v>
      </c>
      <c r="CF267" t="s">
        <v>64</v>
      </c>
      <c r="CH267" t="s">
        <v>170</v>
      </c>
      <c r="CJ267" t="s">
        <v>171</v>
      </c>
      <c r="CK267" t="s">
        <v>76</v>
      </c>
      <c r="CL267" t="s">
        <v>172</v>
      </c>
      <c r="CM267" t="s">
        <v>173</v>
      </c>
      <c r="CN267" t="s">
        <v>174</v>
      </c>
      <c r="CO267" t="s">
        <v>175</v>
      </c>
      <c r="CP267">
        <v>5000</v>
      </c>
      <c r="CQ267">
        <v>60</v>
      </c>
      <c r="CR267" t="s">
        <v>223</v>
      </c>
      <c r="CS267" t="s">
        <v>224</v>
      </c>
      <c r="CY267" t="s">
        <v>64</v>
      </c>
      <c r="DB267" t="s">
        <v>170</v>
      </c>
      <c r="DD267" t="s">
        <v>176</v>
      </c>
      <c r="DE267">
        <v>5.3</v>
      </c>
      <c r="DF267">
        <v>2250</v>
      </c>
      <c r="DG267" t="s">
        <v>63</v>
      </c>
      <c r="DH267" t="s">
        <v>62</v>
      </c>
      <c r="DL267">
        <v>114</v>
      </c>
      <c r="DM267" t="s">
        <v>177</v>
      </c>
      <c r="DN267" t="s">
        <v>178</v>
      </c>
      <c r="DP267" t="s">
        <v>76</v>
      </c>
    </row>
    <row r="268" spans="1:120" x14ac:dyDescent="0.25">
      <c r="A268" t="s">
        <v>10</v>
      </c>
      <c r="B268" t="s">
        <v>189</v>
      </c>
      <c r="C268" t="s">
        <v>183</v>
      </c>
      <c r="D268">
        <v>23</v>
      </c>
      <c r="E268">
        <v>120</v>
      </c>
      <c r="F268" t="s">
        <v>76</v>
      </c>
      <c r="G268" s="16">
        <v>44694.597129629627</v>
      </c>
      <c r="H268" t="s">
        <v>139</v>
      </c>
      <c r="I268">
        <v>29.7</v>
      </c>
      <c r="J268">
        <v>60</v>
      </c>
      <c r="K268" s="16">
        <v>44694.598599537036</v>
      </c>
      <c r="L268">
        <v>31.92</v>
      </c>
      <c r="M268" t="s">
        <v>140</v>
      </c>
      <c r="N268">
        <v>55056</v>
      </c>
      <c r="O268" t="s">
        <v>141</v>
      </c>
      <c r="P268">
        <v>55066</v>
      </c>
      <c r="Q268">
        <v>5000</v>
      </c>
      <c r="R268">
        <v>60</v>
      </c>
      <c r="S268" t="s">
        <v>142</v>
      </c>
      <c r="U268">
        <v>38.299999999999997</v>
      </c>
      <c r="V268" t="s">
        <v>143</v>
      </c>
      <c r="AA268">
        <v>12.2</v>
      </c>
      <c r="AB268">
        <v>17.5</v>
      </c>
      <c r="AC268" t="s">
        <v>144</v>
      </c>
      <c r="AD268" t="s">
        <v>145</v>
      </c>
      <c r="AE268" t="s">
        <v>146</v>
      </c>
      <c r="AF268">
        <v>28.5</v>
      </c>
      <c r="AG268">
        <v>7</v>
      </c>
      <c r="AH268" t="s">
        <v>147</v>
      </c>
      <c r="AI268" t="s">
        <v>148</v>
      </c>
      <c r="AJ268" t="s">
        <v>149</v>
      </c>
      <c r="AK268" t="s">
        <v>150</v>
      </c>
      <c r="AM268" t="s">
        <v>151</v>
      </c>
      <c r="AN268" s="16">
        <v>44693.542812500003</v>
      </c>
      <c r="AO268" t="s">
        <v>152</v>
      </c>
      <c r="AP268" t="s">
        <v>153</v>
      </c>
      <c r="AQ268">
        <v>0.3</v>
      </c>
      <c r="AV268" t="s">
        <v>154</v>
      </c>
      <c r="AW268" t="s">
        <v>155</v>
      </c>
      <c r="AX268" s="16">
        <v>44676.593981481485</v>
      </c>
      <c r="AY268" t="s">
        <v>61</v>
      </c>
      <c r="AZ268" t="s">
        <v>156</v>
      </c>
      <c r="BB268">
        <v>0</v>
      </c>
      <c r="BC268">
        <v>500</v>
      </c>
      <c r="BD268">
        <v>250</v>
      </c>
      <c r="BE268" t="s">
        <v>157</v>
      </c>
      <c r="BF268">
        <v>400</v>
      </c>
      <c r="BG268" t="s">
        <v>158</v>
      </c>
      <c r="BH268">
        <v>60000</v>
      </c>
      <c r="BI268" t="s">
        <v>159</v>
      </c>
      <c r="BJ268" t="s">
        <v>160</v>
      </c>
      <c r="BK268" t="s">
        <v>161</v>
      </c>
      <c r="BL268">
        <v>0</v>
      </c>
      <c r="BM268" s="17">
        <v>42583</v>
      </c>
      <c r="BN268">
        <v>2</v>
      </c>
      <c r="BO268" t="s">
        <v>162</v>
      </c>
      <c r="BP268" t="s">
        <v>162</v>
      </c>
      <c r="BQ268">
        <v>3.7</v>
      </c>
      <c r="BR268" t="s">
        <v>163</v>
      </c>
      <c r="BS268">
        <v>12</v>
      </c>
      <c r="BT268">
        <v>154727</v>
      </c>
      <c r="BU268" t="s">
        <v>164</v>
      </c>
      <c r="BV268" t="s">
        <v>165</v>
      </c>
      <c r="BW268" t="s">
        <v>166</v>
      </c>
      <c r="BY268" t="s">
        <v>167</v>
      </c>
      <c r="BZ268" t="s">
        <v>168</v>
      </c>
      <c r="CA268" s="16">
        <v>44693.574444444443</v>
      </c>
      <c r="CB268" t="s">
        <v>76</v>
      </c>
      <c r="CC268" t="s">
        <v>169</v>
      </c>
      <c r="CD268" t="s">
        <v>62</v>
      </c>
      <c r="CE268">
        <v>2</v>
      </c>
      <c r="CF268" t="s">
        <v>64</v>
      </c>
      <c r="CH268" t="s">
        <v>170</v>
      </c>
      <c r="CJ268" t="s">
        <v>171</v>
      </c>
      <c r="CK268" t="s">
        <v>76</v>
      </c>
      <c r="CL268" t="s">
        <v>172</v>
      </c>
      <c r="CM268" t="s">
        <v>173</v>
      </c>
      <c r="CN268" t="s">
        <v>174</v>
      </c>
      <c r="CO268" t="s">
        <v>175</v>
      </c>
      <c r="CP268">
        <v>5000</v>
      </c>
      <c r="CQ268">
        <v>60</v>
      </c>
      <c r="CR268" t="s">
        <v>223</v>
      </c>
      <c r="CS268" t="s">
        <v>224</v>
      </c>
      <c r="CY268" t="s">
        <v>64</v>
      </c>
      <c r="DB268" t="s">
        <v>170</v>
      </c>
      <c r="DD268" t="s">
        <v>176</v>
      </c>
      <c r="DE268">
        <v>5.3</v>
      </c>
      <c r="DF268">
        <v>2250</v>
      </c>
      <c r="DG268" t="s">
        <v>63</v>
      </c>
      <c r="DH268" t="s">
        <v>62</v>
      </c>
      <c r="DL268">
        <v>118</v>
      </c>
      <c r="DM268" t="s">
        <v>177</v>
      </c>
      <c r="DN268" t="s">
        <v>178</v>
      </c>
      <c r="DP268" t="s">
        <v>76</v>
      </c>
    </row>
    <row r="269" spans="1:120" x14ac:dyDescent="0.25">
      <c r="A269" t="s">
        <v>10</v>
      </c>
      <c r="B269" t="s">
        <v>185</v>
      </c>
      <c r="C269" t="s">
        <v>180</v>
      </c>
      <c r="D269">
        <v>23</v>
      </c>
      <c r="E269">
        <v>120</v>
      </c>
      <c r="F269" t="s">
        <v>76</v>
      </c>
      <c r="G269" s="16">
        <v>44694.594537037039</v>
      </c>
      <c r="H269" t="s">
        <v>139</v>
      </c>
      <c r="I269">
        <v>25.4</v>
      </c>
      <c r="J269">
        <v>60</v>
      </c>
      <c r="K269" s="16">
        <v>44694.596064814818</v>
      </c>
      <c r="L269">
        <v>27.07</v>
      </c>
      <c r="M269" t="s">
        <v>140</v>
      </c>
      <c r="N269">
        <v>55056</v>
      </c>
      <c r="O269" t="s">
        <v>141</v>
      </c>
      <c r="P269">
        <v>55066</v>
      </c>
      <c r="Q269">
        <v>5000</v>
      </c>
      <c r="R269">
        <v>60</v>
      </c>
      <c r="S269" t="s">
        <v>142</v>
      </c>
      <c r="U269">
        <v>38.299999999999997</v>
      </c>
      <c r="V269" t="s">
        <v>143</v>
      </c>
      <c r="AA269">
        <v>10.4</v>
      </c>
      <c r="AB269">
        <v>15</v>
      </c>
      <c r="AC269" t="s">
        <v>144</v>
      </c>
      <c r="AD269" t="s">
        <v>145</v>
      </c>
      <c r="AE269" t="s">
        <v>146</v>
      </c>
      <c r="AF269">
        <v>28.5</v>
      </c>
      <c r="AG269">
        <v>7</v>
      </c>
      <c r="AH269" t="s">
        <v>147</v>
      </c>
      <c r="AI269" t="s">
        <v>148</v>
      </c>
      <c r="AJ269" t="s">
        <v>149</v>
      </c>
      <c r="AK269" t="s">
        <v>150</v>
      </c>
      <c r="AM269" t="s">
        <v>151</v>
      </c>
      <c r="AN269" s="16">
        <v>44693.542812500003</v>
      </c>
      <c r="AO269" t="s">
        <v>152</v>
      </c>
      <c r="AP269" t="s">
        <v>153</v>
      </c>
      <c r="AQ269">
        <v>0.3</v>
      </c>
      <c r="AV269" t="s">
        <v>154</v>
      </c>
      <c r="AW269" t="s">
        <v>155</v>
      </c>
      <c r="AX269" s="16">
        <v>44676.600798611114</v>
      </c>
      <c r="AY269" t="s">
        <v>61</v>
      </c>
      <c r="AZ269" t="s">
        <v>156</v>
      </c>
      <c r="BB269">
        <v>0</v>
      </c>
      <c r="BC269">
        <v>500</v>
      </c>
      <c r="BD269">
        <v>250</v>
      </c>
      <c r="BE269" t="s">
        <v>157</v>
      </c>
      <c r="BF269">
        <v>400</v>
      </c>
      <c r="BG269" t="s">
        <v>158</v>
      </c>
      <c r="BH269">
        <v>60000</v>
      </c>
      <c r="BI269" t="s">
        <v>159</v>
      </c>
      <c r="BJ269" t="s">
        <v>160</v>
      </c>
      <c r="BK269" t="s">
        <v>161</v>
      </c>
      <c r="BL269">
        <v>0</v>
      </c>
      <c r="BM269" s="17">
        <v>42583</v>
      </c>
      <c r="BN269">
        <v>2</v>
      </c>
      <c r="BO269" t="s">
        <v>162</v>
      </c>
      <c r="BP269" t="s">
        <v>162</v>
      </c>
      <c r="BQ269">
        <v>3.7</v>
      </c>
      <c r="BR269" t="s">
        <v>163</v>
      </c>
      <c r="BS269">
        <v>12</v>
      </c>
      <c r="BT269">
        <v>154727</v>
      </c>
      <c r="BU269" t="s">
        <v>164</v>
      </c>
      <c r="BV269" t="s">
        <v>165</v>
      </c>
      <c r="BW269" t="s">
        <v>166</v>
      </c>
      <c r="BY269" t="s">
        <v>167</v>
      </c>
      <c r="BZ269" t="s">
        <v>168</v>
      </c>
      <c r="CA269" s="16">
        <v>44693.574444444443</v>
      </c>
      <c r="CB269" t="s">
        <v>76</v>
      </c>
      <c r="CC269" t="s">
        <v>169</v>
      </c>
      <c r="CD269" t="s">
        <v>62</v>
      </c>
      <c r="CE269">
        <v>2</v>
      </c>
      <c r="CF269" t="s">
        <v>64</v>
      </c>
      <c r="CH269" t="s">
        <v>170</v>
      </c>
      <c r="CJ269" t="s">
        <v>171</v>
      </c>
      <c r="CK269" t="s">
        <v>76</v>
      </c>
      <c r="CL269" t="s">
        <v>172</v>
      </c>
      <c r="CM269" t="s">
        <v>173</v>
      </c>
      <c r="CN269" t="s">
        <v>174</v>
      </c>
      <c r="CO269" t="s">
        <v>175</v>
      </c>
      <c r="CP269">
        <v>5000</v>
      </c>
      <c r="CQ269">
        <v>60</v>
      </c>
      <c r="CR269" t="s">
        <v>223</v>
      </c>
      <c r="CS269" t="s">
        <v>224</v>
      </c>
      <c r="CY269" t="s">
        <v>64</v>
      </c>
      <c r="DB269" t="s">
        <v>170</v>
      </c>
      <c r="DD269" t="s">
        <v>176</v>
      </c>
      <c r="DE269">
        <v>5.3</v>
      </c>
      <c r="DF269">
        <v>2250</v>
      </c>
      <c r="DG269" t="s">
        <v>63</v>
      </c>
      <c r="DH269" t="s">
        <v>62</v>
      </c>
      <c r="DL269">
        <v>198</v>
      </c>
      <c r="DM269" t="s">
        <v>177</v>
      </c>
      <c r="DN269" t="s">
        <v>178</v>
      </c>
      <c r="DP269" t="s">
        <v>76</v>
      </c>
    </row>
    <row r="270" spans="1:120" x14ac:dyDescent="0.25">
      <c r="A270" t="s">
        <v>10</v>
      </c>
      <c r="B270" t="s">
        <v>179</v>
      </c>
      <c r="C270" t="s">
        <v>180</v>
      </c>
      <c r="D270">
        <v>23</v>
      </c>
      <c r="E270">
        <v>120</v>
      </c>
      <c r="F270" t="s">
        <v>76</v>
      </c>
      <c r="G270" s="16">
        <v>44694.592476851853</v>
      </c>
      <c r="H270" t="s">
        <v>139</v>
      </c>
      <c r="I270">
        <v>24.9</v>
      </c>
      <c r="J270">
        <v>60</v>
      </c>
      <c r="K270" s="16">
        <v>44694.593634259261</v>
      </c>
      <c r="L270">
        <v>26.66</v>
      </c>
      <c r="M270" t="s">
        <v>140</v>
      </c>
      <c r="N270">
        <v>55056</v>
      </c>
      <c r="O270" t="s">
        <v>141</v>
      </c>
      <c r="P270">
        <v>55066</v>
      </c>
      <c r="Q270">
        <v>5000</v>
      </c>
      <c r="R270">
        <v>60</v>
      </c>
      <c r="S270" t="s">
        <v>142</v>
      </c>
      <c r="U270">
        <v>38.299999999999997</v>
      </c>
      <c r="V270" t="s">
        <v>143</v>
      </c>
      <c r="AA270">
        <v>17.3</v>
      </c>
      <c r="AB270">
        <v>7.6</v>
      </c>
      <c r="AC270" t="s">
        <v>144</v>
      </c>
      <c r="AD270" t="s">
        <v>145</v>
      </c>
      <c r="AE270" t="s">
        <v>146</v>
      </c>
      <c r="AF270">
        <v>28.5</v>
      </c>
      <c r="AG270">
        <v>7</v>
      </c>
      <c r="AH270" t="s">
        <v>147</v>
      </c>
      <c r="AI270" t="s">
        <v>148</v>
      </c>
      <c r="AJ270" t="s">
        <v>149</v>
      </c>
      <c r="AK270" t="s">
        <v>150</v>
      </c>
      <c r="AM270" t="s">
        <v>151</v>
      </c>
      <c r="AN270" s="16">
        <v>44693.542812500003</v>
      </c>
      <c r="AO270" t="s">
        <v>152</v>
      </c>
      <c r="AP270" t="s">
        <v>153</v>
      </c>
      <c r="AQ270">
        <v>0.3</v>
      </c>
      <c r="AV270" t="s">
        <v>154</v>
      </c>
      <c r="AW270" t="s">
        <v>155</v>
      </c>
      <c r="AX270" s="16">
        <v>44676.584641203706</v>
      </c>
      <c r="AY270" t="s">
        <v>61</v>
      </c>
      <c r="AZ270" t="s">
        <v>156</v>
      </c>
      <c r="BB270">
        <v>0</v>
      </c>
      <c r="BC270">
        <v>500</v>
      </c>
      <c r="BD270">
        <v>250</v>
      </c>
      <c r="BE270" t="s">
        <v>157</v>
      </c>
      <c r="BF270">
        <v>400</v>
      </c>
      <c r="BG270" t="s">
        <v>158</v>
      </c>
      <c r="BH270">
        <v>60000</v>
      </c>
      <c r="BI270" t="s">
        <v>159</v>
      </c>
      <c r="BJ270" t="s">
        <v>160</v>
      </c>
      <c r="BK270" t="s">
        <v>161</v>
      </c>
      <c r="BL270">
        <v>0</v>
      </c>
      <c r="BM270" s="17">
        <v>42583</v>
      </c>
      <c r="BN270">
        <v>2</v>
      </c>
      <c r="BO270" t="s">
        <v>162</v>
      </c>
      <c r="BP270" t="s">
        <v>162</v>
      </c>
      <c r="BQ270">
        <v>3.7</v>
      </c>
      <c r="BR270" t="s">
        <v>163</v>
      </c>
      <c r="BS270">
        <v>12</v>
      </c>
      <c r="BT270">
        <v>154727</v>
      </c>
      <c r="BU270" t="s">
        <v>164</v>
      </c>
      <c r="BV270" t="s">
        <v>165</v>
      </c>
      <c r="BW270" t="s">
        <v>166</v>
      </c>
      <c r="BY270" t="s">
        <v>167</v>
      </c>
      <c r="BZ270" t="s">
        <v>168</v>
      </c>
      <c r="CA270" s="16">
        <v>44693.574444444443</v>
      </c>
      <c r="CB270" t="s">
        <v>76</v>
      </c>
      <c r="CC270" t="s">
        <v>169</v>
      </c>
      <c r="CD270" t="s">
        <v>62</v>
      </c>
      <c r="CE270">
        <v>2</v>
      </c>
      <c r="CF270" t="s">
        <v>64</v>
      </c>
      <c r="CH270" t="s">
        <v>170</v>
      </c>
      <c r="CJ270" t="s">
        <v>171</v>
      </c>
      <c r="CK270" t="s">
        <v>76</v>
      </c>
      <c r="CL270" t="s">
        <v>172</v>
      </c>
      <c r="CM270" t="s">
        <v>173</v>
      </c>
      <c r="CN270" t="s">
        <v>174</v>
      </c>
      <c r="CO270" t="s">
        <v>175</v>
      </c>
      <c r="CP270">
        <v>5000</v>
      </c>
      <c r="CQ270">
        <v>60</v>
      </c>
      <c r="CR270" t="s">
        <v>223</v>
      </c>
      <c r="CS270" t="s">
        <v>224</v>
      </c>
      <c r="CY270" t="s">
        <v>64</v>
      </c>
      <c r="DB270" t="s">
        <v>170</v>
      </c>
      <c r="DD270" t="s">
        <v>176</v>
      </c>
      <c r="DE270">
        <v>5.3</v>
      </c>
      <c r="DF270">
        <v>2250</v>
      </c>
      <c r="DG270" t="s">
        <v>63</v>
      </c>
      <c r="DH270" t="s">
        <v>62</v>
      </c>
      <c r="DL270">
        <v>124</v>
      </c>
      <c r="DM270" t="s">
        <v>177</v>
      </c>
      <c r="DN270" t="s">
        <v>178</v>
      </c>
      <c r="DP270" t="s">
        <v>76</v>
      </c>
    </row>
    <row r="271" spans="1:120" x14ac:dyDescent="0.25">
      <c r="A271" t="s">
        <v>10</v>
      </c>
      <c r="B271" t="s">
        <v>194</v>
      </c>
      <c r="C271" t="s">
        <v>183</v>
      </c>
      <c r="D271">
        <v>23</v>
      </c>
      <c r="E271">
        <v>120</v>
      </c>
      <c r="F271" t="s">
        <v>76</v>
      </c>
      <c r="G271" s="16">
        <v>44694.589085648149</v>
      </c>
      <c r="H271" t="s">
        <v>139</v>
      </c>
      <c r="I271">
        <v>21.1</v>
      </c>
      <c r="J271">
        <v>60</v>
      </c>
      <c r="K271" s="16">
        <v>44694.591504629629</v>
      </c>
      <c r="L271">
        <v>22.62</v>
      </c>
      <c r="M271" t="s">
        <v>140</v>
      </c>
      <c r="N271">
        <v>55056</v>
      </c>
      <c r="O271" t="s">
        <v>141</v>
      </c>
      <c r="P271">
        <v>55066</v>
      </c>
      <c r="Q271">
        <v>5000</v>
      </c>
      <c r="R271">
        <v>60</v>
      </c>
      <c r="S271" t="s">
        <v>142</v>
      </c>
      <c r="U271">
        <v>38.299999999999997</v>
      </c>
      <c r="V271" t="s">
        <v>143</v>
      </c>
      <c r="AA271">
        <v>4.7</v>
      </c>
      <c r="AB271">
        <v>16.399999999999999</v>
      </c>
      <c r="AC271" t="s">
        <v>144</v>
      </c>
      <c r="AD271" t="s">
        <v>145</v>
      </c>
      <c r="AE271" t="s">
        <v>146</v>
      </c>
      <c r="AF271">
        <v>28.5</v>
      </c>
      <c r="AG271">
        <v>7</v>
      </c>
      <c r="AH271" t="s">
        <v>147</v>
      </c>
      <c r="AI271" t="s">
        <v>148</v>
      </c>
      <c r="AJ271" t="s">
        <v>149</v>
      </c>
      <c r="AK271" t="s">
        <v>150</v>
      </c>
      <c r="AM271" t="s">
        <v>151</v>
      </c>
      <c r="AN271" s="16">
        <v>44693.542812500003</v>
      </c>
      <c r="AO271" t="s">
        <v>152</v>
      </c>
      <c r="AP271" t="s">
        <v>153</v>
      </c>
      <c r="AQ271">
        <v>0.3</v>
      </c>
      <c r="AV271" t="s">
        <v>154</v>
      </c>
      <c r="AW271" t="s">
        <v>155</v>
      </c>
      <c r="AX271" s="16">
        <v>44676.555439814816</v>
      </c>
      <c r="AY271" t="s">
        <v>61</v>
      </c>
      <c r="AZ271" t="s">
        <v>156</v>
      </c>
      <c r="BB271">
        <v>0</v>
      </c>
      <c r="BC271">
        <v>500</v>
      </c>
      <c r="BD271">
        <v>250</v>
      </c>
      <c r="BE271" t="s">
        <v>157</v>
      </c>
      <c r="BF271">
        <v>400</v>
      </c>
      <c r="BG271" t="s">
        <v>158</v>
      </c>
      <c r="BH271">
        <v>60000</v>
      </c>
      <c r="BI271" t="s">
        <v>159</v>
      </c>
      <c r="BJ271" t="s">
        <v>160</v>
      </c>
      <c r="BK271" t="s">
        <v>161</v>
      </c>
      <c r="BL271">
        <v>0</v>
      </c>
      <c r="BM271" s="17">
        <v>42583</v>
      </c>
      <c r="BN271">
        <v>2</v>
      </c>
      <c r="BO271" t="s">
        <v>162</v>
      </c>
      <c r="BP271" t="s">
        <v>162</v>
      </c>
      <c r="BQ271">
        <v>3.7</v>
      </c>
      <c r="BR271" t="s">
        <v>163</v>
      </c>
      <c r="BS271">
        <v>12</v>
      </c>
      <c r="BT271">
        <v>154727</v>
      </c>
      <c r="BU271" t="s">
        <v>164</v>
      </c>
      <c r="BV271" t="s">
        <v>165</v>
      </c>
      <c r="BW271" t="s">
        <v>166</v>
      </c>
      <c r="BY271" t="s">
        <v>167</v>
      </c>
      <c r="BZ271" t="s">
        <v>168</v>
      </c>
      <c r="CA271" s="16">
        <v>44693.574444444443</v>
      </c>
      <c r="CB271" t="s">
        <v>76</v>
      </c>
      <c r="CC271" t="s">
        <v>169</v>
      </c>
      <c r="CD271" t="s">
        <v>62</v>
      </c>
      <c r="CE271">
        <v>2</v>
      </c>
      <c r="CF271" t="s">
        <v>64</v>
      </c>
      <c r="CH271" t="s">
        <v>170</v>
      </c>
      <c r="CJ271" t="s">
        <v>171</v>
      </c>
      <c r="CK271" t="s">
        <v>76</v>
      </c>
      <c r="CL271" t="s">
        <v>172</v>
      </c>
      <c r="CM271" t="s">
        <v>173</v>
      </c>
      <c r="CN271" t="s">
        <v>174</v>
      </c>
      <c r="CO271" t="s">
        <v>175</v>
      </c>
      <c r="CP271">
        <v>5000</v>
      </c>
      <c r="CQ271">
        <v>60</v>
      </c>
      <c r="CR271" t="s">
        <v>223</v>
      </c>
      <c r="CS271" t="s">
        <v>224</v>
      </c>
      <c r="CY271" t="s">
        <v>64</v>
      </c>
      <c r="DB271" t="s">
        <v>170</v>
      </c>
      <c r="DD271" t="s">
        <v>176</v>
      </c>
      <c r="DE271">
        <v>5.3</v>
      </c>
      <c r="DF271">
        <v>2250</v>
      </c>
      <c r="DG271" t="s">
        <v>63</v>
      </c>
      <c r="DH271" t="s">
        <v>62</v>
      </c>
      <c r="DL271">
        <v>170</v>
      </c>
      <c r="DM271" t="s">
        <v>177</v>
      </c>
      <c r="DN271" t="s">
        <v>178</v>
      </c>
      <c r="DP271" t="s">
        <v>76</v>
      </c>
    </row>
    <row r="272" spans="1:120" x14ac:dyDescent="0.25">
      <c r="A272" t="s">
        <v>10</v>
      </c>
      <c r="B272" t="s">
        <v>185</v>
      </c>
      <c r="C272" t="s">
        <v>180</v>
      </c>
      <c r="D272">
        <v>22</v>
      </c>
      <c r="E272">
        <v>120</v>
      </c>
      <c r="F272" t="s">
        <v>76</v>
      </c>
      <c r="G272" s="16">
        <v>44694.586608796293</v>
      </c>
      <c r="H272" t="s">
        <v>139</v>
      </c>
      <c r="I272">
        <v>25.2</v>
      </c>
      <c r="J272">
        <v>60</v>
      </c>
      <c r="K272" s="16">
        <v>44694.58797453704</v>
      </c>
      <c r="L272">
        <v>27.07</v>
      </c>
      <c r="M272" t="s">
        <v>140</v>
      </c>
      <c r="N272">
        <v>55056</v>
      </c>
      <c r="O272" t="s">
        <v>141</v>
      </c>
      <c r="P272">
        <v>55066</v>
      </c>
      <c r="Q272">
        <v>5000</v>
      </c>
      <c r="R272">
        <v>60</v>
      </c>
      <c r="S272" t="s">
        <v>142</v>
      </c>
      <c r="U272">
        <v>38.200000000000003</v>
      </c>
      <c r="V272" t="s">
        <v>143</v>
      </c>
      <c r="AA272">
        <v>8.1</v>
      </c>
      <c r="AB272">
        <v>17.100000000000001</v>
      </c>
      <c r="AC272" t="s">
        <v>144</v>
      </c>
      <c r="AD272" t="s">
        <v>145</v>
      </c>
      <c r="AE272" t="s">
        <v>146</v>
      </c>
      <c r="AF272">
        <v>28.5</v>
      </c>
      <c r="AG272">
        <v>7</v>
      </c>
      <c r="AH272" t="s">
        <v>147</v>
      </c>
      <c r="AI272" t="s">
        <v>148</v>
      </c>
      <c r="AJ272" t="s">
        <v>149</v>
      </c>
      <c r="AK272" t="s">
        <v>150</v>
      </c>
      <c r="AM272" t="s">
        <v>151</v>
      </c>
      <c r="AN272" s="16">
        <v>44693.542812500003</v>
      </c>
      <c r="AO272" t="s">
        <v>152</v>
      </c>
      <c r="AP272" t="s">
        <v>153</v>
      </c>
      <c r="AQ272">
        <v>0.3</v>
      </c>
      <c r="AV272" t="s">
        <v>154</v>
      </c>
      <c r="AW272" t="s">
        <v>155</v>
      </c>
      <c r="AX272" s="16">
        <v>44676.600798611114</v>
      </c>
      <c r="AY272" t="s">
        <v>61</v>
      </c>
      <c r="AZ272" t="s">
        <v>156</v>
      </c>
      <c r="BB272">
        <v>0</v>
      </c>
      <c r="BC272">
        <v>500</v>
      </c>
      <c r="BD272">
        <v>250</v>
      </c>
      <c r="BE272" t="s">
        <v>157</v>
      </c>
      <c r="BF272">
        <v>400</v>
      </c>
      <c r="BG272" t="s">
        <v>158</v>
      </c>
      <c r="BH272">
        <v>60000</v>
      </c>
      <c r="BI272" t="s">
        <v>159</v>
      </c>
      <c r="BJ272" t="s">
        <v>160</v>
      </c>
      <c r="BK272" t="s">
        <v>161</v>
      </c>
      <c r="BL272">
        <v>0</v>
      </c>
      <c r="BM272" s="17">
        <v>42583</v>
      </c>
      <c r="BN272">
        <v>2</v>
      </c>
      <c r="BO272" t="s">
        <v>162</v>
      </c>
      <c r="BP272" t="s">
        <v>162</v>
      </c>
      <c r="BQ272">
        <v>3.7</v>
      </c>
      <c r="BR272" t="s">
        <v>163</v>
      </c>
      <c r="BS272">
        <v>12</v>
      </c>
      <c r="BT272">
        <v>154727</v>
      </c>
      <c r="BU272" t="s">
        <v>164</v>
      </c>
      <c r="BV272" t="s">
        <v>165</v>
      </c>
      <c r="BW272" t="s">
        <v>166</v>
      </c>
      <c r="BY272" t="s">
        <v>167</v>
      </c>
      <c r="BZ272" t="s">
        <v>168</v>
      </c>
      <c r="CA272" s="16">
        <v>44693.574444444443</v>
      </c>
      <c r="CB272" t="s">
        <v>76</v>
      </c>
      <c r="CC272" t="s">
        <v>169</v>
      </c>
      <c r="CD272" t="s">
        <v>62</v>
      </c>
      <c r="CE272">
        <v>2</v>
      </c>
      <c r="CF272" t="s">
        <v>64</v>
      </c>
      <c r="CH272" t="s">
        <v>170</v>
      </c>
      <c r="CJ272" t="s">
        <v>171</v>
      </c>
      <c r="CK272" t="s">
        <v>76</v>
      </c>
      <c r="CL272" t="s">
        <v>172</v>
      </c>
      <c r="CM272" t="s">
        <v>173</v>
      </c>
      <c r="CN272" t="s">
        <v>174</v>
      </c>
      <c r="CO272" t="s">
        <v>175</v>
      </c>
      <c r="CP272">
        <v>5000</v>
      </c>
      <c r="CQ272">
        <v>60</v>
      </c>
      <c r="CR272" t="s">
        <v>223</v>
      </c>
      <c r="CS272" t="s">
        <v>224</v>
      </c>
      <c r="CY272" t="s">
        <v>64</v>
      </c>
      <c r="DB272" t="s">
        <v>170</v>
      </c>
      <c r="DD272" t="s">
        <v>176</v>
      </c>
      <c r="DE272">
        <v>5.3</v>
      </c>
      <c r="DF272">
        <v>2250</v>
      </c>
      <c r="DG272" t="s">
        <v>63</v>
      </c>
      <c r="DH272" t="s">
        <v>62</v>
      </c>
      <c r="DL272">
        <v>128</v>
      </c>
      <c r="DM272" t="s">
        <v>177</v>
      </c>
      <c r="DN272" t="s">
        <v>178</v>
      </c>
      <c r="DP272" t="s">
        <v>76</v>
      </c>
    </row>
    <row r="273" spans="1:120" x14ac:dyDescent="0.25">
      <c r="A273" t="s">
        <v>10</v>
      </c>
      <c r="B273" t="s">
        <v>181</v>
      </c>
      <c r="C273" t="s">
        <v>180</v>
      </c>
      <c r="D273">
        <v>22</v>
      </c>
      <c r="E273">
        <v>120</v>
      </c>
      <c r="F273" t="s">
        <v>76</v>
      </c>
      <c r="G273" s="16">
        <v>44694.584039351852</v>
      </c>
      <c r="H273" t="s">
        <v>139</v>
      </c>
      <c r="I273">
        <v>21.6</v>
      </c>
      <c r="J273">
        <v>60</v>
      </c>
      <c r="K273" s="16">
        <v>44694.585625</v>
      </c>
      <c r="L273">
        <v>23.03</v>
      </c>
      <c r="M273" t="s">
        <v>140</v>
      </c>
      <c r="N273">
        <v>55056</v>
      </c>
      <c r="O273" t="s">
        <v>141</v>
      </c>
      <c r="P273">
        <v>55066</v>
      </c>
      <c r="Q273">
        <v>5000</v>
      </c>
      <c r="R273">
        <v>60</v>
      </c>
      <c r="S273" t="s">
        <v>142</v>
      </c>
      <c r="U273">
        <v>38.299999999999997</v>
      </c>
      <c r="V273" t="s">
        <v>143</v>
      </c>
      <c r="AA273">
        <v>7.7</v>
      </c>
      <c r="AB273">
        <v>13.9</v>
      </c>
      <c r="AC273" t="s">
        <v>144</v>
      </c>
      <c r="AD273" t="s">
        <v>145</v>
      </c>
      <c r="AE273" t="s">
        <v>146</v>
      </c>
      <c r="AF273">
        <v>28.5</v>
      </c>
      <c r="AG273">
        <v>7</v>
      </c>
      <c r="AH273" t="s">
        <v>147</v>
      </c>
      <c r="AI273" t="s">
        <v>148</v>
      </c>
      <c r="AJ273" t="s">
        <v>149</v>
      </c>
      <c r="AK273" t="s">
        <v>150</v>
      </c>
      <c r="AM273" t="s">
        <v>151</v>
      </c>
      <c r="AN273" s="16">
        <v>44693.542812500003</v>
      </c>
      <c r="AO273" t="s">
        <v>152</v>
      </c>
      <c r="AP273" t="s">
        <v>153</v>
      </c>
      <c r="AQ273">
        <v>0.3</v>
      </c>
      <c r="AV273" t="s">
        <v>154</v>
      </c>
      <c r="AW273" t="s">
        <v>155</v>
      </c>
      <c r="AX273" s="16">
        <v>44676.573645833334</v>
      </c>
      <c r="AY273" t="s">
        <v>61</v>
      </c>
      <c r="AZ273" t="s">
        <v>156</v>
      </c>
      <c r="BB273">
        <v>0</v>
      </c>
      <c r="BC273">
        <v>500</v>
      </c>
      <c r="BD273">
        <v>250</v>
      </c>
      <c r="BE273" t="s">
        <v>157</v>
      </c>
      <c r="BF273">
        <v>400</v>
      </c>
      <c r="BG273" t="s">
        <v>158</v>
      </c>
      <c r="BH273">
        <v>60000</v>
      </c>
      <c r="BI273" t="s">
        <v>159</v>
      </c>
      <c r="BJ273" t="s">
        <v>160</v>
      </c>
      <c r="BK273" t="s">
        <v>161</v>
      </c>
      <c r="BL273">
        <v>0</v>
      </c>
      <c r="BM273" s="17">
        <v>42583</v>
      </c>
      <c r="BN273">
        <v>2</v>
      </c>
      <c r="BO273" t="s">
        <v>162</v>
      </c>
      <c r="BP273" t="s">
        <v>162</v>
      </c>
      <c r="BQ273">
        <v>3.7</v>
      </c>
      <c r="BR273" t="s">
        <v>163</v>
      </c>
      <c r="BS273">
        <v>12</v>
      </c>
      <c r="BT273">
        <v>154727</v>
      </c>
      <c r="BU273" t="s">
        <v>164</v>
      </c>
      <c r="BV273" t="s">
        <v>165</v>
      </c>
      <c r="BW273" t="s">
        <v>166</v>
      </c>
      <c r="BY273" t="s">
        <v>167</v>
      </c>
      <c r="BZ273" t="s">
        <v>168</v>
      </c>
      <c r="CA273" s="16">
        <v>44693.574444444443</v>
      </c>
      <c r="CB273" t="s">
        <v>76</v>
      </c>
      <c r="CC273" t="s">
        <v>169</v>
      </c>
      <c r="CD273" t="s">
        <v>62</v>
      </c>
      <c r="CE273">
        <v>2</v>
      </c>
      <c r="CF273" t="s">
        <v>64</v>
      </c>
      <c r="CH273" t="s">
        <v>170</v>
      </c>
      <c r="CJ273" t="s">
        <v>171</v>
      </c>
      <c r="CK273" t="s">
        <v>76</v>
      </c>
      <c r="CL273" t="s">
        <v>172</v>
      </c>
      <c r="CM273" t="s">
        <v>173</v>
      </c>
      <c r="CN273" t="s">
        <v>174</v>
      </c>
      <c r="CO273" t="s">
        <v>175</v>
      </c>
      <c r="CP273">
        <v>5000</v>
      </c>
      <c r="CQ273">
        <v>60</v>
      </c>
      <c r="CR273" t="s">
        <v>223</v>
      </c>
      <c r="CS273" t="s">
        <v>224</v>
      </c>
      <c r="CY273" t="s">
        <v>64</v>
      </c>
      <c r="DB273" t="s">
        <v>170</v>
      </c>
      <c r="DD273" t="s">
        <v>176</v>
      </c>
      <c r="DE273">
        <v>5.3</v>
      </c>
      <c r="DF273">
        <v>2250</v>
      </c>
      <c r="DG273" t="s">
        <v>63</v>
      </c>
      <c r="DH273" t="s">
        <v>62</v>
      </c>
      <c r="DL273">
        <v>130</v>
      </c>
      <c r="DM273" t="s">
        <v>177</v>
      </c>
      <c r="DN273" t="s">
        <v>178</v>
      </c>
      <c r="DP273" t="s">
        <v>76</v>
      </c>
    </row>
    <row r="274" spans="1:120" x14ac:dyDescent="0.25">
      <c r="A274" t="s">
        <v>10</v>
      </c>
      <c r="B274" t="s">
        <v>184</v>
      </c>
      <c r="C274" t="s">
        <v>183</v>
      </c>
      <c r="D274">
        <v>22</v>
      </c>
      <c r="E274">
        <v>120</v>
      </c>
      <c r="F274" t="s">
        <v>76</v>
      </c>
      <c r="G274" s="16">
        <v>44694.58148148148</v>
      </c>
      <c r="H274" t="s">
        <v>139</v>
      </c>
      <c r="I274">
        <v>32.6</v>
      </c>
      <c r="J274">
        <v>60</v>
      </c>
      <c r="K274" s="16">
        <v>44694.583113425928</v>
      </c>
      <c r="L274">
        <v>35.15</v>
      </c>
      <c r="M274" t="s">
        <v>140</v>
      </c>
      <c r="N274">
        <v>55056</v>
      </c>
      <c r="O274" t="s">
        <v>141</v>
      </c>
      <c r="P274">
        <v>55066</v>
      </c>
      <c r="Q274">
        <v>5000</v>
      </c>
      <c r="R274">
        <v>60</v>
      </c>
      <c r="S274" t="s">
        <v>142</v>
      </c>
      <c r="U274">
        <v>38.6</v>
      </c>
      <c r="V274" t="s">
        <v>143</v>
      </c>
      <c r="AA274">
        <v>18.3</v>
      </c>
      <c r="AB274">
        <v>14.3</v>
      </c>
      <c r="AC274" t="s">
        <v>144</v>
      </c>
      <c r="AD274" t="s">
        <v>145</v>
      </c>
      <c r="AE274" t="s">
        <v>146</v>
      </c>
      <c r="AF274">
        <v>28.5</v>
      </c>
      <c r="AG274">
        <v>7</v>
      </c>
      <c r="AH274" t="s">
        <v>147</v>
      </c>
      <c r="AI274" t="s">
        <v>148</v>
      </c>
      <c r="AJ274" t="s">
        <v>149</v>
      </c>
      <c r="AK274" t="s">
        <v>150</v>
      </c>
      <c r="AM274" t="s">
        <v>151</v>
      </c>
      <c r="AN274" s="16">
        <v>44693.542812500003</v>
      </c>
      <c r="AO274" t="s">
        <v>152</v>
      </c>
      <c r="AP274" t="s">
        <v>153</v>
      </c>
      <c r="AQ274">
        <v>0.3</v>
      </c>
      <c r="AV274" t="s">
        <v>154</v>
      </c>
      <c r="AW274" t="s">
        <v>155</v>
      </c>
      <c r="AX274" s="16">
        <v>44676.577118055553</v>
      </c>
      <c r="AY274" t="s">
        <v>61</v>
      </c>
      <c r="AZ274" t="s">
        <v>156</v>
      </c>
      <c r="BB274">
        <v>0</v>
      </c>
      <c r="BC274">
        <v>500</v>
      </c>
      <c r="BD274">
        <v>250</v>
      </c>
      <c r="BE274" t="s">
        <v>157</v>
      </c>
      <c r="BF274">
        <v>400</v>
      </c>
      <c r="BG274" t="s">
        <v>158</v>
      </c>
      <c r="BH274">
        <v>60000</v>
      </c>
      <c r="BI274" t="s">
        <v>159</v>
      </c>
      <c r="BJ274" t="s">
        <v>160</v>
      </c>
      <c r="BK274" t="s">
        <v>161</v>
      </c>
      <c r="BL274">
        <v>0</v>
      </c>
      <c r="BM274" s="17">
        <v>42583</v>
      </c>
      <c r="BN274">
        <v>2</v>
      </c>
      <c r="BO274" t="s">
        <v>162</v>
      </c>
      <c r="BP274" t="s">
        <v>162</v>
      </c>
      <c r="BQ274">
        <v>3.7</v>
      </c>
      <c r="BR274" t="s">
        <v>163</v>
      </c>
      <c r="BS274">
        <v>12</v>
      </c>
      <c r="BT274">
        <v>154727</v>
      </c>
      <c r="BU274" t="s">
        <v>164</v>
      </c>
      <c r="BV274" t="s">
        <v>165</v>
      </c>
      <c r="BW274" t="s">
        <v>166</v>
      </c>
      <c r="BY274" t="s">
        <v>167</v>
      </c>
      <c r="BZ274" t="s">
        <v>168</v>
      </c>
      <c r="CA274" s="16">
        <v>44693.574444444443</v>
      </c>
      <c r="CB274" t="s">
        <v>76</v>
      </c>
      <c r="CC274" t="s">
        <v>169</v>
      </c>
      <c r="CD274" t="s">
        <v>62</v>
      </c>
      <c r="CE274">
        <v>2</v>
      </c>
      <c r="CF274" t="s">
        <v>64</v>
      </c>
      <c r="CH274" t="s">
        <v>170</v>
      </c>
      <c r="CJ274" t="s">
        <v>171</v>
      </c>
      <c r="CK274" t="s">
        <v>76</v>
      </c>
      <c r="CL274" t="s">
        <v>172</v>
      </c>
      <c r="CM274" t="s">
        <v>173</v>
      </c>
      <c r="CN274" t="s">
        <v>174</v>
      </c>
      <c r="CO274" t="s">
        <v>175</v>
      </c>
      <c r="CP274">
        <v>5000</v>
      </c>
      <c r="CQ274">
        <v>60</v>
      </c>
      <c r="CR274" t="s">
        <v>223</v>
      </c>
      <c r="CS274" t="s">
        <v>224</v>
      </c>
      <c r="CY274" t="s">
        <v>64</v>
      </c>
      <c r="DB274" t="s">
        <v>170</v>
      </c>
      <c r="DD274" t="s">
        <v>176</v>
      </c>
      <c r="DE274">
        <v>5.3</v>
      </c>
      <c r="DF274">
        <v>2250</v>
      </c>
      <c r="DG274" t="s">
        <v>63</v>
      </c>
      <c r="DH274" t="s">
        <v>62</v>
      </c>
      <c r="DL274">
        <v>136</v>
      </c>
      <c r="DM274" t="s">
        <v>177</v>
      </c>
      <c r="DN274" t="s">
        <v>178</v>
      </c>
      <c r="DP274" t="s">
        <v>76</v>
      </c>
    </row>
    <row r="275" spans="1:120" x14ac:dyDescent="0.25">
      <c r="A275" t="s">
        <v>10</v>
      </c>
      <c r="B275" t="s">
        <v>137</v>
      </c>
      <c r="C275" t="s">
        <v>138</v>
      </c>
      <c r="D275">
        <v>22</v>
      </c>
      <c r="E275">
        <v>120</v>
      </c>
      <c r="F275" t="s">
        <v>76</v>
      </c>
      <c r="G275" s="16">
        <v>44694.576469907406</v>
      </c>
      <c r="H275" t="s">
        <v>139</v>
      </c>
      <c r="I275">
        <v>25.2</v>
      </c>
      <c r="J275">
        <v>60</v>
      </c>
      <c r="K275" s="16">
        <v>44694.5778125</v>
      </c>
      <c r="L275">
        <v>27.07</v>
      </c>
      <c r="M275" t="s">
        <v>140</v>
      </c>
      <c r="N275">
        <v>55056</v>
      </c>
      <c r="O275" t="s">
        <v>141</v>
      </c>
      <c r="P275">
        <v>55066</v>
      </c>
      <c r="Q275">
        <v>5000</v>
      </c>
      <c r="R275">
        <v>60</v>
      </c>
      <c r="S275" t="s">
        <v>142</v>
      </c>
      <c r="U275">
        <v>37.700000000000003</v>
      </c>
      <c r="V275" t="s">
        <v>143</v>
      </c>
      <c r="AA275">
        <v>7.7</v>
      </c>
      <c r="AB275">
        <v>17.5</v>
      </c>
      <c r="AC275" t="s">
        <v>144</v>
      </c>
      <c r="AD275" t="s">
        <v>145</v>
      </c>
      <c r="AE275" t="s">
        <v>146</v>
      </c>
      <c r="AF275">
        <v>28.5</v>
      </c>
      <c r="AG275">
        <v>7</v>
      </c>
      <c r="AH275" t="s">
        <v>147</v>
      </c>
      <c r="AI275" t="s">
        <v>148</v>
      </c>
      <c r="AJ275" t="s">
        <v>149</v>
      </c>
      <c r="AK275" t="s">
        <v>150</v>
      </c>
      <c r="AM275" t="s">
        <v>151</v>
      </c>
      <c r="AN275" s="16">
        <v>44693.542812500003</v>
      </c>
      <c r="AO275" t="s">
        <v>152</v>
      </c>
      <c r="AP275" t="s">
        <v>153</v>
      </c>
      <c r="AQ275">
        <v>0.3</v>
      </c>
      <c r="AV275" t="s">
        <v>154</v>
      </c>
      <c r="AW275" t="s">
        <v>155</v>
      </c>
      <c r="AX275" s="16">
        <v>44676.612939814811</v>
      </c>
      <c r="AY275" t="s">
        <v>61</v>
      </c>
      <c r="AZ275" t="s">
        <v>156</v>
      </c>
      <c r="BB275">
        <v>0</v>
      </c>
      <c r="BC275">
        <v>500</v>
      </c>
      <c r="BD275">
        <v>250</v>
      </c>
      <c r="BE275" t="s">
        <v>157</v>
      </c>
      <c r="BF275">
        <v>400</v>
      </c>
      <c r="BG275" t="s">
        <v>158</v>
      </c>
      <c r="BH275">
        <v>60000</v>
      </c>
      <c r="BI275" t="s">
        <v>159</v>
      </c>
      <c r="BJ275" t="s">
        <v>160</v>
      </c>
      <c r="BK275" t="s">
        <v>161</v>
      </c>
      <c r="BL275">
        <v>0</v>
      </c>
      <c r="BM275" s="17">
        <v>42583</v>
      </c>
      <c r="BN275">
        <v>2</v>
      </c>
      <c r="BO275" t="s">
        <v>162</v>
      </c>
      <c r="BP275" t="s">
        <v>162</v>
      </c>
      <c r="BQ275">
        <v>3.7</v>
      </c>
      <c r="BR275" t="s">
        <v>163</v>
      </c>
      <c r="BS275">
        <v>12</v>
      </c>
      <c r="BT275">
        <v>154727</v>
      </c>
      <c r="BU275" t="s">
        <v>164</v>
      </c>
      <c r="BV275" t="s">
        <v>165</v>
      </c>
      <c r="BW275" t="s">
        <v>166</v>
      </c>
      <c r="BY275" t="s">
        <v>167</v>
      </c>
      <c r="BZ275" t="s">
        <v>168</v>
      </c>
      <c r="CA275" s="16">
        <v>44693.574444444443</v>
      </c>
      <c r="CB275" t="s">
        <v>76</v>
      </c>
      <c r="CC275" t="s">
        <v>169</v>
      </c>
      <c r="CD275" t="s">
        <v>62</v>
      </c>
      <c r="CE275">
        <v>2</v>
      </c>
      <c r="CF275" t="s">
        <v>64</v>
      </c>
      <c r="CH275" t="s">
        <v>170</v>
      </c>
      <c r="CJ275" t="s">
        <v>171</v>
      </c>
      <c r="CK275" t="s">
        <v>76</v>
      </c>
      <c r="CL275" t="s">
        <v>172</v>
      </c>
      <c r="CM275" t="s">
        <v>173</v>
      </c>
      <c r="CN275" t="s">
        <v>174</v>
      </c>
      <c r="CO275" t="s">
        <v>175</v>
      </c>
      <c r="CP275">
        <v>5000</v>
      </c>
      <c r="CQ275">
        <v>60</v>
      </c>
      <c r="CR275" t="s">
        <v>223</v>
      </c>
      <c r="CS275" t="s">
        <v>224</v>
      </c>
      <c r="CY275" t="s">
        <v>64</v>
      </c>
      <c r="DB275" t="s">
        <v>170</v>
      </c>
      <c r="DD275" t="s">
        <v>176</v>
      </c>
      <c r="DE275">
        <v>5.3</v>
      </c>
      <c r="DF275">
        <v>2250</v>
      </c>
      <c r="DG275" t="s">
        <v>63</v>
      </c>
      <c r="DH275" t="s">
        <v>62</v>
      </c>
      <c r="DL275">
        <v>152</v>
      </c>
      <c r="DM275" t="s">
        <v>177</v>
      </c>
      <c r="DN275" t="s">
        <v>178</v>
      </c>
      <c r="DP275" t="s">
        <v>76</v>
      </c>
    </row>
    <row r="276" spans="1:120" x14ac:dyDescent="0.25">
      <c r="A276" t="s">
        <v>10</v>
      </c>
      <c r="B276" t="s">
        <v>190</v>
      </c>
      <c r="C276" t="s">
        <v>180</v>
      </c>
      <c r="D276">
        <v>22</v>
      </c>
      <c r="E276">
        <v>120</v>
      </c>
      <c r="F276" t="s">
        <v>76</v>
      </c>
      <c r="G276" s="16">
        <v>44694.570196759261</v>
      </c>
      <c r="H276" t="s">
        <v>139</v>
      </c>
      <c r="I276">
        <v>19</v>
      </c>
      <c r="J276">
        <v>60</v>
      </c>
      <c r="K276" s="16">
        <v>44694.572187500002</v>
      </c>
      <c r="L276">
        <v>20.2</v>
      </c>
      <c r="M276" t="s">
        <v>140</v>
      </c>
      <c r="N276">
        <v>55056</v>
      </c>
      <c r="O276" t="s">
        <v>141</v>
      </c>
      <c r="P276">
        <v>55066</v>
      </c>
      <c r="Q276">
        <v>5000</v>
      </c>
      <c r="R276">
        <v>60</v>
      </c>
      <c r="S276" t="s">
        <v>142</v>
      </c>
      <c r="U276">
        <v>37.9</v>
      </c>
      <c r="V276" t="s">
        <v>143</v>
      </c>
      <c r="AA276">
        <v>5.8</v>
      </c>
      <c r="AB276">
        <v>13.2</v>
      </c>
      <c r="AC276" t="s">
        <v>144</v>
      </c>
      <c r="AD276" t="s">
        <v>145</v>
      </c>
      <c r="AE276" t="s">
        <v>146</v>
      </c>
      <c r="AF276">
        <v>28.5</v>
      </c>
      <c r="AG276">
        <v>7</v>
      </c>
      <c r="AH276" t="s">
        <v>147</v>
      </c>
      <c r="AI276" t="s">
        <v>148</v>
      </c>
      <c r="AJ276" t="s">
        <v>149</v>
      </c>
      <c r="AK276" t="s">
        <v>150</v>
      </c>
      <c r="AM276" t="s">
        <v>151</v>
      </c>
      <c r="AN276" s="16">
        <v>44693.542812500003</v>
      </c>
      <c r="AO276" t="s">
        <v>152</v>
      </c>
      <c r="AP276" t="s">
        <v>153</v>
      </c>
      <c r="AQ276">
        <v>0.3</v>
      </c>
      <c r="AV276" t="s">
        <v>154</v>
      </c>
      <c r="AW276" t="s">
        <v>155</v>
      </c>
      <c r="AX276" s="16">
        <v>44676.580821759257</v>
      </c>
      <c r="AY276" t="s">
        <v>61</v>
      </c>
      <c r="AZ276" t="s">
        <v>156</v>
      </c>
      <c r="BB276">
        <v>0</v>
      </c>
      <c r="BC276">
        <v>500</v>
      </c>
      <c r="BD276">
        <v>250</v>
      </c>
      <c r="BE276" t="s">
        <v>157</v>
      </c>
      <c r="BF276">
        <v>400</v>
      </c>
      <c r="BG276" t="s">
        <v>158</v>
      </c>
      <c r="BH276">
        <v>60000</v>
      </c>
      <c r="BI276" t="s">
        <v>159</v>
      </c>
      <c r="BJ276" t="s">
        <v>160</v>
      </c>
      <c r="BK276" t="s">
        <v>161</v>
      </c>
      <c r="BL276">
        <v>0</v>
      </c>
      <c r="BM276" s="17">
        <v>42583</v>
      </c>
      <c r="BN276">
        <v>2</v>
      </c>
      <c r="BO276" t="s">
        <v>162</v>
      </c>
      <c r="BP276" t="s">
        <v>162</v>
      </c>
      <c r="BQ276">
        <v>3.7</v>
      </c>
      <c r="BR276" t="s">
        <v>163</v>
      </c>
      <c r="BS276">
        <v>12</v>
      </c>
      <c r="BT276">
        <v>154727</v>
      </c>
      <c r="BU276" t="s">
        <v>164</v>
      </c>
      <c r="BV276" t="s">
        <v>165</v>
      </c>
      <c r="BW276" t="s">
        <v>166</v>
      </c>
      <c r="BY276" t="s">
        <v>167</v>
      </c>
      <c r="BZ276" t="s">
        <v>168</v>
      </c>
      <c r="CA276" s="16">
        <v>44693.574444444443</v>
      </c>
      <c r="CB276" t="s">
        <v>76</v>
      </c>
      <c r="CC276" t="s">
        <v>169</v>
      </c>
      <c r="CD276" t="s">
        <v>62</v>
      </c>
      <c r="CE276">
        <v>2</v>
      </c>
      <c r="CF276" t="s">
        <v>64</v>
      </c>
      <c r="CH276" t="s">
        <v>170</v>
      </c>
      <c r="CJ276" t="s">
        <v>171</v>
      </c>
      <c r="CK276" t="s">
        <v>76</v>
      </c>
      <c r="CL276" t="s">
        <v>172</v>
      </c>
      <c r="CM276" t="s">
        <v>173</v>
      </c>
      <c r="CN276" t="s">
        <v>174</v>
      </c>
      <c r="CO276" t="s">
        <v>175</v>
      </c>
      <c r="CP276">
        <v>5000</v>
      </c>
      <c r="CQ276">
        <v>60</v>
      </c>
      <c r="CR276" t="s">
        <v>223</v>
      </c>
      <c r="CS276" t="s">
        <v>224</v>
      </c>
      <c r="CY276" t="s">
        <v>64</v>
      </c>
      <c r="DB276" t="s">
        <v>170</v>
      </c>
      <c r="DD276" t="s">
        <v>176</v>
      </c>
      <c r="DE276">
        <v>5.3</v>
      </c>
      <c r="DF276">
        <v>2250</v>
      </c>
      <c r="DG276" t="s">
        <v>63</v>
      </c>
      <c r="DH276" t="s">
        <v>62</v>
      </c>
      <c r="DL276">
        <v>174</v>
      </c>
      <c r="DM276" t="s">
        <v>177</v>
      </c>
      <c r="DN276" t="s">
        <v>178</v>
      </c>
      <c r="DP276" t="s">
        <v>76</v>
      </c>
    </row>
    <row r="277" spans="1:120" x14ac:dyDescent="0.25">
      <c r="A277" t="s">
        <v>10</v>
      </c>
      <c r="B277" t="s">
        <v>182</v>
      </c>
      <c r="C277" t="s">
        <v>183</v>
      </c>
      <c r="D277">
        <v>22</v>
      </c>
      <c r="E277">
        <v>120</v>
      </c>
      <c r="F277" t="s">
        <v>76</v>
      </c>
      <c r="G277" s="16">
        <v>44694.567916666667</v>
      </c>
      <c r="H277" t="s">
        <v>139</v>
      </c>
      <c r="I277">
        <v>24.5</v>
      </c>
      <c r="J277">
        <v>60</v>
      </c>
      <c r="K277" s="16">
        <v>44694.569085648145</v>
      </c>
      <c r="L277">
        <v>26.26</v>
      </c>
      <c r="M277" t="s">
        <v>140</v>
      </c>
      <c r="N277">
        <v>55056</v>
      </c>
      <c r="O277" t="s">
        <v>141</v>
      </c>
      <c r="P277">
        <v>55066</v>
      </c>
      <c r="Q277">
        <v>5000</v>
      </c>
      <c r="R277">
        <v>60</v>
      </c>
      <c r="S277" t="s">
        <v>142</v>
      </c>
      <c r="U277">
        <v>37.700000000000003</v>
      </c>
      <c r="V277" t="s">
        <v>143</v>
      </c>
      <c r="AA277">
        <v>7</v>
      </c>
      <c r="AB277">
        <v>17.5</v>
      </c>
      <c r="AC277" t="s">
        <v>144</v>
      </c>
      <c r="AD277" t="s">
        <v>145</v>
      </c>
      <c r="AE277" t="s">
        <v>146</v>
      </c>
      <c r="AF277">
        <v>28.5</v>
      </c>
      <c r="AG277">
        <v>7</v>
      </c>
      <c r="AH277" t="s">
        <v>147</v>
      </c>
      <c r="AI277" t="s">
        <v>148</v>
      </c>
      <c r="AJ277" t="s">
        <v>149</v>
      </c>
      <c r="AK277" t="s">
        <v>150</v>
      </c>
      <c r="AM277" t="s">
        <v>151</v>
      </c>
      <c r="AN277" s="16">
        <v>44693.542812500003</v>
      </c>
      <c r="AO277" t="s">
        <v>152</v>
      </c>
      <c r="AP277" t="s">
        <v>153</v>
      </c>
      <c r="AQ277">
        <v>0.3</v>
      </c>
      <c r="AV277" t="s">
        <v>154</v>
      </c>
      <c r="AW277" t="s">
        <v>155</v>
      </c>
      <c r="AX277" s="16">
        <v>44676.603634259256</v>
      </c>
      <c r="AY277" t="s">
        <v>61</v>
      </c>
      <c r="AZ277" t="s">
        <v>156</v>
      </c>
      <c r="BB277">
        <v>0</v>
      </c>
      <c r="BC277">
        <v>500</v>
      </c>
      <c r="BD277">
        <v>250</v>
      </c>
      <c r="BE277" t="s">
        <v>157</v>
      </c>
      <c r="BF277">
        <v>400</v>
      </c>
      <c r="BG277" t="s">
        <v>158</v>
      </c>
      <c r="BH277">
        <v>60000</v>
      </c>
      <c r="BI277" t="s">
        <v>159</v>
      </c>
      <c r="BJ277" t="s">
        <v>160</v>
      </c>
      <c r="BK277" t="s">
        <v>161</v>
      </c>
      <c r="BL277">
        <v>0</v>
      </c>
      <c r="BM277" s="17">
        <v>42583</v>
      </c>
      <c r="BN277">
        <v>2</v>
      </c>
      <c r="BO277" t="s">
        <v>162</v>
      </c>
      <c r="BP277" t="s">
        <v>162</v>
      </c>
      <c r="BQ277">
        <v>3.7</v>
      </c>
      <c r="BR277" t="s">
        <v>163</v>
      </c>
      <c r="BS277">
        <v>12</v>
      </c>
      <c r="BT277">
        <v>154727</v>
      </c>
      <c r="BU277" t="s">
        <v>164</v>
      </c>
      <c r="BV277" t="s">
        <v>165</v>
      </c>
      <c r="BW277" t="s">
        <v>166</v>
      </c>
      <c r="BY277" t="s">
        <v>167</v>
      </c>
      <c r="BZ277" t="s">
        <v>168</v>
      </c>
      <c r="CA277" s="16">
        <v>44693.574444444443</v>
      </c>
      <c r="CB277" t="s">
        <v>76</v>
      </c>
      <c r="CC277" t="s">
        <v>169</v>
      </c>
      <c r="CD277" t="s">
        <v>62</v>
      </c>
      <c r="CE277">
        <v>2</v>
      </c>
      <c r="CF277" t="s">
        <v>64</v>
      </c>
      <c r="CH277" t="s">
        <v>170</v>
      </c>
      <c r="CJ277" t="s">
        <v>171</v>
      </c>
      <c r="CK277" t="s">
        <v>76</v>
      </c>
      <c r="CL277" t="s">
        <v>172</v>
      </c>
      <c r="CM277" t="s">
        <v>173</v>
      </c>
      <c r="CN277" t="s">
        <v>174</v>
      </c>
      <c r="CO277" t="s">
        <v>175</v>
      </c>
      <c r="CP277">
        <v>5000</v>
      </c>
      <c r="CQ277">
        <v>60</v>
      </c>
      <c r="CR277" t="s">
        <v>223</v>
      </c>
      <c r="CS277" t="s">
        <v>224</v>
      </c>
      <c r="CY277" t="s">
        <v>64</v>
      </c>
      <c r="DB277" t="s">
        <v>170</v>
      </c>
      <c r="DD277" t="s">
        <v>176</v>
      </c>
      <c r="DE277">
        <v>5.3</v>
      </c>
      <c r="DF277">
        <v>2250</v>
      </c>
      <c r="DG277" t="s">
        <v>63</v>
      </c>
      <c r="DH277" t="s">
        <v>62</v>
      </c>
      <c r="DL277">
        <v>98</v>
      </c>
      <c r="DM277" t="s">
        <v>177</v>
      </c>
      <c r="DN277" t="s">
        <v>178</v>
      </c>
      <c r="DP277" t="s">
        <v>76</v>
      </c>
    </row>
    <row r="278" spans="1:120" x14ac:dyDescent="0.25">
      <c r="A278" t="s">
        <v>10</v>
      </c>
      <c r="B278" t="s">
        <v>179</v>
      </c>
      <c r="C278" t="s">
        <v>180</v>
      </c>
      <c r="D278">
        <v>22</v>
      </c>
      <c r="E278">
        <v>120</v>
      </c>
      <c r="F278" t="s">
        <v>76</v>
      </c>
      <c r="G278" s="16">
        <v>44694.565300925926</v>
      </c>
      <c r="H278" t="s">
        <v>139</v>
      </c>
      <c r="I278">
        <v>25.8</v>
      </c>
      <c r="J278">
        <v>60</v>
      </c>
      <c r="K278" s="16">
        <v>44694.566967592589</v>
      </c>
      <c r="L278">
        <v>27.47</v>
      </c>
      <c r="M278" t="s">
        <v>140</v>
      </c>
      <c r="N278">
        <v>55056</v>
      </c>
      <c r="O278" t="s">
        <v>141</v>
      </c>
      <c r="P278">
        <v>55066</v>
      </c>
      <c r="Q278">
        <v>5000</v>
      </c>
      <c r="R278">
        <v>60</v>
      </c>
      <c r="S278" t="s">
        <v>142</v>
      </c>
      <c r="U278">
        <v>37.700000000000003</v>
      </c>
      <c r="V278" t="s">
        <v>143</v>
      </c>
      <c r="AA278">
        <v>14.1</v>
      </c>
      <c r="AB278">
        <v>11.7</v>
      </c>
      <c r="AC278" t="s">
        <v>144</v>
      </c>
      <c r="AD278" t="s">
        <v>145</v>
      </c>
      <c r="AE278" t="s">
        <v>146</v>
      </c>
      <c r="AF278">
        <v>28.5</v>
      </c>
      <c r="AG278">
        <v>7</v>
      </c>
      <c r="AH278" t="s">
        <v>147</v>
      </c>
      <c r="AI278" t="s">
        <v>148</v>
      </c>
      <c r="AJ278" t="s">
        <v>149</v>
      </c>
      <c r="AK278" t="s">
        <v>150</v>
      </c>
      <c r="AM278" t="s">
        <v>151</v>
      </c>
      <c r="AN278" s="16">
        <v>44693.542812500003</v>
      </c>
      <c r="AO278" t="s">
        <v>152</v>
      </c>
      <c r="AP278" t="s">
        <v>153</v>
      </c>
      <c r="AQ278">
        <v>0.3</v>
      </c>
      <c r="AV278" t="s">
        <v>154</v>
      </c>
      <c r="AW278" t="s">
        <v>155</v>
      </c>
      <c r="AX278" s="16">
        <v>44676.584641203706</v>
      </c>
      <c r="AY278" t="s">
        <v>61</v>
      </c>
      <c r="AZ278" t="s">
        <v>156</v>
      </c>
      <c r="BB278">
        <v>0</v>
      </c>
      <c r="BC278">
        <v>500</v>
      </c>
      <c r="BD278">
        <v>250</v>
      </c>
      <c r="BE278" t="s">
        <v>157</v>
      </c>
      <c r="BF278">
        <v>400</v>
      </c>
      <c r="BG278" t="s">
        <v>158</v>
      </c>
      <c r="BH278">
        <v>60000</v>
      </c>
      <c r="BI278" t="s">
        <v>159</v>
      </c>
      <c r="BJ278" t="s">
        <v>160</v>
      </c>
      <c r="BK278" t="s">
        <v>161</v>
      </c>
      <c r="BL278">
        <v>0</v>
      </c>
      <c r="BM278" s="17">
        <v>42583</v>
      </c>
      <c r="BN278">
        <v>2</v>
      </c>
      <c r="BO278" t="s">
        <v>162</v>
      </c>
      <c r="BP278" t="s">
        <v>162</v>
      </c>
      <c r="BQ278">
        <v>3.7</v>
      </c>
      <c r="BR278" t="s">
        <v>163</v>
      </c>
      <c r="BS278">
        <v>12</v>
      </c>
      <c r="BT278">
        <v>154727</v>
      </c>
      <c r="BU278" t="s">
        <v>164</v>
      </c>
      <c r="BV278" t="s">
        <v>165</v>
      </c>
      <c r="BW278" t="s">
        <v>166</v>
      </c>
      <c r="BY278" t="s">
        <v>167</v>
      </c>
      <c r="BZ278" t="s">
        <v>168</v>
      </c>
      <c r="CA278" s="16">
        <v>44693.574444444443</v>
      </c>
      <c r="CB278" t="s">
        <v>76</v>
      </c>
      <c r="CC278" t="s">
        <v>169</v>
      </c>
      <c r="CD278" t="s">
        <v>62</v>
      </c>
      <c r="CE278">
        <v>2</v>
      </c>
      <c r="CF278" t="s">
        <v>64</v>
      </c>
      <c r="CH278" t="s">
        <v>170</v>
      </c>
      <c r="CJ278" t="s">
        <v>171</v>
      </c>
      <c r="CK278" t="s">
        <v>76</v>
      </c>
      <c r="CL278" t="s">
        <v>172</v>
      </c>
      <c r="CM278" t="s">
        <v>173</v>
      </c>
      <c r="CN278" t="s">
        <v>174</v>
      </c>
      <c r="CO278" t="s">
        <v>175</v>
      </c>
      <c r="CP278">
        <v>5000</v>
      </c>
      <c r="CQ278">
        <v>60</v>
      </c>
      <c r="CR278" t="s">
        <v>223</v>
      </c>
      <c r="CS278" t="s">
        <v>224</v>
      </c>
      <c r="CY278" t="s">
        <v>64</v>
      </c>
      <c r="DB278" t="s">
        <v>170</v>
      </c>
      <c r="DD278" t="s">
        <v>176</v>
      </c>
      <c r="DE278">
        <v>5.3</v>
      </c>
      <c r="DF278">
        <v>2250</v>
      </c>
      <c r="DG278" t="s">
        <v>63</v>
      </c>
      <c r="DH278" t="s">
        <v>62</v>
      </c>
      <c r="DL278">
        <v>132</v>
      </c>
      <c r="DM278" t="s">
        <v>177</v>
      </c>
      <c r="DN278" t="s">
        <v>178</v>
      </c>
      <c r="DP278" t="s">
        <v>76</v>
      </c>
    </row>
    <row r="279" spans="1:120" x14ac:dyDescent="0.25">
      <c r="A279" t="s">
        <v>10</v>
      </c>
      <c r="B279" t="s">
        <v>191</v>
      </c>
      <c r="C279" t="s">
        <v>138</v>
      </c>
      <c r="D279">
        <v>22</v>
      </c>
      <c r="E279">
        <v>120</v>
      </c>
      <c r="F279" t="s">
        <v>76</v>
      </c>
      <c r="G279" s="16">
        <v>44694.562662037039</v>
      </c>
      <c r="H279" t="s">
        <v>139</v>
      </c>
      <c r="I279">
        <v>23.6</v>
      </c>
      <c r="J279">
        <v>60</v>
      </c>
      <c r="K279" s="16">
        <v>44694.56417824074</v>
      </c>
      <c r="L279">
        <v>25.45</v>
      </c>
      <c r="M279" t="s">
        <v>140</v>
      </c>
      <c r="N279">
        <v>55056</v>
      </c>
      <c r="O279" t="s">
        <v>141</v>
      </c>
      <c r="P279">
        <v>55066</v>
      </c>
      <c r="Q279">
        <v>5000</v>
      </c>
      <c r="R279">
        <v>60</v>
      </c>
      <c r="S279" t="s">
        <v>142</v>
      </c>
      <c r="U279">
        <v>37.700000000000003</v>
      </c>
      <c r="V279" t="s">
        <v>143</v>
      </c>
      <c r="AA279">
        <v>5.8</v>
      </c>
      <c r="AB279">
        <v>17.8</v>
      </c>
      <c r="AC279" t="s">
        <v>144</v>
      </c>
      <c r="AD279" t="s">
        <v>145</v>
      </c>
      <c r="AE279" t="s">
        <v>146</v>
      </c>
      <c r="AF279">
        <v>28.5</v>
      </c>
      <c r="AG279">
        <v>7</v>
      </c>
      <c r="AH279" t="s">
        <v>147</v>
      </c>
      <c r="AI279" t="s">
        <v>148</v>
      </c>
      <c r="AJ279" t="s">
        <v>149</v>
      </c>
      <c r="AK279" t="s">
        <v>150</v>
      </c>
      <c r="AM279" t="s">
        <v>151</v>
      </c>
      <c r="AN279" s="16">
        <v>44693.542812500003</v>
      </c>
      <c r="AO279" t="s">
        <v>152</v>
      </c>
      <c r="AP279" t="s">
        <v>153</v>
      </c>
      <c r="AQ279">
        <v>0.3</v>
      </c>
      <c r="AV279" t="s">
        <v>154</v>
      </c>
      <c r="AW279" t="s">
        <v>155</v>
      </c>
      <c r="AX279" s="16">
        <v>44676.588865740741</v>
      </c>
      <c r="AY279" t="s">
        <v>61</v>
      </c>
      <c r="AZ279" t="s">
        <v>156</v>
      </c>
      <c r="BB279">
        <v>0</v>
      </c>
      <c r="BC279">
        <v>500</v>
      </c>
      <c r="BD279">
        <v>250</v>
      </c>
      <c r="BE279" t="s">
        <v>157</v>
      </c>
      <c r="BF279">
        <v>400</v>
      </c>
      <c r="BG279" t="s">
        <v>158</v>
      </c>
      <c r="BH279">
        <v>60000</v>
      </c>
      <c r="BI279" t="s">
        <v>159</v>
      </c>
      <c r="BJ279" t="s">
        <v>160</v>
      </c>
      <c r="BK279" t="s">
        <v>161</v>
      </c>
      <c r="BL279">
        <v>0</v>
      </c>
      <c r="BM279" s="17">
        <v>42583</v>
      </c>
      <c r="BN279">
        <v>2</v>
      </c>
      <c r="BO279" t="s">
        <v>162</v>
      </c>
      <c r="BP279" t="s">
        <v>162</v>
      </c>
      <c r="BQ279">
        <v>3.7</v>
      </c>
      <c r="BR279" t="s">
        <v>163</v>
      </c>
      <c r="BS279">
        <v>12</v>
      </c>
      <c r="BT279">
        <v>154727</v>
      </c>
      <c r="BU279" t="s">
        <v>164</v>
      </c>
      <c r="BV279" t="s">
        <v>165</v>
      </c>
      <c r="BW279" t="s">
        <v>166</v>
      </c>
      <c r="BY279" t="s">
        <v>167</v>
      </c>
      <c r="BZ279" t="s">
        <v>168</v>
      </c>
      <c r="CA279" s="16">
        <v>44693.574444444443</v>
      </c>
      <c r="CB279" t="s">
        <v>76</v>
      </c>
      <c r="CC279" t="s">
        <v>169</v>
      </c>
      <c r="CD279" t="s">
        <v>62</v>
      </c>
      <c r="CE279">
        <v>2</v>
      </c>
      <c r="CF279" t="s">
        <v>64</v>
      </c>
      <c r="CH279" t="s">
        <v>170</v>
      </c>
      <c r="CJ279" t="s">
        <v>171</v>
      </c>
      <c r="CK279" t="s">
        <v>76</v>
      </c>
      <c r="CL279" t="s">
        <v>172</v>
      </c>
      <c r="CM279" t="s">
        <v>173</v>
      </c>
      <c r="CN279" t="s">
        <v>174</v>
      </c>
      <c r="CO279" t="s">
        <v>175</v>
      </c>
      <c r="CP279">
        <v>5000</v>
      </c>
      <c r="CQ279">
        <v>60</v>
      </c>
      <c r="CR279" t="s">
        <v>223</v>
      </c>
      <c r="CS279" t="s">
        <v>224</v>
      </c>
      <c r="CY279" t="s">
        <v>64</v>
      </c>
      <c r="DB279" t="s">
        <v>170</v>
      </c>
      <c r="DD279" t="s">
        <v>176</v>
      </c>
      <c r="DE279">
        <v>5.3</v>
      </c>
      <c r="DF279">
        <v>2250</v>
      </c>
      <c r="DG279" t="s">
        <v>63</v>
      </c>
      <c r="DH279" t="s">
        <v>62</v>
      </c>
      <c r="DL279">
        <v>130</v>
      </c>
      <c r="DM279" t="s">
        <v>177</v>
      </c>
      <c r="DN279" t="s">
        <v>178</v>
      </c>
      <c r="DP279" t="s">
        <v>76</v>
      </c>
    </row>
    <row r="280" spans="1:120" x14ac:dyDescent="0.25">
      <c r="A280" t="s">
        <v>10</v>
      </c>
      <c r="B280" t="s">
        <v>186</v>
      </c>
      <c r="C280" t="s">
        <v>138</v>
      </c>
      <c r="D280">
        <v>22</v>
      </c>
      <c r="E280">
        <v>120</v>
      </c>
      <c r="F280" t="s">
        <v>76</v>
      </c>
      <c r="G280" s="16">
        <v>44694.560590277775</v>
      </c>
      <c r="H280" t="s">
        <v>139</v>
      </c>
      <c r="I280">
        <v>26.4</v>
      </c>
      <c r="J280">
        <v>60</v>
      </c>
      <c r="K280" s="16">
        <v>44694.561643518522</v>
      </c>
      <c r="L280">
        <v>28.28</v>
      </c>
      <c r="M280" t="s">
        <v>140</v>
      </c>
      <c r="N280">
        <v>55056</v>
      </c>
      <c r="O280" t="s">
        <v>141</v>
      </c>
      <c r="P280">
        <v>55066</v>
      </c>
      <c r="Q280">
        <v>5000</v>
      </c>
      <c r="R280">
        <v>60</v>
      </c>
      <c r="S280" t="s">
        <v>142</v>
      </c>
      <c r="U280">
        <v>37.700000000000003</v>
      </c>
      <c r="V280" t="s">
        <v>143</v>
      </c>
      <c r="AA280">
        <v>17.3</v>
      </c>
      <c r="AB280">
        <v>9.1</v>
      </c>
      <c r="AC280" t="s">
        <v>144</v>
      </c>
      <c r="AD280" t="s">
        <v>145</v>
      </c>
      <c r="AE280" t="s">
        <v>146</v>
      </c>
      <c r="AF280">
        <v>28.5</v>
      </c>
      <c r="AG280">
        <v>7</v>
      </c>
      <c r="AH280" t="s">
        <v>147</v>
      </c>
      <c r="AI280" t="s">
        <v>148</v>
      </c>
      <c r="AJ280" t="s">
        <v>149</v>
      </c>
      <c r="AK280" t="s">
        <v>150</v>
      </c>
      <c r="AM280" t="s">
        <v>151</v>
      </c>
      <c r="AN280" s="16">
        <v>44693.542812500003</v>
      </c>
      <c r="AO280" t="s">
        <v>152</v>
      </c>
      <c r="AP280" t="s">
        <v>153</v>
      </c>
      <c r="AQ280">
        <v>0.3</v>
      </c>
      <c r="AV280" t="s">
        <v>154</v>
      </c>
      <c r="AW280" t="s">
        <v>155</v>
      </c>
      <c r="AX280" s="16">
        <v>44676.591226851851</v>
      </c>
      <c r="AY280" t="s">
        <v>61</v>
      </c>
      <c r="AZ280" t="s">
        <v>156</v>
      </c>
      <c r="BB280">
        <v>0</v>
      </c>
      <c r="BC280">
        <v>500</v>
      </c>
      <c r="BD280">
        <v>250</v>
      </c>
      <c r="BE280" t="s">
        <v>157</v>
      </c>
      <c r="BF280">
        <v>400</v>
      </c>
      <c r="BG280" t="s">
        <v>158</v>
      </c>
      <c r="BH280">
        <v>60000</v>
      </c>
      <c r="BI280" t="s">
        <v>159</v>
      </c>
      <c r="BJ280" t="s">
        <v>160</v>
      </c>
      <c r="BK280" t="s">
        <v>161</v>
      </c>
      <c r="BL280">
        <v>0</v>
      </c>
      <c r="BM280" s="17">
        <v>42583</v>
      </c>
      <c r="BN280">
        <v>2</v>
      </c>
      <c r="BO280" t="s">
        <v>162</v>
      </c>
      <c r="BP280" t="s">
        <v>162</v>
      </c>
      <c r="BQ280">
        <v>3.7</v>
      </c>
      <c r="BR280" t="s">
        <v>163</v>
      </c>
      <c r="BS280">
        <v>12</v>
      </c>
      <c r="BT280">
        <v>154727</v>
      </c>
      <c r="BU280" t="s">
        <v>164</v>
      </c>
      <c r="BV280" t="s">
        <v>165</v>
      </c>
      <c r="BW280" t="s">
        <v>166</v>
      </c>
      <c r="BY280" t="s">
        <v>167</v>
      </c>
      <c r="BZ280" t="s">
        <v>168</v>
      </c>
      <c r="CA280" s="16">
        <v>44693.574444444443</v>
      </c>
      <c r="CB280" t="s">
        <v>76</v>
      </c>
      <c r="CC280" t="s">
        <v>169</v>
      </c>
      <c r="CD280" t="s">
        <v>62</v>
      </c>
      <c r="CE280">
        <v>2</v>
      </c>
      <c r="CF280" t="s">
        <v>64</v>
      </c>
      <c r="CH280" t="s">
        <v>170</v>
      </c>
      <c r="CJ280" t="s">
        <v>171</v>
      </c>
      <c r="CK280" t="s">
        <v>76</v>
      </c>
      <c r="CL280" t="s">
        <v>172</v>
      </c>
      <c r="CM280" t="s">
        <v>173</v>
      </c>
      <c r="CN280" t="s">
        <v>174</v>
      </c>
      <c r="CO280" t="s">
        <v>175</v>
      </c>
      <c r="CP280">
        <v>5000</v>
      </c>
      <c r="CQ280">
        <v>60</v>
      </c>
      <c r="CR280" t="s">
        <v>223</v>
      </c>
      <c r="CS280" t="s">
        <v>224</v>
      </c>
      <c r="CY280" t="s">
        <v>64</v>
      </c>
      <c r="DB280" t="s">
        <v>170</v>
      </c>
      <c r="DD280" t="s">
        <v>176</v>
      </c>
      <c r="DE280">
        <v>5.3</v>
      </c>
      <c r="DF280">
        <v>2250</v>
      </c>
      <c r="DG280" t="s">
        <v>63</v>
      </c>
      <c r="DH280" t="s">
        <v>62</v>
      </c>
      <c r="DL280">
        <v>150</v>
      </c>
      <c r="DM280" t="s">
        <v>177</v>
      </c>
      <c r="DN280" t="s">
        <v>178</v>
      </c>
      <c r="DP280" t="s">
        <v>76</v>
      </c>
    </row>
    <row r="281" spans="1:120" x14ac:dyDescent="0.25">
      <c r="A281" t="s">
        <v>10</v>
      </c>
      <c r="B281" t="s">
        <v>193</v>
      </c>
      <c r="C281" t="s">
        <v>138</v>
      </c>
      <c r="D281">
        <v>22</v>
      </c>
      <c r="E281">
        <v>120</v>
      </c>
      <c r="F281" t="s">
        <v>76</v>
      </c>
      <c r="G281" s="16">
        <v>44694.557199074072</v>
      </c>
      <c r="H281" t="s">
        <v>139</v>
      </c>
      <c r="I281">
        <v>21.2</v>
      </c>
      <c r="J281">
        <v>60</v>
      </c>
      <c r="K281" s="16">
        <v>44694.558796296296</v>
      </c>
      <c r="L281">
        <v>22.62</v>
      </c>
      <c r="M281" t="s">
        <v>140</v>
      </c>
      <c r="N281">
        <v>55056</v>
      </c>
      <c r="O281" t="s">
        <v>141</v>
      </c>
      <c r="P281">
        <v>55066</v>
      </c>
      <c r="Q281">
        <v>5000</v>
      </c>
      <c r="R281">
        <v>60</v>
      </c>
      <c r="S281" t="s">
        <v>142</v>
      </c>
      <c r="U281">
        <v>37.6</v>
      </c>
      <c r="V281" t="s">
        <v>143</v>
      </c>
      <c r="AA281">
        <v>5.8</v>
      </c>
      <c r="AB281">
        <v>15.4</v>
      </c>
      <c r="AC281" t="s">
        <v>144</v>
      </c>
      <c r="AD281" t="s">
        <v>145</v>
      </c>
      <c r="AE281" t="s">
        <v>146</v>
      </c>
      <c r="AF281">
        <v>28.5</v>
      </c>
      <c r="AG281">
        <v>7</v>
      </c>
      <c r="AH281" t="s">
        <v>147</v>
      </c>
      <c r="AI281" t="s">
        <v>148</v>
      </c>
      <c r="AJ281" t="s">
        <v>149</v>
      </c>
      <c r="AK281" t="s">
        <v>150</v>
      </c>
      <c r="AM281" t="s">
        <v>151</v>
      </c>
      <c r="AN281" s="16">
        <v>44693.542812500003</v>
      </c>
      <c r="AO281" t="s">
        <v>152</v>
      </c>
      <c r="AP281" t="s">
        <v>153</v>
      </c>
      <c r="AQ281">
        <v>0.3</v>
      </c>
      <c r="AV281" t="s">
        <v>154</v>
      </c>
      <c r="AW281" t="s">
        <v>155</v>
      </c>
      <c r="AX281" s="16">
        <v>44676.610300925924</v>
      </c>
      <c r="AY281" t="s">
        <v>61</v>
      </c>
      <c r="AZ281" t="s">
        <v>156</v>
      </c>
      <c r="BB281">
        <v>0</v>
      </c>
      <c r="BC281">
        <v>500</v>
      </c>
      <c r="BD281">
        <v>250</v>
      </c>
      <c r="BE281" t="s">
        <v>157</v>
      </c>
      <c r="BF281">
        <v>400</v>
      </c>
      <c r="BG281" t="s">
        <v>158</v>
      </c>
      <c r="BH281">
        <v>60000</v>
      </c>
      <c r="BI281" t="s">
        <v>159</v>
      </c>
      <c r="BJ281" t="s">
        <v>160</v>
      </c>
      <c r="BK281" t="s">
        <v>161</v>
      </c>
      <c r="BL281">
        <v>0</v>
      </c>
      <c r="BM281" s="17">
        <v>42583</v>
      </c>
      <c r="BN281">
        <v>2</v>
      </c>
      <c r="BO281" t="s">
        <v>162</v>
      </c>
      <c r="BP281" t="s">
        <v>162</v>
      </c>
      <c r="BQ281">
        <v>3.7</v>
      </c>
      <c r="BR281" t="s">
        <v>163</v>
      </c>
      <c r="BS281">
        <v>12</v>
      </c>
      <c r="BT281">
        <v>154727</v>
      </c>
      <c r="BU281" t="s">
        <v>164</v>
      </c>
      <c r="BV281" t="s">
        <v>165</v>
      </c>
      <c r="BW281" t="s">
        <v>166</v>
      </c>
      <c r="BY281" t="s">
        <v>167</v>
      </c>
      <c r="BZ281" t="s">
        <v>168</v>
      </c>
      <c r="CA281" s="16">
        <v>44693.574444444443</v>
      </c>
      <c r="CB281" t="s">
        <v>76</v>
      </c>
      <c r="CC281" t="s">
        <v>169</v>
      </c>
      <c r="CD281" t="s">
        <v>62</v>
      </c>
      <c r="CE281">
        <v>2</v>
      </c>
      <c r="CF281" t="s">
        <v>64</v>
      </c>
      <c r="CH281" t="s">
        <v>170</v>
      </c>
      <c r="CJ281" t="s">
        <v>171</v>
      </c>
      <c r="CK281" t="s">
        <v>76</v>
      </c>
      <c r="CL281" t="s">
        <v>172</v>
      </c>
      <c r="CM281" t="s">
        <v>173</v>
      </c>
      <c r="CN281" t="s">
        <v>174</v>
      </c>
      <c r="CO281" t="s">
        <v>175</v>
      </c>
      <c r="CP281">
        <v>5000</v>
      </c>
      <c r="CQ281">
        <v>60</v>
      </c>
      <c r="CR281" t="s">
        <v>223</v>
      </c>
      <c r="CS281" t="s">
        <v>224</v>
      </c>
      <c r="CY281" t="s">
        <v>64</v>
      </c>
      <c r="DB281" t="s">
        <v>170</v>
      </c>
      <c r="DD281" t="s">
        <v>176</v>
      </c>
      <c r="DE281">
        <v>5.3</v>
      </c>
      <c r="DF281">
        <v>2250</v>
      </c>
      <c r="DG281" t="s">
        <v>63</v>
      </c>
      <c r="DH281" t="s">
        <v>62</v>
      </c>
      <c r="DL281">
        <v>300</v>
      </c>
      <c r="DM281" t="s">
        <v>177</v>
      </c>
      <c r="DN281" t="s">
        <v>178</v>
      </c>
      <c r="DP281" t="s">
        <v>76</v>
      </c>
    </row>
    <row r="282" spans="1:120" x14ac:dyDescent="0.25">
      <c r="A282" t="s">
        <v>10</v>
      </c>
      <c r="B282" t="s">
        <v>189</v>
      </c>
      <c r="C282" t="s">
        <v>183</v>
      </c>
      <c r="D282">
        <v>22</v>
      </c>
      <c r="E282">
        <v>120</v>
      </c>
      <c r="F282" t="s">
        <v>76</v>
      </c>
      <c r="G282" s="16">
        <v>44694.555104166669</v>
      </c>
      <c r="H282" t="s">
        <v>139</v>
      </c>
      <c r="I282">
        <v>25.5</v>
      </c>
      <c r="J282">
        <v>60</v>
      </c>
      <c r="K282" s="16">
        <v>44694.556296296294</v>
      </c>
      <c r="L282">
        <v>27.47</v>
      </c>
      <c r="M282" t="s">
        <v>140</v>
      </c>
      <c r="N282">
        <v>55056</v>
      </c>
      <c r="O282" t="s">
        <v>141</v>
      </c>
      <c r="P282">
        <v>55066</v>
      </c>
      <c r="Q282">
        <v>5000</v>
      </c>
      <c r="R282">
        <v>60</v>
      </c>
      <c r="S282" t="s">
        <v>142</v>
      </c>
      <c r="U282">
        <v>37.5</v>
      </c>
      <c r="V282" t="s">
        <v>143</v>
      </c>
      <c r="AA282">
        <v>7.7</v>
      </c>
      <c r="AB282">
        <v>17.8</v>
      </c>
      <c r="AC282" t="s">
        <v>144</v>
      </c>
      <c r="AD282" t="s">
        <v>145</v>
      </c>
      <c r="AE282" t="s">
        <v>146</v>
      </c>
      <c r="AF282">
        <v>28.5</v>
      </c>
      <c r="AG282">
        <v>7</v>
      </c>
      <c r="AH282" t="s">
        <v>147</v>
      </c>
      <c r="AI282" t="s">
        <v>148</v>
      </c>
      <c r="AJ282" t="s">
        <v>149</v>
      </c>
      <c r="AK282" t="s">
        <v>150</v>
      </c>
      <c r="AM282" t="s">
        <v>151</v>
      </c>
      <c r="AN282" s="16">
        <v>44693.542812500003</v>
      </c>
      <c r="AO282" t="s">
        <v>152</v>
      </c>
      <c r="AP282" t="s">
        <v>153</v>
      </c>
      <c r="AQ282">
        <v>0.3</v>
      </c>
      <c r="AV282" t="s">
        <v>154</v>
      </c>
      <c r="AW282" t="s">
        <v>155</v>
      </c>
      <c r="AX282" s="16">
        <v>44676.593981481485</v>
      </c>
      <c r="AY282" t="s">
        <v>61</v>
      </c>
      <c r="AZ282" t="s">
        <v>156</v>
      </c>
      <c r="BB282">
        <v>0</v>
      </c>
      <c r="BC282">
        <v>500</v>
      </c>
      <c r="BD282">
        <v>250</v>
      </c>
      <c r="BE282" t="s">
        <v>157</v>
      </c>
      <c r="BF282">
        <v>400</v>
      </c>
      <c r="BG282" t="s">
        <v>158</v>
      </c>
      <c r="BH282">
        <v>60000</v>
      </c>
      <c r="BI282" t="s">
        <v>159</v>
      </c>
      <c r="BJ282" t="s">
        <v>160</v>
      </c>
      <c r="BK282" t="s">
        <v>161</v>
      </c>
      <c r="BL282">
        <v>0</v>
      </c>
      <c r="BM282" s="17">
        <v>42583</v>
      </c>
      <c r="BN282">
        <v>2</v>
      </c>
      <c r="BO282" t="s">
        <v>162</v>
      </c>
      <c r="BP282" t="s">
        <v>162</v>
      </c>
      <c r="BQ282">
        <v>3.7</v>
      </c>
      <c r="BR282" t="s">
        <v>163</v>
      </c>
      <c r="BS282">
        <v>12</v>
      </c>
      <c r="BT282">
        <v>154727</v>
      </c>
      <c r="BU282" t="s">
        <v>164</v>
      </c>
      <c r="BV282" t="s">
        <v>165</v>
      </c>
      <c r="BW282" t="s">
        <v>166</v>
      </c>
      <c r="BY282" t="s">
        <v>167</v>
      </c>
      <c r="BZ282" t="s">
        <v>168</v>
      </c>
      <c r="CA282" s="16">
        <v>44693.574444444443</v>
      </c>
      <c r="CB282" t="s">
        <v>76</v>
      </c>
      <c r="CC282" t="s">
        <v>169</v>
      </c>
      <c r="CD282" t="s">
        <v>62</v>
      </c>
      <c r="CE282">
        <v>2</v>
      </c>
      <c r="CF282" t="s">
        <v>64</v>
      </c>
      <c r="CH282" t="s">
        <v>170</v>
      </c>
      <c r="CJ282" t="s">
        <v>171</v>
      </c>
      <c r="CK282" t="s">
        <v>76</v>
      </c>
      <c r="CL282" t="s">
        <v>172</v>
      </c>
      <c r="CM282" t="s">
        <v>173</v>
      </c>
      <c r="CN282" t="s">
        <v>174</v>
      </c>
      <c r="CO282" t="s">
        <v>175</v>
      </c>
      <c r="CP282">
        <v>5000</v>
      </c>
      <c r="CQ282">
        <v>60</v>
      </c>
      <c r="CR282" t="s">
        <v>223</v>
      </c>
      <c r="CS282" t="s">
        <v>224</v>
      </c>
      <c r="CY282" t="s">
        <v>64</v>
      </c>
      <c r="DB282" t="s">
        <v>170</v>
      </c>
      <c r="DD282" t="s">
        <v>176</v>
      </c>
      <c r="DE282">
        <v>5.3</v>
      </c>
      <c r="DF282">
        <v>2250</v>
      </c>
      <c r="DG282" t="s">
        <v>63</v>
      </c>
      <c r="DH282" t="s">
        <v>62</v>
      </c>
      <c r="DL282">
        <v>118</v>
      </c>
      <c r="DM282" t="s">
        <v>177</v>
      </c>
      <c r="DN282" t="s">
        <v>178</v>
      </c>
      <c r="DP282" t="s">
        <v>76</v>
      </c>
    </row>
    <row r="283" spans="1:120" x14ac:dyDescent="0.25">
      <c r="A283" t="s">
        <v>10</v>
      </c>
      <c r="B283" t="s">
        <v>192</v>
      </c>
      <c r="C283" t="s">
        <v>180</v>
      </c>
      <c r="D283">
        <v>22</v>
      </c>
      <c r="E283">
        <v>120</v>
      </c>
      <c r="F283" t="s">
        <v>76</v>
      </c>
      <c r="G283" s="16">
        <v>44694.549768518518</v>
      </c>
      <c r="H283" t="s">
        <v>139</v>
      </c>
      <c r="I283">
        <v>25.1</v>
      </c>
      <c r="J283">
        <v>60</v>
      </c>
      <c r="K283" s="16">
        <v>44694.550879629627</v>
      </c>
      <c r="L283">
        <v>27.07</v>
      </c>
      <c r="M283" t="s">
        <v>140</v>
      </c>
      <c r="N283">
        <v>55056</v>
      </c>
      <c r="O283" t="s">
        <v>141</v>
      </c>
      <c r="P283">
        <v>55066</v>
      </c>
      <c r="Q283">
        <v>5000</v>
      </c>
      <c r="R283">
        <v>60</v>
      </c>
      <c r="S283" t="s">
        <v>142</v>
      </c>
      <c r="U283">
        <v>37.700000000000003</v>
      </c>
      <c r="V283" t="s">
        <v>143</v>
      </c>
      <c r="AA283">
        <v>6.2</v>
      </c>
      <c r="AB283">
        <v>18.899999999999999</v>
      </c>
      <c r="AC283" t="s">
        <v>144</v>
      </c>
      <c r="AD283" t="s">
        <v>145</v>
      </c>
      <c r="AE283" t="s">
        <v>146</v>
      </c>
      <c r="AF283">
        <v>28.5</v>
      </c>
      <c r="AG283">
        <v>7</v>
      </c>
      <c r="AH283" t="s">
        <v>147</v>
      </c>
      <c r="AI283" t="s">
        <v>148</v>
      </c>
      <c r="AJ283" t="s">
        <v>149</v>
      </c>
      <c r="AK283" t="s">
        <v>150</v>
      </c>
      <c r="AM283" t="s">
        <v>151</v>
      </c>
      <c r="AN283" s="16">
        <v>44693.542812500003</v>
      </c>
      <c r="AO283" t="s">
        <v>152</v>
      </c>
      <c r="AP283" t="s">
        <v>153</v>
      </c>
      <c r="AQ283">
        <v>0.3</v>
      </c>
      <c r="AV283" t="s">
        <v>154</v>
      </c>
      <c r="AW283" t="s">
        <v>155</v>
      </c>
      <c r="AX283" s="16">
        <v>44676.60628472222</v>
      </c>
      <c r="AY283" t="s">
        <v>61</v>
      </c>
      <c r="AZ283" t="s">
        <v>156</v>
      </c>
      <c r="BB283">
        <v>0</v>
      </c>
      <c r="BC283">
        <v>500</v>
      </c>
      <c r="BD283">
        <v>250</v>
      </c>
      <c r="BE283" t="s">
        <v>157</v>
      </c>
      <c r="BF283">
        <v>400</v>
      </c>
      <c r="BG283" t="s">
        <v>158</v>
      </c>
      <c r="BH283">
        <v>60000</v>
      </c>
      <c r="BI283" t="s">
        <v>159</v>
      </c>
      <c r="BJ283" t="s">
        <v>160</v>
      </c>
      <c r="BK283" t="s">
        <v>161</v>
      </c>
      <c r="BL283">
        <v>0</v>
      </c>
      <c r="BM283" s="17">
        <v>42583</v>
      </c>
      <c r="BN283">
        <v>2</v>
      </c>
      <c r="BO283" t="s">
        <v>162</v>
      </c>
      <c r="BP283" t="s">
        <v>162</v>
      </c>
      <c r="BQ283">
        <v>3.7</v>
      </c>
      <c r="BR283" t="s">
        <v>163</v>
      </c>
      <c r="BS283">
        <v>12</v>
      </c>
      <c r="BT283">
        <v>154727</v>
      </c>
      <c r="BU283" t="s">
        <v>164</v>
      </c>
      <c r="BV283" t="s">
        <v>165</v>
      </c>
      <c r="BW283" t="s">
        <v>166</v>
      </c>
      <c r="BY283" t="s">
        <v>167</v>
      </c>
      <c r="BZ283" t="s">
        <v>168</v>
      </c>
      <c r="CA283" s="16">
        <v>44693.574444444443</v>
      </c>
      <c r="CB283" t="s">
        <v>76</v>
      </c>
      <c r="CC283" t="s">
        <v>169</v>
      </c>
      <c r="CD283" t="s">
        <v>62</v>
      </c>
      <c r="CE283">
        <v>2</v>
      </c>
      <c r="CF283" t="s">
        <v>64</v>
      </c>
      <c r="CH283" t="s">
        <v>170</v>
      </c>
      <c r="CJ283" t="s">
        <v>171</v>
      </c>
      <c r="CK283" t="s">
        <v>76</v>
      </c>
      <c r="CL283" t="s">
        <v>172</v>
      </c>
      <c r="CM283" t="s">
        <v>173</v>
      </c>
      <c r="CN283" t="s">
        <v>174</v>
      </c>
      <c r="CO283" t="s">
        <v>175</v>
      </c>
      <c r="CP283">
        <v>5000</v>
      </c>
      <c r="CQ283">
        <v>60</v>
      </c>
      <c r="CR283" t="s">
        <v>223</v>
      </c>
      <c r="CS283" t="s">
        <v>224</v>
      </c>
      <c r="CY283" t="s">
        <v>64</v>
      </c>
      <c r="DB283" t="s">
        <v>170</v>
      </c>
      <c r="DD283" t="s">
        <v>176</v>
      </c>
      <c r="DE283">
        <v>5.3</v>
      </c>
      <c r="DF283">
        <v>2250</v>
      </c>
      <c r="DG283" t="s">
        <v>63</v>
      </c>
      <c r="DH283" t="s">
        <v>62</v>
      </c>
      <c r="DL283">
        <v>120</v>
      </c>
      <c r="DM283" t="s">
        <v>177</v>
      </c>
      <c r="DN283" t="s">
        <v>178</v>
      </c>
      <c r="DP283" t="s">
        <v>76</v>
      </c>
    </row>
    <row r="284" spans="1:120" x14ac:dyDescent="0.25">
      <c r="A284" t="s">
        <v>10</v>
      </c>
      <c r="B284" t="s">
        <v>188</v>
      </c>
      <c r="C284" t="s">
        <v>183</v>
      </c>
      <c r="D284">
        <v>22</v>
      </c>
      <c r="E284">
        <v>120</v>
      </c>
      <c r="F284" t="s">
        <v>76</v>
      </c>
      <c r="G284" s="16">
        <v>44694.547569444447</v>
      </c>
      <c r="H284" t="s">
        <v>139</v>
      </c>
      <c r="I284">
        <v>22.4</v>
      </c>
      <c r="J284">
        <v>60</v>
      </c>
      <c r="K284" s="16">
        <v>44694.548888888887</v>
      </c>
      <c r="L284">
        <v>24.24</v>
      </c>
      <c r="M284" t="s">
        <v>140</v>
      </c>
      <c r="N284">
        <v>55056</v>
      </c>
      <c r="O284" t="s">
        <v>141</v>
      </c>
      <c r="P284">
        <v>55066</v>
      </c>
      <c r="Q284">
        <v>5000</v>
      </c>
      <c r="R284">
        <v>60</v>
      </c>
      <c r="S284" t="s">
        <v>142</v>
      </c>
      <c r="U284">
        <v>37.700000000000003</v>
      </c>
      <c r="V284" t="s">
        <v>143</v>
      </c>
      <c r="AA284">
        <v>19.399999999999999</v>
      </c>
      <c r="AB284">
        <v>3</v>
      </c>
      <c r="AC284" t="s">
        <v>144</v>
      </c>
      <c r="AD284" t="s">
        <v>145</v>
      </c>
      <c r="AE284" t="s">
        <v>146</v>
      </c>
      <c r="AF284">
        <v>28.5</v>
      </c>
      <c r="AG284">
        <v>7</v>
      </c>
      <c r="AH284" t="s">
        <v>147</v>
      </c>
      <c r="AI284" t="s">
        <v>148</v>
      </c>
      <c r="AJ284" t="s">
        <v>149</v>
      </c>
      <c r="AK284" t="s">
        <v>150</v>
      </c>
      <c r="AM284" t="s">
        <v>151</v>
      </c>
      <c r="AN284" s="16">
        <v>44693.542812500003</v>
      </c>
      <c r="AO284" t="s">
        <v>152</v>
      </c>
      <c r="AP284" t="s">
        <v>153</v>
      </c>
      <c r="AQ284">
        <v>0.3</v>
      </c>
      <c r="AV284" t="s">
        <v>154</v>
      </c>
      <c r="AW284" t="s">
        <v>155</v>
      </c>
      <c r="AX284" s="16">
        <v>44676.570625</v>
      </c>
      <c r="AY284" t="s">
        <v>61</v>
      </c>
      <c r="AZ284" t="s">
        <v>156</v>
      </c>
      <c r="BB284">
        <v>0</v>
      </c>
      <c r="BC284">
        <v>500</v>
      </c>
      <c r="BD284">
        <v>250</v>
      </c>
      <c r="BE284" t="s">
        <v>157</v>
      </c>
      <c r="BF284">
        <v>400</v>
      </c>
      <c r="BG284" t="s">
        <v>158</v>
      </c>
      <c r="BH284">
        <v>60000</v>
      </c>
      <c r="BI284" t="s">
        <v>159</v>
      </c>
      <c r="BJ284" t="s">
        <v>160</v>
      </c>
      <c r="BK284" t="s">
        <v>161</v>
      </c>
      <c r="BL284">
        <v>0</v>
      </c>
      <c r="BM284" s="17">
        <v>42583</v>
      </c>
      <c r="BN284">
        <v>2</v>
      </c>
      <c r="BO284" t="s">
        <v>162</v>
      </c>
      <c r="BP284" t="s">
        <v>162</v>
      </c>
      <c r="BQ284">
        <v>3.7</v>
      </c>
      <c r="BR284" t="s">
        <v>163</v>
      </c>
      <c r="BS284">
        <v>12</v>
      </c>
      <c r="BT284">
        <v>154727</v>
      </c>
      <c r="BU284" t="s">
        <v>164</v>
      </c>
      <c r="BV284" t="s">
        <v>165</v>
      </c>
      <c r="BW284" t="s">
        <v>166</v>
      </c>
      <c r="BY284" t="s">
        <v>167</v>
      </c>
      <c r="BZ284" t="s">
        <v>168</v>
      </c>
      <c r="CA284" s="16">
        <v>44693.574444444443</v>
      </c>
      <c r="CB284" t="s">
        <v>76</v>
      </c>
      <c r="CC284" t="s">
        <v>169</v>
      </c>
      <c r="CD284" t="s">
        <v>62</v>
      </c>
      <c r="CE284">
        <v>2</v>
      </c>
      <c r="CF284" t="s">
        <v>64</v>
      </c>
      <c r="CH284" t="s">
        <v>170</v>
      </c>
      <c r="CJ284" t="s">
        <v>171</v>
      </c>
      <c r="CK284" t="s">
        <v>76</v>
      </c>
      <c r="CL284" t="s">
        <v>172</v>
      </c>
      <c r="CM284" t="s">
        <v>173</v>
      </c>
      <c r="CN284" t="s">
        <v>174</v>
      </c>
      <c r="CO284" t="s">
        <v>175</v>
      </c>
      <c r="CP284">
        <v>5000</v>
      </c>
      <c r="CQ284">
        <v>60</v>
      </c>
      <c r="CR284" t="s">
        <v>223</v>
      </c>
      <c r="CS284" t="s">
        <v>224</v>
      </c>
      <c r="CY284" t="s">
        <v>64</v>
      </c>
      <c r="DB284" t="s">
        <v>170</v>
      </c>
      <c r="DD284" t="s">
        <v>176</v>
      </c>
      <c r="DE284">
        <v>5.3</v>
      </c>
      <c r="DF284">
        <v>2250</v>
      </c>
      <c r="DG284" t="s">
        <v>63</v>
      </c>
      <c r="DH284" t="s">
        <v>62</v>
      </c>
      <c r="DL284">
        <v>158</v>
      </c>
      <c r="DM284" t="s">
        <v>177</v>
      </c>
      <c r="DN284" t="s">
        <v>178</v>
      </c>
      <c r="DP284" t="s">
        <v>76</v>
      </c>
    </row>
    <row r="285" spans="1:120" x14ac:dyDescent="0.25">
      <c r="A285" t="s">
        <v>10</v>
      </c>
      <c r="B285" t="s">
        <v>187</v>
      </c>
      <c r="C285" t="s">
        <v>138</v>
      </c>
      <c r="D285">
        <v>22</v>
      </c>
      <c r="E285">
        <v>120</v>
      </c>
      <c r="F285" t="s">
        <v>76</v>
      </c>
      <c r="G285" s="16">
        <v>44694.545300925929</v>
      </c>
      <c r="H285" t="s">
        <v>139</v>
      </c>
      <c r="I285">
        <v>21.3</v>
      </c>
      <c r="J285">
        <v>60</v>
      </c>
      <c r="K285" s="16">
        <v>44694.546712962961</v>
      </c>
      <c r="L285">
        <v>23.03</v>
      </c>
      <c r="M285" t="s">
        <v>140</v>
      </c>
      <c r="N285">
        <v>55056</v>
      </c>
      <c r="O285" t="s">
        <v>141</v>
      </c>
      <c r="P285">
        <v>55066</v>
      </c>
      <c r="Q285">
        <v>5000</v>
      </c>
      <c r="R285">
        <v>60</v>
      </c>
      <c r="S285" t="s">
        <v>142</v>
      </c>
      <c r="U285">
        <v>37.9</v>
      </c>
      <c r="V285" t="s">
        <v>143</v>
      </c>
      <c r="AA285">
        <v>2.8</v>
      </c>
      <c r="AB285">
        <v>18.5</v>
      </c>
      <c r="AC285" t="s">
        <v>144</v>
      </c>
      <c r="AD285" t="s">
        <v>145</v>
      </c>
      <c r="AE285" t="s">
        <v>146</v>
      </c>
      <c r="AF285">
        <v>28.5</v>
      </c>
      <c r="AG285">
        <v>7</v>
      </c>
      <c r="AH285" t="s">
        <v>147</v>
      </c>
      <c r="AI285" t="s">
        <v>148</v>
      </c>
      <c r="AJ285" t="s">
        <v>149</v>
      </c>
      <c r="AK285" t="s">
        <v>150</v>
      </c>
      <c r="AM285" t="s">
        <v>151</v>
      </c>
      <c r="AN285" s="16">
        <v>44693.542812500003</v>
      </c>
      <c r="AO285" t="s">
        <v>152</v>
      </c>
      <c r="AP285" t="s">
        <v>153</v>
      </c>
      <c r="AQ285">
        <v>0.3</v>
      </c>
      <c r="AV285" t="s">
        <v>154</v>
      </c>
      <c r="AW285" t="s">
        <v>155</v>
      </c>
      <c r="AX285" s="16">
        <v>44676.565138888887</v>
      </c>
      <c r="AY285" t="s">
        <v>61</v>
      </c>
      <c r="AZ285" t="s">
        <v>156</v>
      </c>
      <c r="BB285">
        <v>0</v>
      </c>
      <c r="BC285">
        <v>500</v>
      </c>
      <c r="BD285">
        <v>250</v>
      </c>
      <c r="BE285" t="s">
        <v>157</v>
      </c>
      <c r="BF285">
        <v>400</v>
      </c>
      <c r="BG285" t="s">
        <v>158</v>
      </c>
      <c r="BH285">
        <v>60000</v>
      </c>
      <c r="BI285" t="s">
        <v>159</v>
      </c>
      <c r="BJ285" t="s">
        <v>160</v>
      </c>
      <c r="BK285" t="s">
        <v>161</v>
      </c>
      <c r="BL285">
        <v>0</v>
      </c>
      <c r="BM285" s="17">
        <v>42583</v>
      </c>
      <c r="BN285">
        <v>2</v>
      </c>
      <c r="BO285" t="s">
        <v>162</v>
      </c>
      <c r="BP285" t="s">
        <v>162</v>
      </c>
      <c r="BQ285">
        <v>3.7</v>
      </c>
      <c r="BR285" t="s">
        <v>163</v>
      </c>
      <c r="BS285">
        <v>12</v>
      </c>
      <c r="BT285">
        <v>154727</v>
      </c>
      <c r="BU285" t="s">
        <v>164</v>
      </c>
      <c r="BV285" t="s">
        <v>165</v>
      </c>
      <c r="BW285" t="s">
        <v>166</v>
      </c>
      <c r="BY285" t="s">
        <v>167</v>
      </c>
      <c r="BZ285" t="s">
        <v>168</v>
      </c>
      <c r="CA285" s="16">
        <v>44693.574444444443</v>
      </c>
      <c r="CB285" t="s">
        <v>76</v>
      </c>
      <c r="CC285" t="s">
        <v>169</v>
      </c>
      <c r="CD285" t="s">
        <v>62</v>
      </c>
      <c r="CE285">
        <v>2</v>
      </c>
      <c r="CF285" t="s">
        <v>64</v>
      </c>
      <c r="CH285" t="s">
        <v>170</v>
      </c>
      <c r="CJ285" t="s">
        <v>171</v>
      </c>
      <c r="CK285" t="s">
        <v>76</v>
      </c>
      <c r="CL285" t="s">
        <v>172</v>
      </c>
      <c r="CM285" t="s">
        <v>173</v>
      </c>
      <c r="CN285" t="s">
        <v>174</v>
      </c>
      <c r="CO285" t="s">
        <v>175</v>
      </c>
      <c r="CP285">
        <v>5000</v>
      </c>
      <c r="CQ285">
        <v>60</v>
      </c>
      <c r="CR285" t="s">
        <v>223</v>
      </c>
      <c r="CS285" t="s">
        <v>224</v>
      </c>
      <c r="CY285" t="s">
        <v>64</v>
      </c>
      <c r="DB285" t="s">
        <v>170</v>
      </c>
      <c r="DD285" t="s">
        <v>176</v>
      </c>
      <c r="DE285">
        <v>5.3</v>
      </c>
      <c r="DF285">
        <v>2250</v>
      </c>
      <c r="DG285" t="s">
        <v>63</v>
      </c>
      <c r="DH285" t="s">
        <v>62</v>
      </c>
      <c r="DL285">
        <v>98</v>
      </c>
      <c r="DM285" t="s">
        <v>177</v>
      </c>
      <c r="DN285" t="s">
        <v>178</v>
      </c>
      <c r="DP285" t="s">
        <v>76</v>
      </c>
    </row>
    <row r="286" spans="1:120" x14ac:dyDescent="0.25">
      <c r="A286" t="s">
        <v>10</v>
      </c>
      <c r="B286" t="s">
        <v>194</v>
      </c>
      <c r="C286" t="s">
        <v>183</v>
      </c>
      <c r="D286">
        <v>22</v>
      </c>
      <c r="E286">
        <v>120</v>
      </c>
      <c r="F286" t="s">
        <v>76</v>
      </c>
      <c r="G286" s="16">
        <v>44694.542824074073</v>
      </c>
      <c r="H286" t="s">
        <v>139</v>
      </c>
      <c r="I286">
        <v>24.8</v>
      </c>
      <c r="J286">
        <v>60</v>
      </c>
      <c r="K286" s="16">
        <v>44694.544432870367</v>
      </c>
      <c r="L286">
        <v>26.66</v>
      </c>
      <c r="M286" t="s">
        <v>140</v>
      </c>
      <c r="N286">
        <v>55056</v>
      </c>
      <c r="O286" t="s">
        <v>141</v>
      </c>
      <c r="P286">
        <v>55066</v>
      </c>
      <c r="Q286">
        <v>5000</v>
      </c>
      <c r="R286">
        <v>60</v>
      </c>
      <c r="S286" t="s">
        <v>142</v>
      </c>
      <c r="U286">
        <v>37.6</v>
      </c>
      <c r="V286" t="s">
        <v>143</v>
      </c>
      <c r="AA286">
        <v>7.7</v>
      </c>
      <c r="AB286">
        <v>17.100000000000001</v>
      </c>
      <c r="AC286" t="s">
        <v>144</v>
      </c>
      <c r="AD286" t="s">
        <v>145</v>
      </c>
      <c r="AE286" t="s">
        <v>146</v>
      </c>
      <c r="AF286">
        <v>28.5</v>
      </c>
      <c r="AG286">
        <v>7</v>
      </c>
      <c r="AH286" t="s">
        <v>147</v>
      </c>
      <c r="AI286" t="s">
        <v>148</v>
      </c>
      <c r="AJ286" t="s">
        <v>149</v>
      </c>
      <c r="AK286" t="s">
        <v>150</v>
      </c>
      <c r="AM286" t="s">
        <v>151</v>
      </c>
      <c r="AN286" s="16">
        <v>44693.542812500003</v>
      </c>
      <c r="AO286" t="s">
        <v>152</v>
      </c>
      <c r="AP286" t="s">
        <v>153</v>
      </c>
      <c r="AQ286">
        <v>0.3</v>
      </c>
      <c r="AV286" t="s">
        <v>154</v>
      </c>
      <c r="AW286" t="s">
        <v>155</v>
      </c>
      <c r="AX286" s="16">
        <v>44676.555439814816</v>
      </c>
      <c r="AY286" t="s">
        <v>61</v>
      </c>
      <c r="AZ286" t="s">
        <v>156</v>
      </c>
      <c r="BB286">
        <v>0</v>
      </c>
      <c r="BC286">
        <v>500</v>
      </c>
      <c r="BD286">
        <v>250</v>
      </c>
      <c r="BE286" t="s">
        <v>157</v>
      </c>
      <c r="BF286">
        <v>400</v>
      </c>
      <c r="BG286" t="s">
        <v>158</v>
      </c>
      <c r="BH286">
        <v>60000</v>
      </c>
      <c r="BI286" t="s">
        <v>159</v>
      </c>
      <c r="BJ286" t="s">
        <v>160</v>
      </c>
      <c r="BK286" t="s">
        <v>161</v>
      </c>
      <c r="BL286">
        <v>0</v>
      </c>
      <c r="BM286" s="17">
        <v>42583</v>
      </c>
      <c r="BN286">
        <v>2</v>
      </c>
      <c r="BO286" t="s">
        <v>162</v>
      </c>
      <c r="BP286" t="s">
        <v>162</v>
      </c>
      <c r="BQ286">
        <v>3.7</v>
      </c>
      <c r="BR286" t="s">
        <v>163</v>
      </c>
      <c r="BS286">
        <v>12</v>
      </c>
      <c r="BT286">
        <v>154727</v>
      </c>
      <c r="BU286" t="s">
        <v>164</v>
      </c>
      <c r="BV286" t="s">
        <v>165</v>
      </c>
      <c r="BW286" t="s">
        <v>166</v>
      </c>
      <c r="BY286" t="s">
        <v>167</v>
      </c>
      <c r="BZ286" t="s">
        <v>168</v>
      </c>
      <c r="CA286" s="16">
        <v>44693.574444444443</v>
      </c>
      <c r="CB286" t="s">
        <v>76</v>
      </c>
      <c r="CC286" t="s">
        <v>169</v>
      </c>
      <c r="CD286" t="s">
        <v>62</v>
      </c>
      <c r="CE286">
        <v>2</v>
      </c>
      <c r="CF286" t="s">
        <v>64</v>
      </c>
      <c r="CH286" t="s">
        <v>170</v>
      </c>
      <c r="CJ286" t="s">
        <v>171</v>
      </c>
      <c r="CK286" t="s">
        <v>76</v>
      </c>
      <c r="CL286" t="s">
        <v>172</v>
      </c>
      <c r="CM286" t="s">
        <v>173</v>
      </c>
      <c r="CN286" t="s">
        <v>174</v>
      </c>
      <c r="CO286" t="s">
        <v>175</v>
      </c>
      <c r="CP286">
        <v>5000</v>
      </c>
      <c r="CQ286">
        <v>60</v>
      </c>
      <c r="CR286" t="s">
        <v>223</v>
      </c>
      <c r="CS286" t="s">
        <v>224</v>
      </c>
      <c r="CY286" t="s">
        <v>64</v>
      </c>
      <c r="DB286" t="s">
        <v>170</v>
      </c>
      <c r="DD286" t="s">
        <v>176</v>
      </c>
      <c r="DE286">
        <v>5.3</v>
      </c>
      <c r="DF286">
        <v>2250</v>
      </c>
      <c r="DG286" t="s">
        <v>63</v>
      </c>
      <c r="DH286" t="s">
        <v>62</v>
      </c>
      <c r="DL286">
        <v>138</v>
      </c>
      <c r="DM286" t="s">
        <v>177</v>
      </c>
      <c r="DN286" t="s">
        <v>178</v>
      </c>
      <c r="DP286" t="s">
        <v>76</v>
      </c>
    </row>
    <row r="287" spans="1:120" x14ac:dyDescent="0.25">
      <c r="A287" t="s">
        <v>10</v>
      </c>
      <c r="B287" t="s">
        <v>137</v>
      </c>
      <c r="C287" t="s">
        <v>138</v>
      </c>
      <c r="D287">
        <v>21</v>
      </c>
      <c r="E287">
        <v>120</v>
      </c>
      <c r="F287" t="s">
        <v>76</v>
      </c>
      <c r="G287" s="16">
        <v>44694.454097222224</v>
      </c>
      <c r="H287" t="s">
        <v>139</v>
      </c>
      <c r="I287">
        <v>20.8</v>
      </c>
      <c r="J287">
        <v>60</v>
      </c>
      <c r="K287" s="16">
        <v>44694.455949074072</v>
      </c>
      <c r="L287">
        <v>22.22</v>
      </c>
      <c r="M287" t="s">
        <v>140</v>
      </c>
      <c r="N287">
        <v>55056</v>
      </c>
      <c r="O287" t="s">
        <v>141</v>
      </c>
      <c r="P287">
        <v>55066</v>
      </c>
      <c r="Q287">
        <v>5000</v>
      </c>
      <c r="R287">
        <v>60</v>
      </c>
      <c r="S287" t="s">
        <v>142</v>
      </c>
      <c r="U287">
        <v>38.700000000000003</v>
      </c>
      <c r="V287" t="s">
        <v>143</v>
      </c>
      <c r="AA287">
        <v>6.2</v>
      </c>
      <c r="AB287">
        <v>14.6</v>
      </c>
      <c r="AC287" t="s">
        <v>144</v>
      </c>
      <c r="AD287" t="s">
        <v>145</v>
      </c>
      <c r="AE287" t="s">
        <v>146</v>
      </c>
      <c r="AF287">
        <v>28.5</v>
      </c>
      <c r="AG287">
        <v>7</v>
      </c>
      <c r="AH287" t="s">
        <v>147</v>
      </c>
      <c r="AI287" t="s">
        <v>148</v>
      </c>
      <c r="AJ287" t="s">
        <v>149</v>
      </c>
      <c r="AK287" t="s">
        <v>150</v>
      </c>
      <c r="AM287" t="s">
        <v>151</v>
      </c>
      <c r="AN287" s="16">
        <v>44693.542812500003</v>
      </c>
      <c r="AO287" t="s">
        <v>152</v>
      </c>
      <c r="AP287" t="s">
        <v>153</v>
      </c>
      <c r="AQ287">
        <v>0.3</v>
      </c>
      <c r="AV287" t="s">
        <v>154</v>
      </c>
      <c r="AW287" t="s">
        <v>155</v>
      </c>
      <c r="AX287" s="16">
        <v>44676.612939814811</v>
      </c>
      <c r="AY287" t="s">
        <v>61</v>
      </c>
      <c r="AZ287" t="s">
        <v>156</v>
      </c>
      <c r="BB287">
        <v>0</v>
      </c>
      <c r="BC287">
        <v>500</v>
      </c>
      <c r="BD287">
        <v>250</v>
      </c>
      <c r="BE287" t="s">
        <v>157</v>
      </c>
      <c r="BF287">
        <v>400</v>
      </c>
      <c r="BG287" t="s">
        <v>158</v>
      </c>
      <c r="BH287">
        <v>60000</v>
      </c>
      <c r="BI287" t="s">
        <v>159</v>
      </c>
      <c r="BJ287" t="s">
        <v>160</v>
      </c>
      <c r="BK287" t="s">
        <v>161</v>
      </c>
      <c r="BL287">
        <v>0</v>
      </c>
      <c r="BM287" s="17">
        <v>42583</v>
      </c>
      <c r="BN287">
        <v>2</v>
      </c>
      <c r="BO287" t="s">
        <v>162</v>
      </c>
      <c r="BP287" t="s">
        <v>162</v>
      </c>
      <c r="BQ287">
        <v>3.7</v>
      </c>
      <c r="BR287" t="s">
        <v>163</v>
      </c>
      <c r="BS287">
        <v>12</v>
      </c>
      <c r="BT287">
        <v>154727</v>
      </c>
      <c r="BU287" t="s">
        <v>164</v>
      </c>
      <c r="BV287" t="s">
        <v>165</v>
      </c>
      <c r="BW287" t="s">
        <v>166</v>
      </c>
      <c r="BY287" t="s">
        <v>167</v>
      </c>
      <c r="BZ287" t="s">
        <v>168</v>
      </c>
      <c r="CA287" s="16">
        <v>44693.574444444443</v>
      </c>
      <c r="CB287" t="s">
        <v>76</v>
      </c>
      <c r="CC287" t="s">
        <v>169</v>
      </c>
      <c r="CD287" t="s">
        <v>62</v>
      </c>
      <c r="CE287">
        <v>2</v>
      </c>
      <c r="CF287" t="s">
        <v>64</v>
      </c>
      <c r="CH287" t="s">
        <v>170</v>
      </c>
      <c r="CJ287" t="s">
        <v>171</v>
      </c>
      <c r="CK287" t="s">
        <v>76</v>
      </c>
      <c r="CL287" t="s">
        <v>172</v>
      </c>
      <c r="CM287" t="s">
        <v>173</v>
      </c>
      <c r="CN287" t="s">
        <v>174</v>
      </c>
      <c r="CO287" t="s">
        <v>175</v>
      </c>
      <c r="CP287">
        <v>5000</v>
      </c>
      <c r="CQ287">
        <v>60</v>
      </c>
      <c r="CR287" t="s">
        <v>223</v>
      </c>
      <c r="CS287" t="s">
        <v>224</v>
      </c>
      <c r="CY287" t="s">
        <v>64</v>
      </c>
      <c r="DB287" t="s">
        <v>170</v>
      </c>
      <c r="DD287" t="s">
        <v>176</v>
      </c>
      <c r="DE287">
        <v>5.3</v>
      </c>
      <c r="DF287">
        <v>2250</v>
      </c>
      <c r="DG287" t="s">
        <v>63</v>
      </c>
      <c r="DH287" t="s">
        <v>62</v>
      </c>
      <c r="DL287">
        <v>168</v>
      </c>
      <c r="DM287" t="s">
        <v>177</v>
      </c>
      <c r="DN287" t="s">
        <v>178</v>
      </c>
      <c r="DP287" t="s">
        <v>76</v>
      </c>
    </row>
    <row r="288" spans="1:120" x14ac:dyDescent="0.25">
      <c r="A288" t="s">
        <v>10</v>
      </c>
      <c r="B288" t="s">
        <v>193</v>
      </c>
      <c r="C288" t="s">
        <v>138</v>
      </c>
      <c r="D288">
        <v>21</v>
      </c>
      <c r="E288">
        <v>120</v>
      </c>
      <c r="F288" t="s">
        <v>76</v>
      </c>
      <c r="G288" s="16">
        <v>44694.451354166667</v>
      </c>
      <c r="H288" t="s">
        <v>139</v>
      </c>
      <c r="I288">
        <v>28</v>
      </c>
      <c r="J288">
        <v>60</v>
      </c>
      <c r="K288" s="16">
        <v>44694.453067129631</v>
      </c>
      <c r="L288">
        <v>30.3</v>
      </c>
      <c r="M288" t="s">
        <v>140</v>
      </c>
      <c r="N288">
        <v>55056</v>
      </c>
      <c r="O288" t="s">
        <v>141</v>
      </c>
      <c r="P288">
        <v>55066</v>
      </c>
      <c r="Q288">
        <v>5000</v>
      </c>
      <c r="R288">
        <v>60</v>
      </c>
      <c r="S288" t="s">
        <v>142</v>
      </c>
      <c r="U288">
        <v>38.9</v>
      </c>
      <c r="V288" t="s">
        <v>143</v>
      </c>
      <c r="AA288">
        <v>20</v>
      </c>
      <c r="AB288">
        <v>8</v>
      </c>
      <c r="AC288" t="s">
        <v>144</v>
      </c>
      <c r="AD288" t="s">
        <v>145</v>
      </c>
      <c r="AE288" t="s">
        <v>146</v>
      </c>
      <c r="AF288">
        <v>28.5</v>
      </c>
      <c r="AG288">
        <v>7</v>
      </c>
      <c r="AH288" t="s">
        <v>147</v>
      </c>
      <c r="AI288" t="s">
        <v>148</v>
      </c>
      <c r="AJ288" t="s">
        <v>149</v>
      </c>
      <c r="AK288" t="s">
        <v>150</v>
      </c>
      <c r="AM288" t="s">
        <v>151</v>
      </c>
      <c r="AN288" s="16">
        <v>44693.542812500003</v>
      </c>
      <c r="AO288" t="s">
        <v>152</v>
      </c>
      <c r="AP288" t="s">
        <v>153</v>
      </c>
      <c r="AQ288">
        <v>0.3</v>
      </c>
      <c r="AV288" t="s">
        <v>154</v>
      </c>
      <c r="AW288" t="s">
        <v>155</v>
      </c>
      <c r="AX288" s="16">
        <v>44676.610300925924</v>
      </c>
      <c r="AY288" t="s">
        <v>61</v>
      </c>
      <c r="AZ288" t="s">
        <v>156</v>
      </c>
      <c r="BB288">
        <v>0</v>
      </c>
      <c r="BC288">
        <v>500</v>
      </c>
      <c r="BD288">
        <v>250</v>
      </c>
      <c r="BE288" t="s">
        <v>157</v>
      </c>
      <c r="BF288">
        <v>400</v>
      </c>
      <c r="BG288" t="s">
        <v>158</v>
      </c>
      <c r="BH288">
        <v>60000</v>
      </c>
      <c r="BI288" t="s">
        <v>159</v>
      </c>
      <c r="BJ288" t="s">
        <v>160</v>
      </c>
      <c r="BK288" t="s">
        <v>161</v>
      </c>
      <c r="BL288">
        <v>0</v>
      </c>
      <c r="BM288" s="17">
        <v>42583</v>
      </c>
      <c r="BN288">
        <v>2</v>
      </c>
      <c r="BO288" t="s">
        <v>162</v>
      </c>
      <c r="BP288" t="s">
        <v>162</v>
      </c>
      <c r="BQ288">
        <v>3.7</v>
      </c>
      <c r="BR288" t="s">
        <v>163</v>
      </c>
      <c r="BS288">
        <v>12</v>
      </c>
      <c r="BT288">
        <v>154727</v>
      </c>
      <c r="BU288" t="s">
        <v>164</v>
      </c>
      <c r="BV288" t="s">
        <v>165</v>
      </c>
      <c r="BW288" t="s">
        <v>166</v>
      </c>
      <c r="BY288" t="s">
        <v>167</v>
      </c>
      <c r="BZ288" t="s">
        <v>168</v>
      </c>
      <c r="CA288" s="16">
        <v>44693.574444444443</v>
      </c>
      <c r="CB288" t="s">
        <v>76</v>
      </c>
      <c r="CC288" t="s">
        <v>169</v>
      </c>
      <c r="CD288" t="s">
        <v>62</v>
      </c>
      <c r="CE288">
        <v>2</v>
      </c>
      <c r="CF288" t="s">
        <v>64</v>
      </c>
      <c r="CH288" t="s">
        <v>170</v>
      </c>
      <c r="CJ288" t="s">
        <v>171</v>
      </c>
      <c r="CK288" t="s">
        <v>76</v>
      </c>
      <c r="CL288" t="s">
        <v>172</v>
      </c>
      <c r="CM288" t="s">
        <v>173</v>
      </c>
      <c r="CN288" t="s">
        <v>174</v>
      </c>
      <c r="CO288" t="s">
        <v>175</v>
      </c>
      <c r="CP288">
        <v>5000</v>
      </c>
      <c r="CQ288">
        <v>60</v>
      </c>
      <c r="CR288" t="s">
        <v>223</v>
      </c>
      <c r="CS288" t="s">
        <v>224</v>
      </c>
      <c r="CY288" t="s">
        <v>64</v>
      </c>
      <c r="DB288" t="s">
        <v>170</v>
      </c>
      <c r="DD288" t="s">
        <v>176</v>
      </c>
      <c r="DE288">
        <v>5.3</v>
      </c>
      <c r="DF288">
        <v>2250</v>
      </c>
      <c r="DG288" t="s">
        <v>63</v>
      </c>
      <c r="DH288" t="s">
        <v>62</v>
      </c>
      <c r="DL288">
        <v>162</v>
      </c>
      <c r="DM288" t="s">
        <v>177</v>
      </c>
      <c r="DN288" t="s">
        <v>178</v>
      </c>
      <c r="DP288" t="s">
        <v>76</v>
      </c>
    </row>
    <row r="289" spans="1:120" x14ac:dyDescent="0.25">
      <c r="A289" t="s">
        <v>10</v>
      </c>
      <c r="B289" t="s">
        <v>192</v>
      </c>
      <c r="C289" t="s">
        <v>180</v>
      </c>
      <c r="D289">
        <v>21</v>
      </c>
      <c r="E289">
        <v>120</v>
      </c>
      <c r="F289" t="s">
        <v>76</v>
      </c>
      <c r="G289" s="16">
        <v>44694.447824074072</v>
      </c>
      <c r="H289" t="s">
        <v>139</v>
      </c>
      <c r="I289">
        <v>21</v>
      </c>
      <c r="J289">
        <v>60</v>
      </c>
      <c r="K289" s="16">
        <v>44694.449606481481</v>
      </c>
      <c r="L289">
        <v>22.22</v>
      </c>
      <c r="M289" t="s">
        <v>140</v>
      </c>
      <c r="N289">
        <v>55056</v>
      </c>
      <c r="O289" t="s">
        <v>141</v>
      </c>
      <c r="P289">
        <v>55066</v>
      </c>
      <c r="Q289">
        <v>5000</v>
      </c>
      <c r="R289">
        <v>60</v>
      </c>
      <c r="S289" t="s">
        <v>142</v>
      </c>
      <c r="U289">
        <v>38.9</v>
      </c>
      <c r="V289" t="s">
        <v>143</v>
      </c>
      <c r="AA289">
        <v>9.6</v>
      </c>
      <c r="AB289">
        <v>11.4</v>
      </c>
      <c r="AC289" t="s">
        <v>144</v>
      </c>
      <c r="AD289" t="s">
        <v>145</v>
      </c>
      <c r="AE289" t="s">
        <v>146</v>
      </c>
      <c r="AF289">
        <v>28.5</v>
      </c>
      <c r="AG289">
        <v>7</v>
      </c>
      <c r="AH289" t="s">
        <v>147</v>
      </c>
      <c r="AI289" t="s">
        <v>148</v>
      </c>
      <c r="AJ289" t="s">
        <v>149</v>
      </c>
      <c r="AK289" t="s">
        <v>150</v>
      </c>
      <c r="AM289" t="s">
        <v>151</v>
      </c>
      <c r="AN289" s="16">
        <v>44693.542812500003</v>
      </c>
      <c r="AO289" t="s">
        <v>152</v>
      </c>
      <c r="AP289" t="s">
        <v>153</v>
      </c>
      <c r="AQ289">
        <v>0.3</v>
      </c>
      <c r="AV289" t="s">
        <v>154</v>
      </c>
      <c r="AW289" t="s">
        <v>155</v>
      </c>
      <c r="AX289" s="16">
        <v>44676.60628472222</v>
      </c>
      <c r="AY289" t="s">
        <v>61</v>
      </c>
      <c r="AZ289" t="s">
        <v>156</v>
      </c>
      <c r="BB289">
        <v>0</v>
      </c>
      <c r="BC289">
        <v>500</v>
      </c>
      <c r="BD289">
        <v>250</v>
      </c>
      <c r="BE289" t="s">
        <v>157</v>
      </c>
      <c r="BF289">
        <v>400</v>
      </c>
      <c r="BG289" t="s">
        <v>158</v>
      </c>
      <c r="BH289">
        <v>60000</v>
      </c>
      <c r="BI289" t="s">
        <v>159</v>
      </c>
      <c r="BJ289" t="s">
        <v>160</v>
      </c>
      <c r="BK289" t="s">
        <v>161</v>
      </c>
      <c r="BL289">
        <v>0</v>
      </c>
      <c r="BM289" s="17">
        <v>42583</v>
      </c>
      <c r="BN289">
        <v>2</v>
      </c>
      <c r="BO289" t="s">
        <v>162</v>
      </c>
      <c r="BP289" t="s">
        <v>162</v>
      </c>
      <c r="BQ289">
        <v>3.7</v>
      </c>
      <c r="BR289" t="s">
        <v>163</v>
      </c>
      <c r="BS289">
        <v>12</v>
      </c>
      <c r="BT289">
        <v>154727</v>
      </c>
      <c r="BU289" t="s">
        <v>164</v>
      </c>
      <c r="BV289" t="s">
        <v>165</v>
      </c>
      <c r="BW289" t="s">
        <v>166</v>
      </c>
      <c r="BY289" t="s">
        <v>167</v>
      </c>
      <c r="BZ289" t="s">
        <v>168</v>
      </c>
      <c r="CA289" s="16">
        <v>44693.574444444443</v>
      </c>
      <c r="CB289" t="s">
        <v>76</v>
      </c>
      <c r="CC289" t="s">
        <v>169</v>
      </c>
      <c r="CD289" t="s">
        <v>62</v>
      </c>
      <c r="CE289">
        <v>2</v>
      </c>
      <c r="CF289" t="s">
        <v>64</v>
      </c>
      <c r="CH289" t="s">
        <v>170</v>
      </c>
      <c r="CJ289" t="s">
        <v>171</v>
      </c>
      <c r="CK289" t="s">
        <v>76</v>
      </c>
      <c r="CL289" t="s">
        <v>172</v>
      </c>
      <c r="CM289" t="s">
        <v>173</v>
      </c>
      <c r="CN289" t="s">
        <v>174</v>
      </c>
      <c r="CO289" t="s">
        <v>175</v>
      </c>
      <c r="CP289">
        <v>5000</v>
      </c>
      <c r="CQ289">
        <v>60</v>
      </c>
      <c r="CR289" t="s">
        <v>223</v>
      </c>
      <c r="CS289" t="s">
        <v>224</v>
      </c>
      <c r="CY289" t="s">
        <v>64</v>
      </c>
      <c r="DB289" t="s">
        <v>170</v>
      </c>
      <c r="DD289" t="s">
        <v>176</v>
      </c>
      <c r="DE289">
        <v>5.3</v>
      </c>
      <c r="DF289">
        <v>2250</v>
      </c>
      <c r="DG289" t="s">
        <v>63</v>
      </c>
      <c r="DH289" t="s">
        <v>62</v>
      </c>
      <c r="DL289">
        <v>104</v>
      </c>
      <c r="DM289" t="s">
        <v>177</v>
      </c>
      <c r="DN289" t="s">
        <v>178</v>
      </c>
      <c r="DP289" t="s">
        <v>76</v>
      </c>
    </row>
    <row r="290" spans="1:120" x14ac:dyDescent="0.25">
      <c r="A290" t="s">
        <v>10</v>
      </c>
      <c r="B290" t="s">
        <v>182</v>
      </c>
      <c r="C290" t="s">
        <v>183</v>
      </c>
      <c r="D290">
        <v>21</v>
      </c>
      <c r="E290">
        <v>120</v>
      </c>
      <c r="F290" t="s">
        <v>76</v>
      </c>
      <c r="G290" s="16">
        <v>44694.444930555554</v>
      </c>
      <c r="H290" t="s">
        <v>139</v>
      </c>
      <c r="I290">
        <v>19</v>
      </c>
      <c r="J290">
        <v>60</v>
      </c>
      <c r="K290" s="16">
        <v>44694.446828703702</v>
      </c>
      <c r="L290">
        <v>20.2</v>
      </c>
      <c r="M290" t="s">
        <v>140</v>
      </c>
      <c r="N290">
        <v>55056</v>
      </c>
      <c r="O290" t="s">
        <v>141</v>
      </c>
      <c r="P290">
        <v>55066</v>
      </c>
      <c r="Q290">
        <v>5000</v>
      </c>
      <c r="R290">
        <v>60</v>
      </c>
      <c r="S290" t="s">
        <v>142</v>
      </c>
      <c r="U290">
        <v>38.9</v>
      </c>
      <c r="V290" t="s">
        <v>143</v>
      </c>
      <c r="AA290">
        <v>6.2</v>
      </c>
      <c r="AB290">
        <v>12.8</v>
      </c>
      <c r="AC290" t="s">
        <v>144</v>
      </c>
      <c r="AD290" t="s">
        <v>145</v>
      </c>
      <c r="AE290" t="s">
        <v>146</v>
      </c>
      <c r="AF290">
        <v>28.5</v>
      </c>
      <c r="AG290">
        <v>7</v>
      </c>
      <c r="AH290" t="s">
        <v>147</v>
      </c>
      <c r="AI290" t="s">
        <v>148</v>
      </c>
      <c r="AJ290" t="s">
        <v>149</v>
      </c>
      <c r="AK290" t="s">
        <v>150</v>
      </c>
      <c r="AM290" t="s">
        <v>151</v>
      </c>
      <c r="AN290" s="16">
        <v>44693.542812500003</v>
      </c>
      <c r="AO290" t="s">
        <v>152</v>
      </c>
      <c r="AP290" t="s">
        <v>153</v>
      </c>
      <c r="AQ290">
        <v>0.3</v>
      </c>
      <c r="AV290" t="s">
        <v>154</v>
      </c>
      <c r="AW290" t="s">
        <v>155</v>
      </c>
      <c r="AX290" s="16">
        <v>44676.603634259256</v>
      </c>
      <c r="AY290" t="s">
        <v>61</v>
      </c>
      <c r="AZ290" t="s">
        <v>156</v>
      </c>
      <c r="BB290">
        <v>0</v>
      </c>
      <c r="BC290">
        <v>500</v>
      </c>
      <c r="BD290">
        <v>250</v>
      </c>
      <c r="BE290" t="s">
        <v>157</v>
      </c>
      <c r="BF290">
        <v>400</v>
      </c>
      <c r="BG290" t="s">
        <v>158</v>
      </c>
      <c r="BH290">
        <v>60000</v>
      </c>
      <c r="BI290" t="s">
        <v>159</v>
      </c>
      <c r="BJ290" t="s">
        <v>160</v>
      </c>
      <c r="BK290" t="s">
        <v>161</v>
      </c>
      <c r="BL290">
        <v>0</v>
      </c>
      <c r="BM290" s="17">
        <v>42583</v>
      </c>
      <c r="BN290">
        <v>2</v>
      </c>
      <c r="BO290" t="s">
        <v>162</v>
      </c>
      <c r="BP290" t="s">
        <v>162</v>
      </c>
      <c r="BQ290">
        <v>3.7</v>
      </c>
      <c r="BR290" t="s">
        <v>163</v>
      </c>
      <c r="BS290">
        <v>12</v>
      </c>
      <c r="BT290">
        <v>154727</v>
      </c>
      <c r="BU290" t="s">
        <v>164</v>
      </c>
      <c r="BV290" t="s">
        <v>165</v>
      </c>
      <c r="BW290" t="s">
        <v>166</v>
      </c>
      <c r="BY290" t="s">
        <v>167</v>
      </c>
      <c r="BZ290" t="s">
        <v>168</v>
      </c>
      <c r="CA290" s="16">
        <v>44693.574444444443</v>
      </c>
      <c r="CB290" t="s">
        <v>76</v>
      </c>
      <c r="CC290" t="s">
        <v>169</v>
      </c>
      <c r="CD290" t="s">
        <v>62</v>
      </c>
      <c r="CE290">
        <v>2</v>
      </c>
      <c r="CF290" t="s">
        <v>64</v>
      </c>
      <c r="CH290" t="s">
        <v>170</v>
      </c>
      <c r="CJ290" t="s">
        <v>171</v>
      </c>
      <c r="CK290" t="s">
        <v>76</v>
      </c>
      <c r="CL290" t="s">
        <v>172</v>
      </c>
      <c r="CM290" t="s">
        <v>173</v>
      </c>
      <c r="CN290" t="s">
        <v>174</v>
      </c>
      <c r="CO290" t="s">
        <v>175</v>
      </c>
      <c r="CP290">
        <v>5000</v>
      </c>
      <c r="CQ290">
        <v>60</v>
      </c>
      <c r="CR290" t="s">
        <v>223</v>
      </c>
      <c r="CS290" t="s">
        <v>224</v>
      </c>
      <c r="CY290" t="s">
        <v>64</v>
      </c>
      <c r="DB290" t="s">
        <v>170</v>
      </c>
      <c r="DD290" t="s">
        <v>176</v>
      </c>
      <c r="DE290">
        <v>5.3</v>
      </c>
      <c r="DF290">
        <v>2250</v>
      </c>
      <c r="DG290" t="s">
        <v>63</v>
      </c>
      <c r="DH290" t="s">
        <v>62</v>
      </c>
      <c r="DL290">
        <v>140</v>
      </c>
      <c r="DM290" t="s">
        <v>177</v>
      </c>
      <c r="DN290" t="s">
        <v>178</v>
      </c>
      <c r="DP290" t="s">
        <v>76</v>
      </c>
    </row>
    <row r="291" spans="1:120" x14ac:dyDescent="0.25">
      <c r="A291" t="s">
        <v>10</v>
      </c>
      <c r="B291" t="s">
        <v>185</v>
      </c>
      <c r="C291" t="s">
        <v>180</v>
      </c>
      <c r="D291">
        <v>21</v>
      </c>
      <c r="E291">
        <v>120</v>
      </c>
      <c r="F291" t="s">
        <v>76</v>
      </c>
      <c r="G291" s="16">
        <v>44694.441793981481</v>
      </c>
      <c r="H291" t="s">
        <v>139</v>
      </c>
      <c r="I291">
        <v>26.1</v>
      </c>
      <c r="J291">
        <v>60</v>
      </c>
      <c r="K291" s="16">
        <v>44694.443831018521</v>
      </c>
      <c r="L291">
        <v>27.88</v>
      </c>
      <c r="M291" t="s">
        <v>140</v>
      </c>
      <c r="N291">
        <v>55056</v>
      </c>
      <c r="O291" t="s">
        <v>141</v>
      </c>
      <c r="P291">
        <v>55066</v>
      </c>
      <c r="Q291">
        <v>5000</v>
      </c>
      <c r="R291">
        <v>60</v>
      </c>
      <c r="S291" t="s">
        <v>142</v>
      </c>
      <c r="U291">
        <v>38.9</v>
      </c>
      <c r="V291" t="s">
        <v>143</v>
      </c>
      <c r="AA291">
        <v>10.4</v>
      </c>
      <c r="AB291">
        <v>15.7</v>
      </c>
      <c r="AC291" t="s">
        <v>144</v>
      </c>
      <c r="AD291" t="s">
        <v>145</v>
      </c>
      <c r="AE291" t="s">
        <v>146</v>
      </c>
      <c r="AF291">
        <v>28.5</v>
      </c>
      <c r="AG291">
        <v>7</v>
      </c>
      <c r="AH291" t="s">
        <v>147</v>
      </c>
      <c r="AI291" t="s">
        <v>148</v>
      </c>
      <c r="AJ291" t="s">
        <v>149</v>
      </c>
      <c r="AK291" t="s">
        <v>150</v>
      </c>
      <c r="AM291" t="s">
        <v>151</v>
      </c>
      <c r="AN291" s="16">
        <v>44693.542812500003</v>
      </c>
      <c r="AO291" t="s">
        <v>152</v>
      </c>
      <c r="AP291" t="s">
        <v>153</v>
      </c>
      <c r="AQ291">
        <v>0.3</v>
      </c>
      <c r="AV291" t="s">
        <v>154</v>
      </c>
      <c r="AW291" t="s">
        <v>155</v>
      </c>
      <c r="AX291" s="16">
        <v>44676.600798611114</v>
      </c>
      <c r="AY291" t="s">
        <v>61</v>
      </c>
      <c r="AZ291" t="s">
        <v>156</v>
      </c>
      <c r="BB291">
        <v>0</v>
      </c>
      <c r="BC291">
        <v>500</v>
      </c>
      <c r="BD291">
        <v>250</v>
      </c>
      <c r="BE291" t="s">
        <v>157</v>
      </c>
      <c r="BF291">
        <v>400</v>
      </c>
      <c r="BG291" t="s">
        <v>158</v>
      </c>
      <c r="BH291">
        <v>60000</v>
      </c>
      <c r="BI291" t="s">
        <v>159</v>
      </c>
      <c r="BJ291" t="s">
        <v>160</v>
      </c>
      <c r="BK291" t="s">
        <v>161</v>
      </c>
      <c r="BL291">
        <v>0</v>
      </c>
      <c r="BM291" s="17">
        <v>42583</v>
      </c>
      <c r="BN291">
        <v>2</v>
      </c>
      <c r="BO291" t="s">
        <v>162</v>
      </c>
      <c r="BP291" t="s">
        <v>162</v>
      </c>
      <c r="BQ291">
        <v>3.7</v>
      </c>
      <c r="BR291" t="s">
        <v>163</v>
      </c>
      <c r="BS291">
        <v>12</v>
      </c>
      <c r="BT291">
        <v>154727</v>
      </c>
      <c r="BU291" t="s">
        <v>164</v>
      </c>
      <c r="BV291" t="s">
        <v>165</v>
      </c>
      <c r="BW291" t="s">
        <v>166</v>
      </c>
      <c r="BY291" t="s">
        <v>167</v>
      </c>
      <c r="BZ291" t="s">
        <v>168</v>
      </c>
      <c r="CA291" s="16">
        <v>44693.574444444443</v>
      </c>
      <c r="CB291" t="s">
        <v>76</v>
      </c>
      <c r="CC291" t="s">
        <v>169</v>
      </c>
      <c r="CD291" t="s">
        <v>62</v>
      </c>
      <c r="CE291">
        <v>2</v>
      </c>
      <c r="CF291" t="s">
        <v>64</v>
      </c>
      <c r="CH291" t="s">
        <v>170</v>
      </c>
      <c r="CJ291" t="s">
        <v>171</v>
      </c>
      <c r="CK291" t="s">
        <v>76</v>
      </c>
      <c r="CL291" t="s">
        <v>172</v>
      </c>
      <c r="CM291" t="s">
        <v>173</v>
      </c>
      <c r="CN291" t="s">
        <v>174</v>
      </c>
      <c r="CO291" t="s">
        <v>175</v>
      </c>
      <c r="CP291">
        <v>5000</v>
      </c>
      <c r="CQ291">
        <v>60</v>
      </c>
      <c r="CR291" t="s">
        <v>223</v>
      </c>
      <c r="CS291" t="s">
        <v>224</v>
      </c>
      <c r="CY291" t="s">
        <v>64</v>
      </c>
      <c r="DB291" t="s">
        <v>170</v>
      </c>
      <c r="DD291" t="s">
        <v>176</v>
      </c>
      <c r="DE291">
        <v>5.3</v>
      </c>
      <c r="DF291">
        <v>2250</v>
      </c>
      <c r="DG291" t="s">
        <v>63</v>
      </c>
      <c r="DH291" t="s">
        <v>62</v>
      </c>
      <c r="DL291">
        <v>170</v>
      </c>
      <c r="DM291" t="s">
        <v>177</v>
      </c>
      <c r="DN291" t="s">
        <v>178</v>
      </c>
      <c r="DP291" t="s">
        <v>76</v>
      </c>
    </row>
    <row r="292" spans="1:120" x14ac:dyDescent="0.25">
      <c r="A292" t="s">
        <v>10</v>
      </c>
      <c r="B292" t="s">
        <v>189</v>
      </c>
      <c r="C292" t="s">
        <v>183</v>
      </c>
      <c r="D292">
        <v>21</v>
      </c>
      <c r="E292">
        <v>120</v>
      </c>
      <c r="F292" t="s">
        <v>76</v>
      </c>
      <c r="G292" s="16">
        <v>44694.439108796294</v>
      </c>
      <c r="H292" t="s">
        <v>139</v>
      </c>
      <c r="I292">
        <v>22.6</v>
      </c>
      <c r="J292">
        <v>60</v>
      </c>
      <c r="K292" s="16">
        <v>44694.440717592595</v>
      </c>
      <c r="L292">
        <v>24.24</v>
      </c>
      <c r="M292" t="s">
        <v>140</v>
      </c>
      <c r="N292">
        <v>55056</v>
      </c>
      <c r="O292" t="s">
        <v>141</v>
      </c>
      <c r="P292">
        <v>55066</v>
      </c>
      <c r="Q292">
        <v>5000</v>
      </c>
      <c r="R292">
        <v>60</v>
      </c>
      <c r="S292" t="s">
        <v>142</v>
      </c>
      <c r="U292">
        <v>38.700000000000003</v>
      </c>
      <c r="V292" t="s">
        <v>143</v>
      </c>
      <c r="AA292">
        <v>5.5</v>
      </c>
      <c r="AB292">
        <v>17.100000000000001</v>
      </c>
      <c r="AC292" t="s">
        <v>144</v>
      </c>
      <c r="AD292" t="s">
        <v>145</v>
      </c>
      <c r="AE292" t="s">
        <v>146</v>
      </c>
      <c r="AF292">
        <v>28.5</v>
      </c>
      <c r="AG292">
        <v>7</v>
      </c>
      <c r="AH292" t="s">
        <v>147</v>
      </c>
      <c r="AI292" t="s">
        <v>148</v>
      </c>
      <c r="AJ292" t="s">
        <v>149</v>
      </c>
      <c r="AK292" t="s">
        <v>150</v>
      </c>
      <c r="AM292" t="s">
        <v>151</v>
      </c>
      <c r="AN292" s="16">
        <v>44693.542812500003</v>
      </c>
      <c r="AO292" t="s">
        <v>152</v>
      </c>
      <c r="AP292" t="s">
        <v>153</v>
      </c>
      <c r="AQ292">
        <v>0.3</v>
      </c>
      <c r="AV292" t="s">
        <v>154</v>
      </c>
      <c r="AW292" t="s">
        <v>155</v>
      </c>
      <c r="AX292" s="16">
        <v>44676.593981481485</v>
      </c>
      <c r="AY292" t="s">
        <v>61</v>
      </c>
      <c r="AZ292" t="s">
        <v>156</v>
      </c>
      <c r="BB292">
        <v>0</v>
      </c>
      <c r="BC292">
        <v>500</v>
      </c>
      <c r="BD292">
        <v>250</v>
      </c>
      <c r="BE292" t="s">
        <v>157</v>
      </c>
      <c r="BF292">
        <v>400</v>
      </c>
      <c r="BG292" t="s">
        <v>158</v>
      </c>
      <c r="BH292">
        <v>60000</v>
      </c>
      <c r="BI292" t="s">
        <v>159</v>
      </c>
      <c r="BJ292" t="s">
        <v>160</v>
      </c>
      <c r="BK292" t="s">
        <v>161</v>
      </c>
      <c r="BL292">
        <v>0</v>
      </c>
      <c r="BM292" s="17">
        <v>42583</v>
      </c>
      <c r="BN292">
        <v>2</v>
      </c>
      <c r="BO292" t="s">
        <v>162</v>
      </c>
      <c r="BP292" t="s">
        <v>162</v>
      </c>
      <c r="BQ292">
        <v>3.7</v>
      </c>
      <c r="BR292" t="s">
        <v>163</v>
      </c>
      <c r="BS292">
        <v>12</v>
      </c>
      <c r="BT292">
        <v>154727</v>
      </c>
      <c r="BU292" t="s">
        <v>164</v>
      </c>
      <c r="BV292" t="s">
        <v>165</v>
      </c>
      <c r="BW292" t="s">
        <v>166</v>
      </c>
      <c r="BY292" t="s">
        <v>167</v>
      </c>
      <c r="BZ292" t="s">
        <v>168</v>
      </c>
      <c r="CA292" s="16">
        <v>44693.574444444443</v>
      </c>
      <c r="CB292" t="s">
        <v>76</v>
      </c>
      <c r="CC292" t="s">
        <v>169</v>
      </c>
      <c r="CD292" t="s">
        <v>62</v>
      </c>
      <c r="CE292">
        <v>2</v>
      </c>
      <c r="CF292" t="s">
        <v>64</v>
      </c>
      <c r="CH292" t="s">
        <v>170</v>
      </c>
      <c r="CJ292" t="s">
        <v>171</v>
      </c>
      <c r="CK292" t="s">
        <v>76</v>
      </c>
      <c r="CL292" t="s">
        <v>172</v>
      </c>
      <c r="CM292" t="s">
        <v>173</v>
      </c>
      <c r="CN292" t="s">
        <v>174</v>
      </c>
      <c r="CO292" t="s">
        <v>175</v>
      </c>
      <c r="CP292">
        <v>5000</v>
      </c>
      <c r="CQ292">
        <v>60</v>
      </c>
      <c r="CR292" t="s">
        <v>223</v>
      </c>
      <c r="CS292" t="s">
        <v>224</v>
      </c>
      <c r="CY292" t="s">
        <v>64</v>
      </c>
      <c r="DB292" t="s">
        <v>170</v>
      </c>
      <c r="DD292" t="s">
        <v>176</v>
      </c>
      <c r="DE292">
        <v>5.3</v>
      </c>
      <c r="DF292">
        <v>2250</v>
      </c>
      <c r="DG292" t="s">
        <v>63</v>
      </c>
      <c r="DH292" t="s">
        <v>62</v>
      </c>
      <c r="DL292">
        <v>108</v>
      </c>
      <c r="DM292" t="s">
        <v>177</v>
      </c>
      <c r="DN292" t="s">
        <v>178</v>
      </c>
      <c r="DP292" t="s">
        <v>76</v>
      </c>
    </row>
    <row r="293" spans="1:120" x14ac:dyDescent="0.25">
      <c r="A293" t="s">
        <v>10</v>
      </c>
      <c r="B293" t="s">
        <v>186</v>
      </c>
      <c r="C293" t="s">
        <v>138</v>
      </c>
      <c r="D293">
        <v>21</v>
      </c>
      <c r="E293">
        <v>120</v>
      </c>
      <c r="F293" t="s">
        <v>76</v>
      </c>
      <c r="G293" s="16">
        <v>44694.436412037037</v>
      </c>
      <c r="H293" t="s">
        <v>139</v>
      </c>
      <c r="I293">
        <v>24</v>
      </c>
      <c r="J293">
        <v>60</v>
      </c>
      <c r="K293" s="16">
        <v>44694.437835648147</v>
      </c>
      <c r="L293">
        <v>25.45</v>
      </c>
      <c r="M293" t="s">
        <v>140</v>
      </c>
      <c r="N293">
        <v>55056</v>
      </c>
      <c r="O293" t="s">
        <v>141</v>
      </c>
      <c r="P293">
        <v>55066</v>
      </c>
      <c r="Q293">
        <v>5000</v>
      </c>
      <c r="R293">
        <v>60</v>
      </c>
      <c r="S293" t="s">
        <v>142</v>
      </c>
      <c r="U293">
        <v>38.9</v>
      </c>
      <c r="V293" t="s">
        <v>143</v>
      </c>
      <c r="AA293">
        <v>10.4</v>
      </c>
      <c r="AB293">
        <v>13.6</v>
      </c>
      <c r="AC293" t="s">
        <v>144</v>
      </c>
      <c r="AD293" t="s">
        <v>145</v>
      </c>
      <c r="AE293" t="s">
        <v>146</v>
      </c>
      <c r="AF293">
        <v>28.5</v>
      </c>
      <c r="AG293">
        <v>7</v>
      </c>
      <c r="AH293" t="s">
        <v>147</v>
      </c>
      <c r="AI293" t="s">
        <v>148</v>
      </c>
      <c r="AJ293" t="s">
        <v>149</v>
      </c>
      <c r="AK293" t="s">
        <v>150</v>
      </c>
      <c r="AM293" t="s">
        <v>151</v>
      </c>
      <c r="AN293" s="16">
        <v>44693.542812500003</v>
      </c>
      <c r="AO293" t="s">
        <v>152</v>
      </c>
      <c r="AP293" t="s">
        <v>153</v>
      </c>
      <c r="AQ293">
        <v>0.3</v>
      </c>
      <c r="AV293" t="s">
        <v>154</v>
      </c>
      <c r="AW293" t="s">
        <v>155</v>
      </c>
      <c r="AX293" s="16">
        <v>44676.591226851851</v>
      </c>
      <c r="AY293" t="s">
        <v>61</v>
      </c>
      <c r="AZ293" t="s">
        <v>156</v>
      </c>
      <c r="BB293">
        <v>0</v>
      </c>
      <c r="BC293">
        <v>500</v>
      </c>
      <c r="BD293">
        <v>250</v>
      </c>
      <c r="BE293" t="s">
        <v>157</v>
      </c>
      <c r="BF293">
        <v>400</v>
      </c>
      <c r="BG293" t="s">
        <v>158</v>
      </c>
      <c r="BH293">
        <v>60000</v>
      </c>
      <c r="BI293" t="s">
        <v>159</v>
      </c>
      <c r="BJ293" t="s">
        <v>160</v>
      </c>
      <c r="BK293" t="s">
        <v>161</v>
      </c>
      <c r="BL293">
        <v>0</v>
      </c>
      <c r="BM293" s="17">
        <v>42583</v>
      </c>
      <c r="BN293">
        <v>2</v>
      </c>
      <c r="BO293" t="s">
        <v>162</v>
      </c>
      <c r="BP293" t="s">
        <v>162</v>
      </c>
      <c r="BQ293">
        <v>3.7</v>
      </c>
      <c r="BR293" t="s">
        <v>163</v>
      </c>
      <c r="BS293">
        <v>12</v>
      </c>
      <c r="BT293">
        <v>154727</v>
      </c>
      <c r="BU293" t="s">
        <v>164</v>
      </c>
      <c r="BV293" t="s">
        <v>165</v>
      </c>
      <c r="BW293" t="s">
        <v>166</v>
      </c>
      <c r="BY293" t="s">
        <v>167</v>
      </c>
      <c r="BZ293" t="s">
        <v>168</v>
      </c>
      <c r="CA293" s="16">
        <v>44693.574444444443</v>
      </c>
      <c r="CB293" t="s">
        <v>76</v>
      </c>
      <c r="CC293" t="s">
        <v>169</v>
      </c>
      <c r="CD293" t="s">
        <v>62</v>
      </c>
      <c r="CE293">
        <v>2</v>
      </c>
      <c r="CF293" t="s">
        <v>64</v>
      </c>
      <c r="CH293" t="s">
        <v>170</v>
      </c>
      <c r="CJ293" t="s">
        <v>171</v>
      </c>
      <c r="CK293" t="s">
        <v>76</v>
      </c>
      <c r="CL293" t="s">
        <v>172</v>
      </c>
      <c r="CM293" t="s">
        <v>173</v>
      </c>
      <c r="CN293" t="s">
        <v>174</v>
      </c>
      <c r="CO293" t="s">
        <v>175</v>
      </c>
      <c r="CP293">
        <v>5000</v>
      </c>
      <c r="CQ293">
        <v>60</v>
      </c>
      <c r="CR293" t="s">
        <v>223</v>
      </c>
      <c r="CS293" t="s">
        <v>224</v>
      </c>
      <c r="CY293" t="s">
        <v>64</v>
      </c>
      <c r="DB293" t="s">
        <v>170</v>
      </c>
      <c r="DD293" t="s">
        <v>176</v>
      </c>
      <c r="DE293">
        <v>5.3</v>
      </c>
      <c r="DF293">
        <v>2250</v>
      </c>
      <c r="DG293" t="s">
        <v>63</v>
      </c>
      <c r="DH293" t="s">
        <v>62</v>
      </c>
      <c r="DL293">
        <v>130</v>
      </c>
      <c r="DM293" t="s">
        <v>177</v>
      </c>
      <c r="DN293" t="s">
        <v>178</v>
      </c>
      <c r="DP293" t="s">
        <v>76</v>
      </c>
    </row>
    <row r="294" spans="1:120" x14ac:dyDescent="0.25">
      <c r="A294" t="s">
        <v>10</v>
      </c>
      <c r="B294" t="s">
        <v>191</v>
      </c>
      <c r="C294" t="s">
        <v>138</v>
      </c>
      <c r="D294">
        <v>21</v>
      </c>
      <c r="E294">
        <v>120</v>
      </c>
      <c r="F294" t="s">
        <v>76</v>
      </c>
      <c r="G294" s="16">
        <v>44694.432175925926</v>
      </c>
      <c r="H294" t="s">
        <v>139</v>
      </c>
      <c r="I294">
        <v>23</v>
      </c>
      <c r="J294">
        <v>60</v>
      </c>
      <c r="K294" s="16">
        <v>44694.43408564815</v>
      </c>
      <c r="L294">
        <v>24.64</v>
      </c>
      <c r="M294" t="s">
        <v>140</v>
      </c>
      <c r="N294">
        <v>55056</v>
      </c>
      <c r="O294" t="s">
        <v>141</v>
      </c>
      <c r="P294">
        <v>55066</v>
      </c>
      <c r="Q294">
        <v>5000</v>
      </c>
      <c r="R294">
        <v>60</v>
      </c>
      <c r="S294" t="s">
        <v>142</v>
      </c>
      <c r="U294">
        <v>39</v>
      </c>
      <c r="V294" t="s">
        <v>143</v>
      </c>
      <c r="AA294">
        <v>6.6</v>
      </c>
      <c r="AB294">
        <v>16.399999999999999</v>
      </c>
      <c r="AC294" t="s">
        <v>144</v>
      </c>
      <c r="AD294" t="s">
        <v>145</v>
      </c>
      <c r="AE294" t="s">
        <v>146</v>
      </c>
      <c r="AF294">
        <v>28.5</v>
      </c>
      <c r="AG294">
        <v>7</v>
      </c>
      <c r="AH294" t="s">
        <v>147</v>
      </c>
      <c r="AI294" t="s">
        <v>148</v>
      </c>
      <c r="AJ294" t="s">
        <v>149</v>
      </c>
      <c r="AK294" t="s">
        <v>150</v>
      </c>
      <c r="AM294" t="s">
        <v>151</v>
      </c>
      <c r="AN294" s="16">
        <v>44693.542812500003</v>
      </c>
      <c r="AO294" t="s">
        <v>152</v>
      </c>
      <c r="AP294" t="s">
        <v>153</v>
      </c>
      <c r="AQ294">
        <v>0.3</v>
      </c>
      <c r="AV294" t="s">
        <v>154</v>
      </c>
      <c r="AW294" t="s">
        <v>155</v>
      </c>
      <c r="AX294" s="16">
        <v>44676.588865740741</v>
      </c>
      <c r="AY294" t="s">
        <v>61</v>
      </c>
      <c r="AZ294" t="s">
        <v>156</v>
      </c>
      <c r="BB294">
        <v>0</v>
      </c>
      <c r="BC294">
        <v>500</v>
      </c>
      <c r="BD294">
        <v>250</v>
      </c>
      <c r="BE294" t="s">
        <v>157</v>
      </c>
      <c r="BF294">
        <v>400</v>
      </c>
      <c r="BG294" t="s">
        <v>158</v>
      </c>
      <c r="BH294">
        <v>60000</v>
      </c>
      <c r="BI294" t="s">
        <v>159</v>
      </c>
      <c r="BJ294" t="s">
        <v>160</v>
      </c>
      <c r="BK294" t="s">
        <v>161</v>
      </c>
      <c r="BL294">
        <v>0</v>
      </c>
      <c r="BM294" s="17">
        <v>42583</v>
      </c>
      <c r="BN294">
        <v>2</v>
      </c>
      <c r="BO294" t="s">
        <v>162</v>
      </c>
      <c r="BP294" t="s">
        <v>162</v>
      </c>
      <c r="BQ294">
        <v>3.7</v>
      </c>
      <c r="BR294" t="s">
        <v>163</v>
      </c>
      <c r="BS294">
        <v>12</v>
      </c>
      <c r="BT294">
        <v>154727</v>
      </c>
      <c r="BU294" t="s">
        <v>164</v>
      </c>
      <c r="BV294" t="s">
        <v>165</v>
      </c>
      <c r="BW294" t="s">
        <v>166</v>
      </c>
      <c r="BY294" t="s">
        <v>167</v>
      </c>
      <c r="BZ294" t="s">
        <v>168</v>
      </c>
      <c r="CA294" s="16">
        <v>44693.574444444443</v>
      </c>
      <c r="CB294" t="s">
        <v>76</v>
      </c>
      <c r="CC294" t="s">
        <v>169</v>
      </c>
      <c r="CD294" t="s">
        <v>62</v>
      </c>
      <c r="CE294">
        <v>2</v>
      </c>
      <c r="CF294" t="s">
        <v>64</v>
      </c>
      <c r="CH294" t="s">
        <v>170</v>
      </c>
      <c r="CJ294" t="s">
        <v>171</v>
      </c>
      <c r="CK294" t="s">
        <v>76</v>
      </c>
      <c r="CL294" t="s">
        <v>172</v>
      </c>
      <c r="CM294" t="s">
        <v>173</v>
      </c>
      <c r="CN294" t="s">
        <v>174</v>
      </c>
      <c r="CO294" t="s">
        <v>175</v>
      </c>
      <c r="CP294">
        <v>5000</v>
      </c>
      <c r="CQ294">
        <v>60</v>
      </c>
      <c r="CR294" t="s">
        <v>223</v>
      </c>
      <c r="CS294" t="s">
        <v>224</v>
      </c>
      <c r="CY294" t="s">
        <v>64</v>
      </c>
      <c r="DB294" t="s">
        <v>170</v>
      </c>
      <c r="DD294" t="s">
        <v>176</v>
      </c>
      <c r="DE294">
        <v>5.3</v>
      </c>
      <c r="DF294">
        <v>2250</v>
      </c>
      <c r="DG294" t="s">
        <v>63</v>
      </c>
      <c r="DH294" t="s">
        <v>62</v>
      </c>
      <c r="DL294">
        <v>126</v>
      </c>
      <c r="DM294" t="s">
        <v>177</v>
      </c>
      <c r="DN294" t="s">
        <v>178</v>
      </c>
      <c r="DP294" t="s">
        <v>76</v>
      </c>
    </row>
    <row r="295" spans="1:120" x14ac:dyDescent="0.25">
      <c r="A295" t="s">
        <v>10</v>
      </c>
      <c r="B295" t="s">
        <v>179</v>
      </c>
      <c r="C295" t="s">
        <v>180</v>
      </c>
      <c r="D295">
        <v>21</v>
      </c>
      <c r="E295">
        <v>120</v>
      </c>
      <c r="F295" t="s">
        <v>76</v>
      </c>
      <c r="G295" s="16">
        <v>44694.428773148145</v>
      </c>
      <c r="H295" t="s">
        <v>139</v>
      </c>
      <c r="I295">
        <v>22.3</v>
      </c>
      <c r="J295">
        <v>60</v>
      </c>
      <c r="K295" s="16">
        <v>44694.431064814817</v>
      </c>
      <c r="L295">
        <v>23.84</v>
      </c>
      <c r="M295" t="s">
        <v>140</v>
      </c>
      <c r="N295">
        <v>55056</v>
      </c>
      <c r="O295" t="s">
        <v>141</v>
      </c>
      <c r="P295">
        <v>55066</v>
      </c>
      <c r="Q295">
        <v>5000</v>
      </c>
      <c r="R295">
        <v>60</v>
      </c>
      <c r="S295" t="s">
        <v>142</v>
      </c>
      <c r="U295">
        <v>38.9</v>
      </c>
      <c r="V295" t="s">
        <v>143</v>
      </c>
      <c r="AA295">
        <v>5.5</v>
      </c>
      <c r="AB295">
        <v>16.8</v>
      </c>
      <c r="AC295" t="s">
        <v>144</v>
      </c>
      <c r="AD295" t="s">
        <v>145</v>
      </c>
      <c r="AE295" t="s">
        <v>146</v>
      </c>
      <c r="AF295">
        <v>28.5</v>
      </c>
      <c r="AG295">
        <v>7</v>
      </c>
      <c r="AH295" t="s">
        <v>147</v>
      </c>
      <c r="AI295" t="s">
        <v>148</v>
      </c>
      <c r="AJ295" t="s">
        <v>149</v>
      </c>
      <c r="AK295" t="s">
        <v>150</v>
      </c>
      <c r="AM295" t="s">
        <v>151</v>
      </c>
      <c r="AN295" s="16">
        <v>44693.542812500003</v>
      </c>
      <c r="AO295" t="s">
        <v>152</v>
      </c>
      <c r="AP295" t="s">
        <v>153</v>
      </c>
      <c r="AQ295">
        <v>0.3</v>
      </c>
      <c r="AV295" t="s">
        <v>154</v>
      </c>
      <c r="AW295" t="s">
        <v>155</v>
      </c>
      <c r="AX295" s="16">
        <v>44676.584641203706</v>
      </c>
      <c r="AY295" t="s">
        <v>61</v>
      </c>
      <c r="AZ295" t="s">
        <v>156</v>
      </c>
      <c r="BB295">
        <v>0</v>
      </c>
      <c r="BC295">
        <v>500</v>
      </c>
      <c r="BD295">
        <v>250</v>
      </c>
      <c r="BE295" t="s">
        <v>157</v>
      </c>
      <c r="BF295">
        <v>400</v>
      </c>
      <c r="BG295" t="s">
        <v>158</v>
      </c>
      <c r="BH295">
        <v>60000</v>
      </c>
      <c r="BI295" t="s">
        <v>159</v>
      </c>
      <c r="BJ295" t="s">
        <v>160</v>
      </c>
      <c r="BK295" t="s">
        <v>161</v>
      </c>
      <c r="BL295">
        <v>0</v>
      </c>
      <c r="BM295" s="17">
        <v>42583</v>
      </c>
      <c r="BN295">
        <v>2</v>
      </c>
      <c r="BO295" t="s">
        <v>162</v>
      </c>
      <c r="BP295" t="s">
        <v>162</v>
      </c>
      <c r="BQ295">
        <v>3.7</v>
      </c>
      <c r="BR295" t="s">
        <v>163</v>
      </c>
      <c r="BS295">
        <v>12</v>
      </c>
      <c r="BT295">
        <v>154727</v>
      </c>
      <c r="BU295" t="s">
        <v>164</v>
      </c>
      <c r="BV295" t="s">
        <v>165</v>
      </c>
      <c r="BW295" t="s">
        <v>166</v>
      </c>
      <c r="BY295" t="s">
        <v>167</v>
      </c>
      <c r="BZ295" t="s">
        <v>168</v>
      </c>
      <c r="CA295" s="16">
        <v>44693.574444444443</v>
      </c>
      <c r="CB295" t="s">
        <v>76</v>
      </c>
      <c r="CC295" t="s">
        <v>169</v>
      </c>
      <c r="CD295" t="s">
        <v>62</v>
      </c>
      <c r="CE295">
        <v>2</v>
      </c>
      <c r="CF295" t="s">
        <v>64</v>
      </c>
      <c r="CH295" t="s">
        <v>170</v>
      </c>
      <c r="CJ295" t="s">
        <v>171</v>
      </c>
      <c r="CK295" t="s">
        <v>76</v>
      </c>
      <c r="CL295" t="s">
        <v>172</v>
      </c>
      <c r="CM295" t="s">
        <v>173</v>
      </c>
      <c r="CN295" t="s">
        <v>174</v>
      </c>
      <c r="CO295" t="s">
        <v>175</v>
      </c>
      <c r="CP295">
        <v>5000</v>
      </c>
      <c r="CQ295">
        <v>60</v>
      </c>
      <c r="CR295" t="s">
        <v>223</v>
      </c>
      <c r="CS295" t="s">
        <v>224</v>
      </c>
      <c r="CY295" t="s">
        <v>64</v>
      </c>
      <c r="DB295" t="s">
        <v>170</v>
      </c>
      <c r="DD295" t="s">
        <v>176</v>
      </c>
      <c r="DE295">
        <v>5.3</v>
      </c>
      <c r="DF295">
        <v>2250</v>
      </c>
      <c r="DG295" t="s">
        <v>63</v>
      </c>
      <c r="DH295" t="s">
        <v>62</v>
      </c>
      <c r="DL295">
        <v>94</v>
      </c>
      <c r="DM295" t="s">
        <v>177</v>
      </c>
      <c r="DN295" t="s">
        <v>178</v>
      </c>
      <c r="DP295" t="s">
        <v>76</v>
      </c>
    </row>
    <row r="296" spans="1:120" x14ac:dyDescent="0.25">
      <c r="A296" t="s">
        <v>10</v>
      </c>
      <c r="B296" t="s">
        <v>190</v>
      </c>
      <c r="C296" t="s">
        <v>180</v>
      </c>
      <c r="D296">
        <v>21</v>
      </c>
      <c r="E296">
        <v>120</v>
      </c>
      <c r="F296" t="s">
        <v>76</v>
      </c>
      <c r="G296" s="16">
        <v>44694.425115740742</v>
      </c>
      <c r="H296" t="s">
        <v>139</v>
      </c>
      <c r="I296">
        <v>23.1</v>
      </c>
      <c r="J296">
        <v>60</v>
      </c>
      <c r="K296" s="16">
        <v>44694.427187499998</v>
      </c>
      <c r="L296">
        <v>24.64</v>
      </c>
      <c r="M296" t="s">
        <v>140</v>
      </c>
      <c r="N296">
        <v>55056</v>
      </c>
      <c r="O296" t="s">
        <v>141</v>
      </c>
      <c r="P296">
        <v>55066</v>
      </c>
      <c r="Q296">
        <v>5000</v>
      </c>
      <c r="R296">
        <v>60</v>
      </c>
      <c r="S296" t="s">
        <v>142</v>
      </c>
      <c r="U296">
        <v>39</v>
      </c>
      <c r="V296" t="s">
        <v>143</v>
      </c>
      <c r="AA296">
        <v>8.5</v>
      </c>
      <c r="AB296">
        <v>14.6</v>
      </c>
      <c r="AC296" t="s">
        <v>144</v>
      </c>
      <c r="AD296" t="s">
        <v>145</v>
      </c>
      <c r="AE296" t="s">
        <v>146</v>
      </c>
      <c r="AF296">
        <v>28.5</v>
      </c>
      <c r="AG296">
        <v>7</v>
      </c>
      <c r="AH296" t="s">
        <v>147</v>
      </c>
      <c r="AI296" t="s">
        <v>148</v>
      </c>
      <c r="AJ296" t="s">
        <v>149</v>
      </c>
      <c r="AK296" t="s">
        <v>150</v>
      </c>
      <c r="AM296" t="s">
        <v>151</v>
      </c>
      <c r="AN296" s="16">
        <v>44693.542812500003</v>
      </c>
      <c r="AO296" t="s">
        <v>152</v>
      </c>
      <c r="AP296" t="s">
        <v>153</v>
      </c>
      <c r="AQ296">
        <v>0.3</v>
      </c>
      <c r="AV296" t="s">
        <v>154</v>
      </c>
      <c r="AW296" t="s">
        <v>155</v>
      </c>
      <c r="AX296" s="16">
        <v>44676.580821759257</v>
      </c>
      <c r="AY296" t="s">
        <v>61</v>
      </c>
      <c r="AZ296" t="s">
        <v>156</v>
      </c>
      <c r="BB296">
        <v>0</v>
      </c>
      <c r="BC296">
        <v>500</v>
      </c>
      <c r="BD296">
        <v>250</v>
      </c>
      <c r="BE296" t="s">
        <v>157</v>
      </c>
      <c r="BF296">
        <v>400</v>
      </c>
      <c r="BG296" t="s">
        <v>158</v>
      </c>
      <c r="BH296">
        <v>60000</v>
      </c>
      <c r="BI296" t="s">
        <v>159</v>
      </c>
      <c r="BJ296" t="s">
        <v>160</v>
      </c>
      <c r="BK296" t="s">
        <v>161</v>
      </c>
      <c r="BL296">
        <v>0</v>
      </c>
      <c r="BM296" s="17">
        <v>42583</v>
      </c>
      <c r="BN296">
        <v>2</v>
      </c>
      <c r="BO296" t="s">
        <v>162</v>
      </c>
      <c r="BP296" t="s">
        <v>162</v>
      </c>
      <c r="BQ296">
        <v>3.7</v>
      </c>
      <c r="BR296" t="s">
        <v>163</v>
      </c>
      <c r="BS296">
        <v>12</v>
      </c>
      <c r="BT296">
        <v>154727</v>
      </c>
      <c r="BU296" t="s">
        <v>164</v>
      </c>
      <c r="BV296" t="s">
        <v>165</v>
      </c>
      <c r="BW296" t="s">
        <v>166</v>
      </c>
      <c r="BY296" t="s">
        <v>167</v>
      </c>
      <c r="BZ296" t="s">
        <v>168</v>
      </c>
      <c r="CA296" s="16">
        <v>44693.574444444443</v>
      </c>
      <c r="CB296" t="s">
        <v>76</v>
      </c>
      <c r="CC296" t="s">
        <v>169</v>
      </c>
      <c r="CD296" t="s">
        <v>62</v>
      </c>
      <c r="CE296">
        <v>2</v>
      </c>
      <c r="CF296" t="s">
        <v>64</v>
      </c>
      <c r="CH296" t="s">
        <v>170</v>
      </c>
      <c r="CJ296" t="s">
        <v>171</v>
      </c>
      <c r="CK296" t="s">
        <v>76</v>
      </c>
      <c r="CL296" t="s">
        <v>172</v>
      </c>
      <c r="CM296" t="s">
        <v>173</v>
      </c>
      <c r="CN296" t="s">
        <v>174</v>
      </c>
      <c r="CO296" t="s">
        <v>175</v>
      </c>
      <c r="CP296">
        <v>5000</v>
      </c>
      <c r="CQ296">
        <v>60</v>
      </c>
      <c r="CR296" t="s">
        <v>223</v>
      </c>
      <c r="CS296" t="s">
        <v>224</v>
      </c>
      <c r="CY296" t="s">
        <v>64</v>
      </c>
      <c r="DB296" t="s">
        <v>170</v>
      </c>
      <c r="DD296" t="s">
        <v>176</v>
      </c>
      <c r="DE296">
        <v>5.3</v>
      </c>
      <c r="DF296">
        <v>2250</v>
      </c>
      <c r="DG296" t="s">
        <v>63</v>
      </c>
      <c r="DH296" t="s">
        <v>62</v>
      </c>
      <c r="DL296">
        <v>118</v>
      </c>
      <c r="DM296" t="s">
        <v>177</v>
      </c>
      <c r="DN296" t="s">
        <v>178</v>
      </c>
      <c r="DP296" t="s">
        <v>76</v>
      </c>
    </row>
    <row r="297" spans="1:120" x14ac:dyDescent="0.25">
      <c r="A297" t="s">
        <v>10</v>
      </c>
      <c r="B297" t="s">
        <v>184</v>
      </c>
      <c r="C297" t="s">
        <v>183</v>
      </c>
      <c r="D297">
        <v>21</v>
      </c>
      <c r="E297">
        <v>120</v>
      </c>
      <c r="F297" t="s">
        <v>76</v>
      </c>
      <c r="G297" s="16">
        <v>44694.42083333333</v>
      </c>
      <c r="H297" t="s">
        <v>139</v>
      </c>
      <c r="I297">
        <v>22.5</v>
      </c>
      <c r="J297">
        <v>60</v>
      </c>
      <c r="K297" s="16">
        <v>44694.422638888886</v>
      </c>
      <c r="L297">
        <v>24.24</v>
      </c>
      <c r="M297" t="s">
        <v>140</v>
      </c>
      <c r="N297">
        <v>55056</v>
      </c>
      <c r="O297" t="s">
        <v>141</v>
      </c>
      <c r="P297">
        <v>55066</v>
      </c>
      <c r="Q297">
        <v>5000</v>
      </c>
      <c r="R297">
        <v>60</v>
      </c>
      <c r="S297" t="s">
        <v>142</v>
      </c>
      <c r="U297">
        <v>39.200000000000003</v>
      </c>
      <c r="V297" t="s">
        <v>143</v>
      </c>
      <c r="AA297">
        <v>4.3</v>
      </c>
      <c r="AB297">
        <v>18.2</v>
      </c>
      <c r="AC297" t="s">
        <v>144</v>
      </c>
      <c r="AD297" t="s">
        <v>145</v>
      </c>
      <c r="AE297" t="s">
        <v>146</v>
      </c>
      <c r="AF297">
        <v>28.5</v>
      </c>
      <c r="AG297">
        <v>7</v>
      </c>
      <c r="AH297" t="s">
        <v>147</v>
      </c>
      <c r="AI297" t="s">
        <v>148</v>
      </c>
      <c r="AJ297" t="s">
        <v>149</v>
      </c>
      <c r="AK297" t="s">
        <v>150</v>
      </c>
      <c r="AM297" t="s">
        <v>151</v>
      </c>
      <c r="AN297" s="16">
        <v>44693.542812500003</v>
      </c>
      <c r="AO297" t="s">
        <v>152</v>
      </c>
      <c r="AP297" t="s">
        <v>153</v>
      </c>
      <c r="AQ297">
        <v>0.3</v>
      </c>
      <c r="AV297" t="s">
        <v>154</v>
      </c>
      <c r="AW297" t="s">
        <v>155</v>
      </c>
      <c r="AX297" s="16">
        <v>44676.577118055553</v>
      </c>
      <c r="AY297" t="s">
        <v>61</v>
      </c>
      <c r="AZ297" t="s">
        <v>156</v>
      </c>
      <c r="BB297">
        <v>0</v>
      </c>
      <c r="BC297">
        <v>500</v>
      </c>
      <c r="BD297">
        <v>250</v>
      </c>
      <c r="BE297" t="s">
        <v>157</v>
      </c>
      <c r="BF297">
        <v>400</v>
      </c>
      <c r="BG297" t="s">
        <v>158</v>
      </c>
      <c r="BH297">
        <v>60000</v>
      </c>
      <c r="BI297" t="s">
        <v>159</v>
      </c>
      <c r="BJ297" t="s">
        <v>160</v>
      </c>
      <c r="BK297" t="s">
        <v>161</v>
      </c>
      <c r="BL297">
        <v>0</v>
      </c>
      <c r="BM297" s="17">
        <v>42583</v>
      </c>
      <c r="BN297">
        <v>2</v>
      </c>
      <c r="BO297" t="s">
        <v>162</v>
      </c>
      <c r="BP297" t="s">
        <v>162</v>
      </c>
      <c r="BQ297">
        <v>3.7</v>
      </c>
      <c r="BR297" t="s">
        <v>163</v>
      </c>
      <c r="BS297">
        <v>12</v>
      </c>
      <c r="BT297">
        <v>154727</v>
      </c>
      <c r="BU297" t="s">
        <v>164</v>
      </c>
      <c r="BV297" t="s">
        <v>165</v>
      </c>
      <c r="BW297" t="s">
        <v>166</v>
      </c>
      <c r="BY297" t="s">
        <v>167</v>
      </c>
      <c r="BZ297" t="s">
        <v>168</v>
      </c>
      <c r="CA297" s="16">
        <v>44693.574444444443</v>
      </c>
      <c r="CB297" t="s">
        <v>76</v>
      </c>
      <c r="CC297" t="s">
        <v>169</v>
      </c>
      <c r="CD297" t="s">
        <v>62</v>
      </c>
      <c r="CE297">
        <v>2</v>
      </c>
      <c r="CF297" t="s">
        <v>64</v>
      </c>
      <c r="CH297" t="s">
        <v>170</v>
      </c>
      <c r="CJ297" t="s">
        <v>171</v>
      </c>
      <c r="CK297" t="s">
        <v>76</v>
      </c>
      <c r="CL297" t="s">
        <v>172</v>
      </c>
      <c r="CM297" t="s">
        <v>173</v>
      </c>
      <c r="CN297" t="s">
        <v>174</v>
      </c>
      <c r="CO297" t="s">
        <v>175</v>
      </c>
      <c r="CP297">
        <v>5000</v>
      </c>
      <c r="CQ297">
        <v>60</v>
      </c>
      <c r="CR297" t="s">
        <v>223</v>
      </c>
      <c r="CS297" t="s">
        <v>224</v>
      </c>
      <c r="CY297" t="s">
        <v>64</v>
      </c>
      <c r="DB297" t="s">
        <v>170</v>
      </c>
      <c r="DD297" t="s">
        <v>176</v>
      </c>
      <c r="DE297">
        <v>5.3</v>
      </c>
      <c r="DF297">
        <v>2250</v>
      </c>
      <c r="DG297" t="s">
        <v>63</v>
      </c>
      <c r="DH297" t="s">
        <v>62</v>
      </c>
      <c r="DL297">
        <v>130</v>
      </c>
      <c r="DM297" t="s">
        <v>177</v>
      </c>
      <c r="DN297" t="s">
        <v>178</v>
      </c>
      <c r="DP297" t="s">
        <v>76</v>
      </c>
    </row>
    <row r="298" spans="1:120" x14ac:dyDescent="0.25">
      <c r="A298" t="s">
        <v>10</v>
      </c>
      <c r="B298" t="s">
        <v>181</v>
      </c>
      <c r="C298" t="s">
        <v>180</v>
      </c>
      <c r="D298">
        <v>21</v>
      </c>
      <c r="E298">
        <v>120</v>
      </c>
      <c r="F298" t="s">
        <v>76</v>
      </c>
      <c r="G298" s="16">
        <v>44694.416608796295</v>
      </c>
      <c r="H298" t="s">
        <v>139</v>
      </c>
      <c r="I298">
        <v>24.7</v>
      </c>
      <c r="J298">
        <v>60</v>
      </c>
      <c r="K298" s="16">
        <v>44694.419270833336</v>
      </c>
      <c r="L298">
        <v>26.66</v>
      </c>
      <c r="M298" t="s">
        <v>140</v>
      </c>
      <c r="N298">
        <v>55056</v>
      </c>
      <c r="O298" t="s">
        <v>141</v>
      </c>
      <c r="P298">
        <v>55066</v>
      </c>
      <c r="Q298">
        <v>5000</v>
      </c>
      <c r="R298">
        <v>60</v>
      </c>
      <c r="S298" t="s">
        <v>142</v>
      </c>
      <c r="U298">
        <v>39</v>
      </c>
      <c r="V298" t="s">
        <v>143</v>
      </c>
      <c r="AA298">
        <v>5.0999999999999996</v>
      </c>
      <c r="AB298">
        <v>19.600000000000001</v>
      </c>
      <c r="AC298" t="s">
        <v>144</v>
      </c>
      <c r="AD298" t="s">
        <v>145</v>
      </c>
      <c r="AE298" t="s">
        <v>146</v>
      </c>
      <c r="AF298">
        <v>28.5</v>
      </c>
      <c r="AG298">
        <v>7</v>
      </c>
      <c r="AH298" t="s">
        <v>147</v>
      </c>
      <c r="AI298" t="s">
        <v>148</v>
      </c>
      <c r="AJ298" t="s">
        <v>149</v>
      </c>
      <c r="AK298" t="s">
        <v>150</v>
      </c>
      <c r="AM298" t="s">
        <v>151</v>
      </c>
      <c r="AN298" s="16">
        <v>44693.542812500003</v>
      </c>
      <c r="AO298" t="s">
        <v>152</v>
      </c>
      <c r="AP298" t="s">
        <v>153</v>
      </c>
      <c r="AQ298">
        <v>0.3</v>
      </c>
      <c r="AV298" t="s">
        <v>154</v>
      </c>
      <c r="AW298" t="s">
        <v>155</v>
      </c>
      <c r="AX298" s="16">
        <v>44676.573645833334</v>
      </c>
      <c r="AY298" t="s">
        <v>61</v>
      </c>
      <c r="AZ298" t="s">
        <v>156</v>
      </c>
      <c r="BB298">
        <v>0</v>
      </c>
      <c r="BC298">
        <v>500</v>
      </c>
      <c r="BD298">
        <v>250</v>
      </c>
      <c r="BE298" t="s">
        <v>157</v>
      </c>
      <c r="BF298">
        <v>400</v>
      </c>
      <c r="BG298" t="s">
        <v>158</v>
      </c>
      <c r="BH298">
        <v>60000</v>
      </c>
      <c r="BI298" t="s">
        <v>159</v>
      </c>
      <c r="BJ298" t="s">
        <v>160</v>
      </c>
      <c r="BK298" t="s">
        <v>161</v>
      </c>
      <c r="BL298">
        <v>0</v>
      </c>
      <c r="BM298" s="17">
        <v>42583</v>
      </c>
      <c r="BN298">
        <v>2</v>
      </c>
      <c r="BO298" t="s">
        <v>162</v>
      </c>
      <c r="BP298" t="s">
        <v>162</v>
      </c>
      <c r="BQ298">
        <v>3.7</v>
      </c>
      <c r="BR298" t="s">
        <v>163</v>
      </c>
      <c r="BS298">
        <v>12</v>
      </c>
      <c r="BT298">
        <v>154727</v>
      </c>
      <c r="BU298" t="s">
        <v>164</v>
      </c>
      <c r="BV298" t="s">
        <v>165</v>
      </c>
      <c r="BW298" t="s">
        <v>166</v>
      </c>
      <c r="BY298" t="s">
        <v>167</v>
      </c>
      <c r="BZ298" t="s">
        <v>168</v>
      </c>
      <c r="CA298" s="16">
        <v>44693.574444444443</v>
      </c>
      <c r="CB298" t="s">
        <v>76</v>
      </c>
      <c r="CC298" t="s">
        <v>169</v>
      </c>
      <c r="CD298" t="s">
        <v>62</v>
      </c>
      <c r="CE298">
        <v>2</v>
      </c>
      <c r="CF298" t="s">
        <v>64</v>
      </c>
      <c r="CH298" t="s">
        <v>170</v>
      </c>
      <c r="CJ298" t="s">
        <v>171</v>
      </c>
      <c r="CK298" t="s">
        <v>76</v>
      </c>
      <c r="CL298" t="s">
        <v>172</v>
      </c>
      <c r="CM298" t="s">
        <v>173</v>
      </c>
      <c r="CN298" t="s">
        <v>174</v>
      </c>
      <c r="CO298" t="s">
        <v>175</v>
      </c>
      <c r="CP298">
        <v>5000</v>
      </c>
      <c r="CQ298">
        <v>60</v>
      </c>
      <c r="CR298" t="s">
        <v>223</v>
      </c>
      <c r="CS298" t="s">
        <v>224</v>
      </c>
      <c r="CY298" t="s">
        <v>64</v>
      </c>
      <c r="DB298" t="s">
        <v>170</v>
      </c>
      <c r="DD298" t="s">
        <v>176</v>
      </c>
      <c r="DE298">
        <v>5.3</v>
      </c>
      <c r="DF298">
        <v>2250</v>
      </c>
      <c r="DG298" t="s">
        <v>63</v>
      </c>
      <c r="DH298" t="s">
        <v>62</v>
      </c>
      <c r="DL298">
        <v>130</v>
      </c>
      <c r="DM298" t="s">
        <v>177</v>
      </c>
      <c r="DN298" t="s">
        <v>178</v>
      </c>
      <c r="DP298" t="s">
        <v>76</v>
      </c>
    </row>
    <row r="299" spans="1:120" x14ac:dyDescent="0.25">
      <c r="A299" t="s">
        <v>10</v>
      </c>
      <c r="B299" t="s">
        <v>188</v>
      </c>
      <c r="C299" t="s">
        <v>183</v>
      </c>
      <c r="D299">
        <v>21</v>
      </c>
      <c r="E299">
        <v>120</v>
      </c>
      <c r="F299" t="s">
        <v>76</v>
      </c>
      <c r="G299" s="16">
        <v>44694.396423611113</v>
      </c>
      <c r="H299" t="s">
        <v>139</v>
      </c>
      <c r="I299">
        <v>23.3</v>
      </c>
      <c r="J299">
        <v>60</v>
      </c>
      <c r="K299" s="16">
        <v>44694.398993055554</v>
      </c>
      <c r="L299">
        <v>25.05</v>
      </c>
      <c r="M299" t="s">
        <v>140</v>
      </c>
      <c r="N299">
        <v>55056</v>
      </c>
      <c r="O299" t="s">
        <v>141</v>
      </c>
      <c r="P299">
        <v>55066</v>
      </c>
      <c r="Q299">
        <v>5000</v>
      </c>
      <c r="R299">
        <v>60</v>
      </c>
      <c r="S299" t="s">
        <v>142</v>
      </c>
      <c r="U299">
        <v>39.9</v>
      </c>
      <c r="V299" t="s">
        <v>143</v>
      </c>
      <c r="AA299">
        <v>6.2</v>
      </c>
      <c r="AB299">
        <v>17.100000000000001</v>
      </c>
      <c r="AC299" t="s">
        <v>144</v>
      </c>
      <c r="AD299" t="s">
        <v>145</v>
      </c>
      <c r="AE299" t="s">
        <v>146</v>
      </c>
      <c r="AF299">
        <v>28.5</v>
      </c>
      <c r="AG299">
        <v>7</v>
      </c>
      <c r="AH299" t="s">
        <v>147</v>
      </c>
      <c r="AI299" t="s">
        <v>148</v>
      </c>
      <c r="AJ299" t="s">
        <v>149</v>
      </c>
      <c r="AK299" t="s">
        <v>150</v>
      </c>
      <c r="AM299" t="s">
        <v>151</v>
      </c>
      <c r="AN299" s="16">
        <v>44693.542812500003</v>
      </c>
      <c r="AO299" t="s">
        <v>152</v>
      </c>
      <c r="AP299" t="s">
        <v>153</v>
      </c>
      <c r="AQ299">
        <v>0.3</v>
      </c>
      <c r="AV299" t="s">
        <v>154</v>
      </c>
      <c r="AW299" t="s">
        <v>155</v>
      </c>
      <c r="AX299" s="16">
        <v>44676.570625</v>
      </c>
      <c r="AY299" t="s">
        <v>61</v>
      </c>
      <c r="AZ299" t="s">
        <v>156</v>
      </c>
      <c r="BB299">
        <v>0</v>
      </c>
      <c r="BC299">
        <v>500</v>
      </c>
      <c r="BD299">
        <v>250</v>
      </c>
      <c r="BE299" t="s">
        <v>157</v>
      </c>
      <c r="BF299">
        <v>400</v>
      </c>
      <c r="BG299" t="s">
        <v>158</v>
      </c>
      <c r="BH299">
        <v>60000</v>
      </c>
      <c r="BI299" t="s">
        <v>159</v>
      </c>
      <c r="BJ299" t="s">
        <v>160</v>
      </c>
      <c r="BK299" t="s">
        <v>161</v>
      </c>
      <c r="BL299">
        <v>0</v>
      </c>
      <c r="BM299" s="17">
        <v>42583</v>
      </c>
      <c r="BN299">
        <v>2</v>
      </c>
      <c r="BO299" t="s">
        <v>162</v>
      </c>
      <c r="BP299" t="s">
        <v>162</v>
      </c>
      <c r="BQ299">
        <v>3.7</v>
      </c>
      <c r="BR299" t="s">
        <v>163</v>
      </c>
      <c r="BS299">
        <v>12</v>
      </c>
      <c r="BT299">
        <v>154727</v>
      </c>
      <c r="BU299" t="s">
        <v>164</v>
      </c>
      <c r="BV299" t="s">
        <v>165</v>
      </c>
      <c r="BW299" t="s">
        <v>166</v>
      </c>
      <c r="BY299" t="s">
        <v>167</v>
      </c>
      <c r="BZ299" t="s">
        <v>168</v>
      </c>
      <c r="CA299" s="16">
        <v>44693.574444444443</v>
      </c>
      <c r="CB299" t="s">
        <v>76</v>
      </c>
      <c r="CC299" t="s">
        <v>169</v>
      </c>
      <c r="CD299" t="s">
        <v>62</v>
      </c>
      <c r="CE299">
        <v>2</v>
      </c>
      <c r="CF299" t="s">
        <v>64</v>
      </c>
      <c r="CH299" t="s">
        <v>170</v>
      </c>
      <c r="CJ299" t="s">
        <v>171</v>
      </c>
      <c r="CK299" t="s">
        <v>76</v>
      </c>
      <c r="CL299" t="s">
        <v>172</v>
      </c>
      <c r="CM299" t="s">
        <v>173</v>
      </c>
      <c r="CN299" t="s">
        <v>174</v>
      </c>
      <c r="CO299" t="s">
        <v>175</v>
      </c>
      <c r="CP299">
        <v>5000</v>
      </c>
      <c r="CQ299">
        <v>60</v>
      </c>
      <c r="CR299" t="s">
        <v>223</v>
      </c>
      <c r="CS299" t="s">
        <v>224</v>
      </c>
      <c r="CY299" t="s">
        <v>64</v>
      </c>
      <c r="DB299" t="s">
        <v>170</v>
      </c>
      <c r="DD299" t="s">
        <v>176</v>
      </c>
      <c r="DE299">
        <v>5.3</v>
      </c>
      <c r="DF299">
        <v>2250</v>
      </c>
      <c r="DG299" t="s">
        <v>63</v>
      </c>
      <c r="DH299" t="s">
        <v>62</v>
      </c>
      <c r="DL299">
        <v>110</v>
      </c>
      <c r="DM299" t="s">
        <v>177</v>
      </c>
      <c r="DN299" t="s">
        <v>178</v>
      </c>
      <c r="DP299" t="s">
        <v>76</v>
      </c>
    </row>
    <row r="300" spans="1:120" x14ac:dyDescent="0.25">
      <c r="A300" t="s">
        <v>10</v>
      </c>
      <c r="B300" t="s">
        <v>187</v>
      </c>
      <c r="C300" t="s">
        <v>138</v>
      </c>
      <c r="D300">
        <v>21</v>
      </c>
      <c r="E300">
        <v>120</v>
      </c>
      <c r="F300" t="s">
        <v>76</v>
      </c>
      <c r="G300" s="16">
        <v>44694.390196759261</v>
      </c>
      <c r="H300" t="s">
        <v>139</v>
      </c>
      <c r="I300">
        <v>21.7</v>
      </c>
      <c r="J300">
        <v>60</v>
      </c>
      <c r="K300" s="16">
        <v>44694.392696759256</v>
      </c>
      <c r="L300">
        <v>23.03</v>
      </c>
      <c r="M300" t="s">
        <v>140</v>
      </c>
      <c r="N300">
        <v>55056</v>
      </c>
      <c r="O300" t="s">
        <v>141</v>
      </c>
      <c r="P300">
        <v>55066</v>
      </c>
      <c r="Q300">
        <v>5000</v>
      </c>
      <c r="R300">
        <v>60</v>
      </c>
      <c r="S300" t="s">
        <v>142</v>
      </c>
      <c r="U300">
        <v>40.5</v>
      </c>
      <c r="V300" t="s">
        <v>143</v>
      </c>
      <c r="AA300">
        <v>7.4</v>
      </c>
      <c r="AB300">
        <v>14.3</v>
      </c>
      <c r="AC300" t="s">
        <v>144</v>
      </c>
      <c r="AD300" t="s">
        <v>145</v>
      </c>
      <c r="AE300" t="s">
        <v>146</v>
      </c>
      <c r="AF300">
        <v>28.5</v>
      </c>
      <c r="AG300">
        <v>7</v>
      </c>
      <c r="AH300" t="s">
        <v>147</v>
      </c>
      <c r="AI300" t="s">
        <v>148</v>
      </c>
      <c r="AJ300" t="s">
        <v>149</v>
      </c>
      <c r="AK300" t="s">
        <v>150</v>
      </c>
      <c r="AM300" t="s">
        <v>151</v>
      </c>
      <c r="AN300" s="16">
        <v>44693.542812500003</v>
      </c>
      <c r="AO300" t="s">
        <v>152</v>
      </c>
      <c r="AP300" t="s">
        <v>153</v>
      </c>
      <c r="AQ300">
        <v>0.3</v>
      </c>
      <c r="AV300" t="s">
        <v>154</v>
      </c>
      <c r="AW300" t="s">
        <v>155</v>
      </c>
      <c r="AX300" s="16">
        <v>44676.565138888887</v>
      </c>
      <c r="AY300" t="s">
        <v>61</v>
      </c>
      <c r="AZ300" t="s">
        <v>156</v>
      </c>
      <c r="BB300">
        <v>0</v>
      </c>
      <c r="BC300">
        <v>500</v>
      </c>
      <c r="BD300">
        <v>250</v>
      </c>
      <c r="BE300" t="s">
        <v>157</v>
      </c>
      <c r="BF300">
        <v>400</v>
      </c>
      <c r="BG300" t="s">
        <v>158</v>
      </c>
      <c r="BH300">
        <v>60000</v>
      </c>
      <c r="BI300" t="s">
        <v>159</v>
      </c>
      <c r="BJ300" t="s">
        <v>160</v>
      </c>
      <c r="BK300" t="s">
        <v>161</v>
      </c>
      <c r="BL300">
        <v>0</v>
      </c>
      <c r="BM300" s="17">
        <v>42583</v>
      </c>
      <c r="BN300">
        <v>2</v>
      </c>
      <c r="BO300" t="s">
        <v>162</v>
      </c>
      <c r="BP300" t="s">
        <v>162</v>
      </c>
      <c r="BQ300">
        <v>3.7</v>
      </c>
      <c r="BR300" t="s">
        <v>163</v>
      </c>
      <c r="BS300">
        <v>12</v>
      </c>
      <c r="BT300">
        <v>154727</v>
      </c>
      <c r="BU300" t="s">
        <v>164</v>
      </c>
      <c r="BV300" t="s">
        <v>165</v>
      </c>
      <c r="BW300" t="s">
        <v>166</v>
      </c>
      <c r="BY300" t="s">
        <v>167</v>
      </c>
      <c r="BZ300" t="s">
        <v>168</v>
      </c>
      <c r="CA300" s="16">
        <v>44693.574444444443</v>
      </c>
      <c r="CB300" t="s">
        <v>76</v>
      </c>
      <c r="CC300" t="s">
        <v>169</v>
      </c>
      <c r="CD300" t="s">
        <v>62</v>
      </c>
      <c r="CE300">
        <v>2</v>
      </c>
      <c r="CF300" t="s">
        <v>64</v>
      </c>
      <c r="CH300" t="s">
        <v>170</v>
      </c>
      <c r="CJ300" t="s">
        <v>171</v>
      </c>
      <c r="CK300" t="s">
        <v>76</v>
      </c>
      <c r="CL300" t="s">
        <v>172</v>
      </c>
      <c r="CM300" t="s">
        <v>173</v>
      </c>
      <c r="CN300" t="s">
        <v>174</v>
      </c>
      <c r="CO300" t="s">
        <v>175</v>
      </c>
      <c r="CP300">
        <v>5000</v>
      </c>
      <c r="CQ300">
        <v>60</v>
      </c>
      <c r="CR300" t="s">
        <v>223</v>
      </c>
      <c r="CS300" t="s">
        <v>224</v>
      </c>
      <c r="CY300" t="s">
        <v>64</v>
      </c>
      <c r="DB300" t="s">
        <v>170</v>
      </c>
      <c r="DD300" t="s">
        <v>176</v>
      </c>
      <c r="DE300">
        <v>5.3</v>
      </c>
      <c r="DF300">
        <v>2250</v>
      </c>
      <c r="DG300" t="s">
        <v>63</v>
      </c>
      <c r="DH300" t="s">
        <v>62</v>
      </c>
      <c r="DL300">
        <v>110</v>
      </c>
      <c r="DM300" t="s">
        <v>177</v>
      </c>
      <c r="DN300" t="s">
        <v>178</v>
      </c>
      <c r="DP300" t="s">
        <v>76</v>
      </c>
    </row>
    <row r="301" spans="1:120" x14ac:dyDescent="0.25">
      <c r="A301" t="s">
        <v>10</v>
      </c>
      <c r="B301" t="s">
        <v>194</v>
      </c>
      <c r="C301" t="s">
        <v>183</v>
      </c>
      <c r="D301">
        <v>21</v>
      </c>
      <c r="E301">
        <v>120</v>
      </c>
      <c r="F301" t="s">
        <v>76</v>
      </c>
      <c r="G301" s="16">
        <v>44693.586261574077</v>
      </c>
      <c r="H301" t="s">
        <v>139</v>
      </c>
      <c r="I301">
        <v>20.8</v>
      </c>
      <c r="J301">
        <v>60</v>
      </c>
      <c r="K301" s="16">
        <v>44694.394247685188</v>
      </c>
      <c r="L301">
        <v>22.11</v>
      </c>
      <c r="M301" t="s">
        <v>140</v>
      </c>
      <c r="N301">
        <v>55056</v>
      </c>
      <c r="O301" t="s">
        <v>141</v>
      </c>
      <c r="P301">
        <v>55066</v>
      </c>
      <c r="Q301">
        <v>5000</v>
      </c>
      <c r="R301">
        <v>60</v>
      </c>
      <c r="S301" t="s">
        <v>142</v>
      </c>
      <c r="U301">
        <v>41.2</v>
      </c>
      <c r="V301" t="s">
        <v>143</v>
      </c>
      <c r="AA301">
        <v>8.6999999999999993</v>
      </c>
      <c r="AB301">
        <v>12.1</v>
      </c>
      <c r="AC301" t="s">
        <v>144</v>
      </c>
      <c r="AD301" t="s">
        <v>145</v>
      </c>
      <c r="AE301" t="s">
        <v>146</v>
      </c>
      <c r="AF301">
        <v>28.5</v>
      </c>
      <c r="AG301">
        <v>7</v>
      </c>
      <c r="AH301" t="s">
        <v>147</v>
      </c>
      <c r="AI301" t="s">
        <v>148</v>
      </c>
      <c r="AJ301" t="s">
        <v>149</v>
      </c>
      <c r="AK301" t="s">
        <v>150</v>
      </c>
      <c r="AM301" t="s">
        <v>151</v>
      </c>
      <c r="AN301" s="16">
        <v>44693.542812500003</v>
      </c>
      <c r="AO301" t="s">
        <v>152</v>
      </c>
      <c r="AP301" t="s">
        <v>153</v>
      </c>
      <c r="AQ301">
        <v>0.3</v>
      </c>
      <c r="AV301" t="s">
        <v>154</v>
      </c>
      <c r="AW301" t="s">
        <v>155</v>
      </c>
      <c r="AX301" s="16">
        <v>44676.555439814816</v>
      </c>
      <c r="AY301" t="s">
        <v>61</v>
      </c>
      <c r="AZ301" t="s">
        <v>156</v>
      </c>
      <c r="BB301">
        <v>0</v>
      </c>
      <c r="BC301">
        <v>500</v>
      </c>
      <c r="BD301">
        <v>250</v>
      </c>
      <c r="BE301" t="s">
        <v>157</v>
      </c>
      <c r="BF301">
        <v>400</v>
      </c>
      <c r="BG301" t="s">
        <v>158</v>
      </c>
      <c r="BH301">
        <v>60000</v>
      </c>
      <c r="BI301" t="s">
        <v>159</v>
      </c>
      <c r="BJ301" t="s">
        <v>160</v>
      </c>
      <c r="BK301" t="s">
        <v>161</v>
      </c>
      <c r="BL301">
        <v>0</v>
      </c>
      <c r="BM301" s="17">
        <v>42583</v>
      </c>
      <c r="BN301">
        <v>2</v>
      </c>
      <c r="BO301" t="s">
        <v>162</v>
      </c>
      <c r="BP301" t="s">
        <v>162</v>
      </c>
      <c r="BQ301">
        <v>3.7</v>
      </c>
      <c r="BR301" t="s">
        <v>163</v>
      </c>
      <c r="BS301">
        <v>12</v>
      </c>
      <c r="BT301">
        <v>154727</v>
      </c>
      <c r="BU301" t="s">
        <v>164</v>
      </c>
      <c r="BV301" t="s">
        <v>165</v>
      </c>
      <c r="BW301" t="s">
        <v>166</v>
      </c>
      <c r="BY301" t="s">
        <v>167</v>
      </c>
      <c r="BZ301" t="s">
        <v>168</v>
      </c>
      <c r="CA301" s="16">
        <v>44693.574444444443</v>
      </c>
      <c r="CB301" t="s">
        <v>76</v>
      </c>
      <c r="CC301" t="s">
        <v>169</v>
      </c>
      <c r="CD301" t="s">
        <v>62</v>
      </c>
      <c r="CE301">
        <v>2</v>
      </c>
      <c r="CF301" t="s">
        <v>64</v>
      </c>
      <c r="CH301" t="s">
        <v>170</v>
      </c>
      <c r="CJ301" t="s">
        <v>171</v>
      </c>
      <c r="CK301" t="s">
        <v>76</v>
      </c>
      <c r="CL301" t="s">
        <v>172</v>
      </c>
      <c r="CM301" t="s">
        <v>173</v>
      </c>
      <c r="CN301" t="s">
        <v>174</v>
      </c>
      <c r="CO301" t="s">
        <v>175</v>
      </c>
      <c r="CP301">
        <v>5000</v>
      </c>
      <c r="CQ301">
        <v>60</v>
      </c>
      <c r="CR301" t="s">
        <v>223</v>
      </c>
      <c r="CS301" t="s">
        <v>224</v>
      </c>
      <c r="CY301" t="s">
        <v>64</v>
      </c>
      <c r="DB301" t="s">
        <v>170</v>
      </c>
      <c r="DD301" t="s">
        <v>176</v>
      </c>
      <c r="DE301">
        <v>5.3</v>
      </c>
      <c r="DF301">
        <v>2250</v>
      </c>
      <c r="DG301" t="s">
        <v>63</v>
      </c>
      <c r="DH301" t="s">
        <v>62</v>
      </c>
      <c r="DL301">
        <v>132</v>
      </c>
      <c r="DM301" t="s">
        <v>177</v>
      </c>
      <c r="DN301" t="s">
        <v>178</v>
      </c>
      <c r="DP301" t="s">
        <v>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5"/>
  <sheetViews>
    <sheetView tabSelected="1" topLeftCell="F3" zoomScale="70" zoomScaleNormal="70" workbookViewId="0">
      <pane ySplit="1" topLeftCell="A55" activePane="bottomLeft" state="frozen"/>
      <selection activeCell="D3" sqref="D3"/>
      <selection pane="bottomLeft" activeCell="I479" sqref="I479"/>
    </sheetView>
  </sheetViews>
  <sheetFormatPr defaultColWidth="9" defaultRowHeight="14.3" x14ac:dyDescent="0.25"/>
  <cols>
    <col min="1" max="1" width="20.25" style="1" customWidth="1"/>
    <col min="2" max="2" width="20" style="1" customWidth="1"/>
    <col min="3" max="3" width="20.625" style="1" customWidth="1"/>
    <col min="4" max="4" width="26.875" style="1" bestFit="1" customWidth="1"/>
    <col min="5" max="5" width="23.75" style="1" bestFit="1" customWidth="1"/>
    <col min="6" max="6" width="22.625" style="1" bestFit="1" customWidth="1"/>
    <col min="7" max="7" width="18" style="1" customWidth="1"/>
    <col min="8" max="8" width="20.625" style="1" customWidth="1"/>
    <col min="9" max="10" width="18.375" style="1" bestFit="1" customWidth="1"/>
    <col min="11" max="11" width="21.25" style="1" bestFit="1" customWidth="1"/>
    <col min="12" max="12" width="21.625" style="1" bestFit="1" customWidth="1"/>
    <col min="13" max="13" width="21.625" style="1" customWidth="1"/>
    <col min="14" max="14" width="25" style="1" bestFit="1" customWidth="1"/>
    <col min="15" max="15" width="27.875" style="1" bestFit="1" customWidth="1"/>
    <col min="16" max="16" width="15.875" style="1" bestFit="1" customWidth="1"/>
    <col min="17" max="16384" width="9" style="1"/>
  </cols>
  <sheetData>
    <row r="1" spans="1:16" s="2" customFormat="1" hidden="1" x14ac:dyDescent="0.25">
      <c r="A1" s="5" t="s">
        <v>12</v>
      </c>
      <c r="B1" s="5" t="s">
        <v>1</v>
      </c>
      <c r="C1" s="5" t="s">
        <v>13</v>
      </c>
      <c r="D1" s="5"/>
      <c r="E1" s="5"/>
      <c r="F1" s="5"/>
      <c r="G1" s="5"/>
      <c r="H1" s="5"/>
      <c r="I1" s="6" t="s">
        <v>65</v>
      </c>
      <c r="J1" s="5" t="s">
        <v>68</v>
      </c>
      <c r="K1" s="6" t="s">
        <v>66</v>
      </c>
      <c r="L1" t="s">
        <v>69</v>
      </c>
      <c r="M1" t="s">
        <v>70</v>
      </c>
      <c r="N1" s="5" t="s">
        <v>4</v>
      </c>
      <c r="O1" s="5" t="s">
        <v>5</v>
      </c>
      <c r="P1" s="5" t="s">
        <v>8</v>
      </c>
    </row>
    <row r="2" spans="1:16" s="2" customFormat="1" hidden="1" x14ac:dyDescent="0.25">
      <c r="A2" s="7">
        <f>IF(Input!$A$1="","",MATCH(A1,Input!1:1,0))</f>
        <v>2</v>
      </c>
      <c r="B2" s="7">
        <f>IF(Input!$A$1="","",MATCH(B1,Input!1:1,0))</f>
        <v>3</v>
      </c>
      <c r="C2" s="7">
        <f>IF(Input!$A$1="","",MATCH(C1,Input!1:1,0))</f>
        <v>4</v>
      </c>
      <c r="D2" s="7"/>
      <c r="E2" s="7"/>
      <c r="F2" s="7"/>
      <c r="G2" s="7"/>
      <c r="H2" s="7"/>
      <c r="I2" s="7">
        <f>IF(Input!$A$1="","",MATCH(I1,Input!1:1,0))</f>
        <v>9</v>
      </c>
      <c r="J2" s="7">
        <f>IF(Input!$A$1="","",MATCH(J1,Input!1:1,0))</f>
        <v>12</v>
      </c>
      <c r="K2" s="7">
        <f>IF(Input!$A$1="","",MATCH(K1,Input!1:1,0))</f>
        <v>10</v>
      </c>
      <c r="L2" s="7">
        <f>IF(Input!$A$1="","",MATCH(L1,Input!1:1,0))</f>
        <v>27</v>
      </c>
      <c r="M2" s="7">
        <f>IF(Input!$A$1="","",MATCH(M1,Input!1:1,0))</f>
        <v>28</v>
      </c>
      <c r="N2" s="7">
        <f>IF(Input!$A$1="","",MATCH(N1,Input!1:1,0))</f>
        <v>7</v>
      </c>
      <c r="O2" s="7">
        <f>IF(Input!$A$1="","",MATCH(O1,Input!1:1,0))</f>
        <v>8</v>
      </c>
      <c r="P2" s="7">
        <f>IF(Input!$A$1="","",MATCH(P1,Input!1:1,0))</f>
        <v>83</v>
      </c>
    </row>
    <row r="3" spans="1:16" x14ac:dyDescent="0.25">
      <c r="A3" s="4" t="s">
        <v>16</v>
      </c>
      <c r="B3" s="4" t="s">
        <v>11</v>
      </c>
      <c r="C3" s="4" t="s">
        <v>15</v>
      </c>
      <c r="D3" s="4" t="s">
        <v>18</v>
      </c>
      <c r="E3" s="4" t="s">
        <v>17</v>
      </c>
      <c r="F3" s="4" t="s">
        <v>22</v>
      </c>
      <c r="G3" s="4" t="s">
        <v>23</v>
      </c>
      <c r="H3" s="4" t="s">
        <v>77</v>
      </c>
      <c r="I3" s="4" t="s">
        <v>65</v>
      </c>
      <c r="J3" s="4" t="s">
        <v>68</v>
      </c>
      <c r="K3" s="4" t="s">
        <v>66</v>
      </c>
      <c r="L3" s="4" t="s">
        <v>69</v>
      </c>
      <c r="M3" s="4" t="s">
        <v>70</v>
      </c>
      <c r="N3" s="4" t="s">
        <v>19</v>
      </c>
      <c r="O3" s="4" t="s">
        <v>20</v>
      </c>
      <c r="P3" s="4" t="s">
        <v>21</v>
      </c>
    </row>
    <row r="4" spans="1:16" x14ac:dyDescent="0.25">
      <c r="A4" s="3" t="str">
        <f ca="1">IF(Input!A2="","",INDIRECT("Input!"&amp;ADDRESS(ROW()-2,$A$2)))</f>
        <v>AFS62A-001002#069</v>
      </c>
      <c r="B4" s="3" t="str">
        <f ca="1">IF(Input!A2="","",INDIRECT("Input!"&amp;ADDRESS(ROW()-2,$B$2)))</f>
        <v>SL1210805-05-05</v>
      </c>
      <c r="C4" s="3">
        <f ca="1">IF(Input!A2="","",INDIRECT("Input!"&amp;ADDRESS(ROW()-2,$C$2)))</f>
        <v>40</v>
      </c>
      <c r="D4" s="3" t="str">
        <f t="shared" ref="D4:D67" ca="1" si="0">IF(A4="","",MID(A4,1,FIND("-",A4,1)-1))</f>
        <v>AFS62A</v>
      </c>
      <c r="E4" s="3" t="str">
        <f t="shared" ref="E4:E67" ca="1" si="1">IF(A4="","",MID(A4,FIND("-",A4)+1,FIND("#",A4)-FIND("-",A4)-1))</f>
        <v>001002</v>
      </c>
      <c r="F4" s="3" t="str">
        <f t="shared" ref="F4:F67" ca="1" si="2">IF(B4="","",MID(B4,1,FIND("-",B4,1)-1))</f>
        <v>SL1210805</v>
      </c>
      <c r="G4" s="3" t="str">
        <f t="shared" ref="G4:G67" ca="1" si="3">IF(B4="","",MID(B4,FIND("-",B4)+1,LEN(B4)-FIND("-",B4)))</f>
        <v>05-05</v>
      </c>
      <c r="H4" s="3">
        <f t="shared" ref="H4:H67" ca="1" si="4">IF(A4="","",MID(A4,FIND("#",A4,1)+1,3)+C4)</f>
        <v>109</v>
      </c>
      <c r="I4" s="3">
        <f ca="1">IF(Input!A2="","",INDIRECT("Input!"&amp;ADDRESS(ROW()-2,$I$2)))</f>
        <v>24.3</v>
      </c>
      <c r="J4" s="3">
        <f ca="1">IF(Input!A2="","",INDIRECT("Input!"&amp;ADDRESS(ROW()-2,$J$2)))</f>
        <v>26.12</v>
      </c>
      <c r="K4" s="3">
        <f ca="1">IF(Input!A2="","",INDIRECT("Input!"&amp;ADDRESS(ROW()-2,$K$2)))</f>
        <v>60</v>
      </c>
      <c r="L4" s="3">
        <f ca="1">IF(Input!A2="","",INDIRECT("Input!"&amp;ADDRESS(ROW()-2,$L$2)))</f>
        <v>6.7</v>
      </c>
      <c r="M4" s="3">
        <f ca="1">IF(Input!B2="","",INDIRECT("Input!"&amp;ADDRESS(ROW()-2,$M$2)))</f>
        <v>17.600000000000001</v>
      </c>
      <c r="N4" s="8">
        <f ca="1">IF(Input!A2="","",INDIRECT("Input!"&amp;ADDRESS(ROW()-2,$N$2)))</f>
        <v>44704.798032407409</v>
      </c>
      <c r="O4" s="3" t="str">
        <f ca="1">IF(Input!A2="","",INDIRECT("Input!"&amp;ADDRESS(ROW()-2,$O$2)))</f>
        <v>GW012-Manual-PG60-MD-01</v>
      </c>
      <c r="P4" s="3">
        <f ca="1">IF(Input!A2="","",INDIRECT("Input!"&amp;ADDRESS(ROW()-2,$P$2)))</f>
        <v>2</v>
      </c>
    </row>
    <row r="5" spans="1:16" x14ac:dyDescent="0.25">
      <c r="A5" s="3" t="str">
        <f ca="1">IF(Input!A28="","",INDIRECT("Input!"&amp;ADDRESS(ROW()-2,$A$2)))</f>
        <v>W21111205-068#069</v>
      </c>
      <c r="B5" s="3" t="str">
        <f ca="1">IF(Input!A28="","",INDIRECT("Input!"&amp;ADDRESS(ROW()-2,$B$2)))</f>
        <v>SL1210805-05-06</v>
      </c>
      <c r="C5" s="3">
        <f ca="1">IF(Input!A28="","",INDIRECT("Input!"&amp;ADDRESS(ROW()-2,$C$2)))</f>
        <v>40</v>
      </c>
      <c r="D5" s="3" t="str">
        <f t="shared" ca="1" si="0"/>
        <v>W21111205</v>
      </c>
      <c r="E5" s="3" t="str">
        <f t="shared" ca="1" si="1"/>
        <v>068</v>
      </c>
      <c r="F5" s="3" t="str">
        <f t="shared" ca="1" si="2"/>
        <v>SL1210805</v>
      </c>
      <c r="G5" s="3" t="str">
        <f t="shared" ca="1" si="3"/>
        <v>05-06</v>
      </c>
      <c r="H5" s="3">
        <f t="shared" ca="1" si="4"/>
        <v>109</v>
      </c>
      <c r="I5" s="3">
        <f ca="1">IF(Input!A28="","",INDIRECT("Input!"&amp;ADDRESS(ROW()-2,$I$2)))</f>
        <v>24.1</v>
      </c>
      <c r="J5" s="3">
        <f ca="1">IF(Input!A28="","",INDIRECT("Input!"&amp;ADDRESS(ROW()-2,$J$2)))</f>
        <v>25.72</v>
      </c>
      <c r="K5" s="3">
        <f ca="1">IF(Input!A28="","",INDIRECT("Input!"&amp;ADDRESS(ROW()-2,$K$2)))</f>
        <v>60</v>
      </c>
      <c r="L5" s="3">
        <f ca="1">IF(Input!A28="","",INDIRECT("Input!"&amp;ADDRESS(ROW()-2,$L$2)))</f>
        <v>8.6</v>
      </c>
      <c r="M5" s="3">
        <f ca="1">IF(Input!B28="","",INDIRECT("Input!"&amp;ADDRESS(ROW()-2,$M$2)))</f>
        <v>15.5</v>
      </c>
      <c r="N5" s="8">
        <f ca="1">IF(Input!A28="","",INDIRECT("Input!"&amp;ADDRESS(ROW()-2,$N$2)))</f>
        <v>44704.796122685184</v>
      </c>
      <c r="O5" s="3" t="str">
        <f ca="1">IF(Input!A28="","",INDIRECT("Input!"&amp;ADDRESS(ROW()-2,$O$2)))</f>
        <v>GW012-Manual-PG60-MD-01</v>
      </c>
      <c r="P5" s="3">
        <f ca="1">IF(Input!A28="","",INDIRECT("Input!"&amp;ADDRESS(ROW()-2,$P$2)))</f>
        <v>2</v>
      </c>
    </row>
    <row r="6" spans="1:16" x14ac:dyDescent="0.25">
      <c r="A6" s="3" t="str">
        <f ca="1">IF(Input!A41="","",INDIRECT("Input!"&amp;ADDRESS(ROW()-2,$A$2)))</f>
        <v>W21111204-004#069</v>
      </c>
      <c r="B6" s="3" t="str">
        <f ca="1">IF(Input!A41="","",INDIRECT("Input!"&amp;ADDRESS(ROW()-2,$B$2)))</f>
        <v>SL1210805-05-06</v>
      </c>
      <c r="C6" s="3">
        <f ca="1">IF(Input!A41="","",INDIRECT("Input!"&amp;ADDRESS(ROW()-2,$C$2)))</f>
        <v>40</v>
      </c>
      <c r="D6" s="3" t="str">
        <f t="shared" ca="1" si="0"/>
        <v>W21111204</v>
      </c>
      <c r="E6" s="3" t="str">
        <f t="shared" ca="1" si="1"/>
        <v>004</v>
      </c>
      <c r="F6" s="3" t="str">
        <f t="shared" ca="1" si="2"/>
        <v>SL1210805</v>
      </c>
      <c r="G6" s="3" t="str">
        <f t="shared" ca="1" si="3"/>
        <v>05-06</v>
      </c>
      <c r="H6" s="3">
        <f t="shared" ca="1" si="4"/>
        <v>109</v>
      </c>
      <c r="I6" s="3">
        <f ca="1">IF(Input!A41="","",INDIRECT("Input!"&amp;ADDRESS(ROW()-2,$I$2)))</f>
        <v>26.9</v>
      </c>
      <c r="J6" s="3">
        <f ca="1">IF(Input!A41="","",INDIRECT("Input!"&amp;ADDRESS(ROW()-2,$J$2)))</f>
        <v>28.94</v>
      </c>
      <c r="K6" s="3">
        <f ca="1">IF(Input!A41="","",INDIRECT("Input!"&amp;ADDRESS(ROW()-2,$K$2)))</f>
        <v>60</v>
      </c>
      <c r="L6" s="3">
        <f ca="1">IF(Input!A41="","",INDIRECT("Input!"&amp;ADDRESS(ROW()-2,$L$2)))</f>
        <v>9.3000000000000007</v>
      </c>
      <c r="M6" s="3">
        <f ca="1">IF(Input!B41="","",INDIRECT("Input!"&amp;ADDRESS(ROW()-2,$M$2)))</f>
        <v>17.600000000000001</v>
      </c>
      <c r="N6" s="8">
        <f ca="1">IF(Input!A41="","",INDIRECT("Input!"&amp;ADDRESS(ROW()-2,$N$2)))</f>
        <v>44704.794421296298</v>
      </c>
      <c r="O6" s="3" t="str">
        <f ca="1">IF(Input!A41="","",INDIRECT("Input!"&amp;ADDRESS(ROW()-2,$O$2)))</f>
        <v>GW012-Manual-PG60-MD-01</v>
      </c>
      <c r="P6" s="3">
        <f ca="1">IF(Input!A41="","",INDIRECT("Input!"&amp;ADDRESS(ROW()-2,$P$2)))</f>
        <v>2</v>
      </c>
    </row>
    <row r="7" spans="1:16" x14ac:dyDescent="0.25">
      <c r="A7" s="3" t="str">
        <f ca="1">IF(Input!A54="","",INDIRECT("Input!"&amp;ADDRESS(ROW()-2,$A$2)))</f>
        <v>W21111206-042#069</v>
      </c>
      <c r="B7" s="3" t="str">
        <f ca="1">IF(Input!A54="","",INDIRECT("Input!"&amp;ADDRESS(ROW()-2,$B$2)))</f>
        <v>SL1210805-05-02</v>
      </c>
      <c r="C7" s="3">
        <f ca="1">IF(Input!A54="","",INDIRECT("Input!"&amp;ADDRESS(ROW()-2,$C$2)))</f>
        <v>40</v>
      </c>
      <c r="D7" s="3" t="str">
        <f t="shared" ca="1" si="0"/>
        <v>W21111206</v>
      </c>
      <c r="E7" s="3" t="str">
        <f t="shared" ca="1" si="1"/>
        <v>042</v>
      </c>
      <c r="F7" s="3" t="str">
        <f t="shared" ca="1" si="2"/>
        <v>SL1210805</v>
      </c>
      <c r="G7" s="3" t="str">
        <f t="shared" ca="1" si="3"/>
        <v>05-02</v>
      </c>
      <c r="H7" s="3">
        <f t="shared" ca="1" si="4"/>
        <v>109</v>
      </c>
      <c r="I7" s="3">
        <f ca="1">IF(Input!A54="","",INDIRECT("Input!"&amp;ADDRESS(ROW()-2,$I$2)))</f>
        <v>27.4</v>
      </c>
      <c r="J7" s="3">
        <f ca="1">IF(Input!A54="","",INDIRECT("Input!"&amp;ADDRESS(ROW()-2,$J$2)))</f>
        <v>29.34</v>
      </c>
      <c r="K7" s="3">
        <f ca="1">IF(Input!A54="","",INDIRECT("Input!"&amp;ADDRESS(ROW()-2,$K$2)))</f>
        <v>60</v>
      </c>
      <c r="L7" s="3">
        <f ca="1">IF(Input!A54="","",INDIRECT("Input!"&amp;ADDRESS(ROW()-2,$L$2)))</f>
        <v>15.9</v>
      </c>
      <c r="M7" s="3">
        <f ca="1">IF(Input!B54="","",INDIRECT("Input!"&amp;ADDRESS(ROW()-2,$M$2)))</f>
        <v>11.5</v>
      </c>
      <c r="N7" s="8">
        <f ca="1">IF(Input!A54="","",INDIRECT("Input!"&amp;ADDRESS(ROW()-2,$N$2)))</f>
        <v>44704.792037037034</v>
      </c>
      <c r="O7" s="3" t="str">
        <f ca="1">IF(Input!A54="","",INDIRECT("Input!"&amp;ADDRESS(ROW()-2,$O$2)))</f>
        <v>GW012-Manual-PG60-MD-01</v>
      </c>
      <c r="P7" s="3">
        <f ca="1">IF(Input!A54="","",INDIRECT("Input!"&amp;ADDRESS(ROW()-2,$P$2)))</f>
        <v>2</v>
      </c>
    </row>
    <row r="8" spans="1:16" x14ac:dyDescent="0.25">
      <c r="A8" s="3" t="str">
        <f ca="1">IF(Input!A63="","",INDIRECT("Input!"&amp;ADDRESS(ROW()-2,$A$2)))</f>
        <v>W21111204-002#069</v>
      </c>
      <c r="B8" s="3" t="str">
        <f ca="1">IF(Input!A63="","",INDIRECT("Input!"&amp;ADDRESS(ROW()-2,$B$2)))</f>
        <v>SL1210805-05-02</v>
      </c>
      <c r="C8" s="3">
        <f ca="1">IF(Input!A63="","",INDIRECT("Input!"&amp;ADDRESS(ROW()-2,$C$2)))</f>
        <v>40</v>
      </c>
      <c r="D8" s="3" t="str">
        <f t="shared" ca="1" si="0"/>
        <v>W21111204</v>
      </c>
      <c r="E8" s="3" t="str">
        <f t="shared" ca="1" si="1"/>
        <v>002</v>
      </c>
      <c r="F8" s="3" t="str">
        <f t="shared" ca="1" si="2"/>
        <v>SL1210805</v>
      </c>
      <c r="G8" s="3" t="str">
        <f t="shared" ca="1" si="3"/>
        <v>05-02</v>
      </c>
      <c r="H8" s="3">
        <f t="shared" ca="1" si="4"/>
        <v>109</v>
      </c>
      <c r="I8" s="3">
        <f ca="1">IF(Input!A63="","",INDIRECT("Input!"&amp;ADDRESS(ROW()-2,$I$2)))</f>
        <v>27.6</v>
      </c>
      <c r="J8" s="3">
        <f ca="1">IF(Input!A63="","",INDIRECT("Input!"&amp;ADDRESS(ROW()-2,$J$2)))</f>
        <v>30.14</v>
      </c>
      <c r="K8" s="3">
        <f ca="1">IF(Input!A63="","",INDIRECT("Input!"&amp;ADDRESS(ROW()-2,$K$2)))</f>
        <v>60</v>
      </c>
      <c r="L8" s="3">
        <f ca="1">IF(Input!A63="","",INDIRECT("Input!"&amp;ADDRESS(ROW()-2,$L$2)))</f>
        <v>5.6</v>
      </c>
      <c r="M8" s="3">
        <f ca="1">IF(Input!B63="","",INDIRECT("Input!"&amp;ADDRESS(ROW()-2,$M$2)))</f>
        <v>22</v>
      </c>
      <c r="N8" s="8">
        <f ca="1">IF(Input!A63="","",INDIRECT("Input!"&amp;ADDRESS(ROW()-2,$N$2)))</f>
        <v>44704.790266203701</v>
      </c>
      <c r="O8" s="3" t="str">
        <f ca="1">IF(Input!A63="","",INDIRECT("Input!"&amp;ADDRESS(ROW()-2,$O$2)))</f>
        <v>GW012-Manual-PG60-MD-01</v>
      </c>
      <c r="P8" s="3">
        <f ca="1">IF(Input!A63="","",INDIRECT("Input!"&amp;ADDRESS(ROW()-2,$P$2)))</f>
        <v>2</v>
      </c>
    </row>
    <row r="9" spans="1:16" x14ac:dyDescent="0.25">
      <c r="A9" s="3" t="str">
        <f ca="1">IF(Input!A84="","",INDIRECT("Input!"&amp;ADDRESS(ROW()-2,$A$2)))</f>
        <v>W21111203-008#069</v>
      </c>
      <c r="B9" s="3" t="str">
        <f ca="1">IF(Input!A84="","",INDIRECT("Input!"&amp;ADDRESS(ROW()-2,$B$2)))</f>
        <v>SL1210805-05-06</v>
      </c>
      <c r="C9" s="3">
        <f ca="1">IF(Input!A84="","",INDIRECT("Input!"&amp;ADDRESS(ROW()-2,$C$2)))</f>
        <v>40</v>
      </c>
      <c r="D9" s="3" t="str">
        <f t="shared" ca="1" si="0"/>
        <v>W21111203</v>
      </c>
      <c r="E9" s="3" t="str">
        <f t="shared" ca="1" si="1"/>
        <v>008</v>
      </c>
      <c r="F9" s="3" t="str">
        <f t="shared" ca="1" si="2"/>
        <v>SL1210805</v>
      </c>
      <c r="G9" s="3" t="str">
        <f t="shared" ca="1" si="3"/>
        <v>05-06</v>
      </c>
      <c r="H9" s="3">
        <f t="shared" ca="1" si="4"/>
        <v>109</v>
      </c>
      <c r="I9" s="3">
        <f ca="1">IF(Input!A84="","",INDIRECT("Input!"&amp;ADDRESS(ROW()-2,$I$2)))</f>
        <v>27.1</v>
      </c>
      <c r="J9" s="3">
        <f ca="1">IF(Input!A84="","",INDIRECT("Input!"&amp;ADDRESS(ROW()-2,$J$2)))</f>
        <v>28.94</v>
      </c>
      <c r="K9" s="3">
        <f ca="1">IF(Input!A84="","",INDIRECT("Input!"&amp;ADDRESS(ROW()-2,$K$2)))</f>
        <v>60</v>
      </c>
      <c r="L9" s="3">
        <f ca="1">IF(Input!A84="","",INDIRECT("Input!"&amp;ADDRESS(ROW()-2,$L$2)))</f>
        <v>11.9</v>
      </c>
      <c r="M9" s="3">
        <f ca="1">IF(Input!B84="","",INDIRECT("Input!"&amp;ADDRESS(ROW()-2,$M$2)))</f>
        <v>15.2</v>
      </c>
      <c r="N9" s="8">
        <f ca="1">IF(Input!A84="","",INDIRECT("Input!"&amp;ADDRESS(ROW()-2,$N$2)))</f>
        <v>44704.78833333333</v>
      </c>
      <c r="O9" s="3" t="str">
        <f ca="1">IF(Input!A84="","",INDIRECT("Input!"&amp;ADDRESS(ROW()-2,$O$2)))</f>
        <v>GW012-Manual-PG60-MD-01</v>
      </c>
      <c r="P9" s="3">
        <f ca="1">IF(Input!A84="","",INDIRECT("Input!"&amp;ADDRESS(ROW()-2,$P$2)))</f>
        <v>2</v>
      </c>
    </row>
    <row r="10" spans="1:16" x14ac:dyDescent="0.25">
      <c r="A10" s="3" t="str">
        <f ca="1">IF(Input!A99="","",INDIRECT("Input!"&amp;ADDRESS(ROW()-2,$A$2)))</f>
        <v>W21111206-043#069</v>
      </c>
      <c r="B10" s="3" t="str">
        <f ca="1">IF(Input!A99="","",INDIRECT("Input!"&amp;ADDRESS(ROW()-2,$B$2)))</f>
        <v>SL1210805-05-05</v>
      </c>
      <c r="C10" s="3">
        <f ca="1">IF(Input!A99="","",INDIRECT("Input!"&amp;ADDRESS(ROW()-2,$C$2)))</f>
        <v>40</v>
      </c>
      <c r="D10" s="3" t="str">
        <f t="shared" ca="1" si="0"/>
        <v>W21111206</v>
      </c>
      <c r="E10" s="3" t="str">
        <f t="shared" ca="1" si="1"/>
        <v>043</v>
      </c>
      <c r="F10" s="3" t="str">
        <f t="shared" ca="1" si="2"/>
        <v>SL1210805</v>
      </c>
      <c r="G10" s="3" t="str">
        <f t="shared" ca="1" si="3"/>
        <v>05-05</v>
      </c>
      <c r="H10" s="3">
        <f t="shared" ca="1" si="4"/>
        <v>109</v>
      </c>
      <c r="I10" s="3">
        <f ca="1">IF(Input!A99="","",INDIRECT("Input!"&amp;ADDRESS(ROW()-2,$I$2)))</f>
        <v>26.4</v>
      </c>
      <c r="J10" s="3">
        <f ca="1">IF(Input!A99="","",INDIRECT("Input!"&amp;ADDRESS(ROW()-2,$J$2)))</f>
        <v>28.13</v>
      </c>
      <c r="K10" s="3">
        <f ca="1">IF(Input!A99="","",INDIRECT("Input!"&amp;ADDRESS(ROW()-2,$K$2)))</f>
        <v>60</v>
      </c>
      <c r="L10" s="3">
        <f ca="1">IF(Input!A99="","",INDIRECT("Input!"&amp;ADDRESS(ROW()-2,$L$2)))</f>
        <v>13.4</v>
      </c>
      <c r="M10" s="3">
        <f ca="1">IF(Input!B99="","",INDIRECT("Input!"&amp;ADDRESS(ROW()-2,$M$2)))</f>
        <v>13</v>
      </c>
      <c r="N10" s="8">
        <f ca="1">IF(Input!A99="","",INDIRECT("Input!"&amp;ADDRESS(ROW()-2,$N$2)))</f>
        <v>44704.786585648151</v>
      </c>
      <c r="O10" s="3" t="str">
        <f ca="1">IF(Input!A99="","",INDIRECT("Input!"&amp;ADDRESS(ROW()-2,$O$2)))</f>
        <v>GW012-Manual-PG60-MD-01</v>
      </c>
      <c r="P10" s="3">
        <f ca="1">IF(Input!A99="","",INDIRECT("Input!"&amp;ADDRESS(ROW()-2,$P$2)))</f>
        <v>2</v>
      </c>
    </row>
    <row r="11" spans="1:16" x14ac:dyDescent="0.25">
      <c r="A11" s="3" t="str">
        <f ca="1">IF(Input!A110="","",INDIRECT("Input!"&amp;ADDRESS(ROW()-2,$A$2)))</f>
        <v>W21111205-067#069</v>
      </c>
      <c r="B11" s="3" t="str">
        <f ca="1">IF(Input!A110="","",INDIRECT("Input!"&amp;ADDRESS(ROW()-2,$B$2)))</f>
        <v>SL1210805-05-05</v>
      </c>
      <c r="C11" s="3">
        <f ca="1">IF(Input!A110="","",INDIRECT("Input!"&amp;ADDRESS(ROW()-2,$C$2)))</f>
        <v>40</v>
      </c>
      <c r="D11" s="3" t="str">
        <f t="shared" ca="1" si="0"/>
        <v>W21111205</v>
      </c>
      <c r="E11" s="3" t="str">
        <f t="shared" ca="1" si="1"/>
        <v>067</v>
      </c>
      <c r="F11" s="3" t="str">
        <f t="shared" ca="1" si="2"/>
        <v>SL1210805</v>
      </c>
      <c r="G11" s="3" t="str">
        <f t="shared" ca="1" si="3"/>
        <v>05-05</v>
      </c>
      <c r="H11" s="3">
        <f t="shared" ca="1" si="4"/>
        <v>109</v>
      </c>
      <c r="I11" s="3">
        <f ca="1">IF(Input!A110="","",INDIRECT("Input!"&amp;ADDRESS(ROW()-2,$I$2)))</f>
        <v>27.4</v>
      </c>
      <c r="J11" s="3">
        <f ca="1">IF(Input!A110="","",INDIRECT("Input!"&amp;ADDRESS(ROW()-2,$J$2)))</f>
        <v>29.34</v>
      </c>
      <c r="K11" s="3">
        <f ca="1">IF(Input!A110="","",INDIRECT("Input!"&amp;ADDRESS(ROW()-2,$K$2)))</f>
        <v>60</v>
      </c>
      <c r="L11" s="3">
        <f ca="1">IF(Input!A110="","",INDIRECT("Input!"&amp;ADDRESS(ROW()-2,$L$2)))</f>
        <v>11.9</v>
      </c>
      <c r="M11" s="3">
        <f ca="1">IF(Input!B110="","",INDIRECT("Input!"&amp;ADDRESS(ROW()-2,$M$2)))</f>
        <v>15.5</v>
      </c>
      <c r="N11" s="8">
        <f ca="1">IF(Input!A110="","",INDIRECT("Input!"&amp;ADDRESS(ROW()-2,$N$2)))</f>
        <v>44704.784907407404</v>
      </c>
      <c r="O11" s="3" t="str">
        <f ca="1">IF(Input!A110="","",INDIRECT("Input!"&amp;ADDRESS(ROW()-2,$O$2)))</f>
        <v>GW012-Manual-PG60-MD-01</v>
      </c>
      <c r="P11" s="3">
        <f ca="1">IF(Input!A110="","",INDIRECT("Input!"&amp;ADDRESS(ROW()-2,$P$2)))</f>
        <v>2</v>
      </c>
    </row>
    <row r="12" spans="1:16" x14ac:dyDescent="0.25">
      <c r="A12" s="3" t="str">
        <f ca="1">IF(Input!A125="","",INDIRECT("Input!"&amp;ADDRESS(ROW()-2,$A$2)))</f>
        <v>W21111203-002#069</v>
      </c>
      <c r="B12" s="3" t="str">
        <f ca="1">IF(Input!A125="","",INDIRECT("Input!"&amp;ADDRESS(ROW()-2,$B$2)))</f>
        <v>SL1210805-05-02</v>
      </c>
      <c r="C12" s="3">
        <f ca="1">IF(Input!A125="","",INDIRECT("Input!"&amp;ADDRESS(ROW()-2,$C$2)))</f>
        <v>40</v>
      </c>
      <c r="D12" s="3" t="str">
        <f t="shared" ca="1" si="0"/>
        <v>W21111203</v>
      </c>
      <c r="E12" s="3" t="str">
        <f t="shared" ca="1" si="1"/>
        <v>002</v>
      </c>
      <c r="F12" s="3" t="str">
        <f t="shared" ca="1" si="2"/>
        <v>SL1210805</v>
      </c>
      <c r="G12" s="3" t="str">
        <f t="shared" ca="1" si="3"/>
        <v>05-02</v>
      </c>
      <c r="H12" s="3">
        <f t="shared" ca="1" si="4"/>
        <v>109</v>
      </c>
      <c r="I12" s="3">
        <f ca="1">IF(Input!A125="","",INDIRECT("Input!"&amp;ADDRESS(ROW()-2,$I$2)))</f>
        <v>28</v>
      </c>
      <c r="J12" s="3">
        <f ca="1">IF(Input!A125="","",INDIRECT("Input!"&amp;ADDRESS(ROW()-2,$J$2)))</f>
        <v>30.14</v>
      </c>
      <c r="K12" s="3">
        <f ca="1">IF(Input!A125="","",INDIRECT("Input!"&amp;ADDRESS(ROW()-2,$K$2)))</f>
        <v>60</v>
      </c>
      <c r="L12" s="3">
        <f ca="1">IF(Input!A125="","",INDIRECT("Input!"&amp;ADDRESS(ROW()-2,$L$2)))</f>
        <v>9</v>
      </c>
      <c r="M12" s="3">
        <f ca="1">IF(Input!B125="","",INDIRECT("Input!"&amp;ADDRESS(ROW()-2,$M$2)))</f>
        <v>19</v>
      </c>
      <c r="N12" s="8">
        <f ca="1">IF(Input!A125="","",INDIRECT("Input!"&amp;ADDRESS(ROW()-2,$N$2)))</f>
        <v>44704.782951388886</v>
      </c>
      <c r="O12" s="3" t="str">
        <f ca="1">IF(Input!A125="","",INDIRECT("Input!"&amp;ADDRESS(ROW()-2,$O$2)))</f>
        <v>GW012-Manual-PG60-MD-01</v>
      </c>
      <c r="P12" s="3">
        <f ca="1">IF(Input!A125="","",INDIRECT("Input!"&amp;ADDRESS(ROW()-2,$P$2)))</f>
        <v>2</v>
      </c>
    </row>
    <row r="13" spans="1:16" x14ac:dyDescent="0.25">
      <c r="A13" s="3" t="str">
        <f ca="1">IF(Input!A150="","",INDIRECT("Input!"&amp;ADDRESS(ROW()-2,$A$2)))</f>
        <v>W21111205-066#069</v>
      </c>
      <c r="B13" s="3" t="str">
        <f ca="1">IF(Input!A150="","",INDIRECT("Input!"&amp;ADDRESS(ROW()-2,$B$2)))</f>
        <v>SL1210805-05-02</v>
      </c>
      <c r="C13" s="3">
        <f ca="1">IF(Input!A150="","",INDIRECT("Input!"&amp;ADDRESS(ROW()-2,$C$2)))</f>
        <v>40</v>
      </c>
      <c r="D13" s="3" t="str">
        <f t="shared" ca="1" si="0"/>
        <v>W21111205</v>
      </c>
      <c r="E13" s="3" t="str">
        <f t="shared" ca="1" si="1"/>
        <v>066</v>
      </c>
      <c r="F13" s="3" t="str">
        <f t="shared" ca="1" si="2"/>
        <v>SL1210805</v>
      </c>
      <c r="G13" s="3" t="str">
        <f t="shared" ca="1" si="3"/>
        <v>05-02</v>
      </c>
      <c r="H13" s="3">
        <f t="shared" ca="1" si="4"/>
        <v>109</v>
      </c>
      <c r="I13" s="3">
        <f ca="1">IF(Input!A150="","",INDIRECT("Input!"&amp;ADDRESS(ROW()-2,$I$2)))</f>
        <v>26.3</v>
      </c>
      <c r="J13" s="3">
        <f ca="1">IF(Input!A150="","",INDIRECT("Input!"&amp;ADDRESS(ROW()-2,$J$2)))</f>
        <v>28.13</v>
      </c>
      <c r="K13" s="3">
        <f ca="1">IF(Input!A150="","",INDIRECT("Input!"&amp;ADDRESS(ROW()-2,$K$2)))</f>
        <v>60</v>
      </c>
      <c r="L13" s="3">
        <f ca="1">IF(Input!A150="","",INDIRECT("Input!"&amp;ADDRESS(ROW()-2,$L$2)))</f>
        <v>9.6999999999999993</v>
      </c>
      <c r="M13" s="3">
        <f ca="1">IF(Input!B150="","",INDIRECT("Input!"&amp;ADDRESS(ROW()-2,$M$2)))</f>
        <v>16.600000000000001</v>
      </c>
      <c r="N13" s="8">
        <f ca="1">IF(Input!A150="","",INDIRECT("Input!"&amp;ADDRESS(ROW()-2,$N$2)))</f>
        <v>44704.7812962963</v>
      </c>
      <c r="O13" s="3" t="str">
        <f ca="1">IF(Input!A150="","",INDIRECT("Input!"&amp;ADDRESS(ROW()-2,$O$2)))</f>
        <v>GW012-Manual-PG60-MD-01</v>
      </c>
      <c r="P13" s="3">
        <f ca="1">IF(Input!A150="","",INDIRECT("Input!"&amp;ADDRESS(ROW()-2,$P$2)))</f>
        <v>2</v>
      </c>
    </row>
    <row r="14" spans="1:16" x14ac:dyDescent="0.25">
      <c r="A14" s="5" t="str">
        <f ca="1">IF(Input!A162="","",INDIRECT("Input!"&amp;ADDRESS(ROW()-2,$A$2)))</f>
        <v>AFS62A-090138#069</v>
      </c>
      <c r="B14" s="5" t="str">
        <f ca="1">IF(Input!A162="","",INDIRECT("Input!"&amp;ADDRESS(ROW()-2,$B$2)))</f>
        <v>SL1210805-05-06</v>
      </c>
      <c r="C14" s="5">
        <f ca="1">IF(Input!A162="","",INDIRECT("Input!"&amp;ADDRESS(ROW()-2,$C$2)))</f>
        <v>40</v>
      </c>
      <c r="D14" s="3" t="str">
        <f t="shared" ca="1" si="0"/>
        <v>AFS62A</v>
      </c>
      <c r="E14" s="3" t="str">
        <f t="shared" ca="1" si="1"/>
        <v>090138</v>
      </c>
      <c r="F14" s="3" t="str">
        <f t="shared" ca="1" si="2"/>
        <v>SL1210805</v>
      </c>
      <c r="G14" s="3" t="str">
        <f t="shared" ca="1" si="3"/>
        <v>05-06</v>
      </c>
      <c r="H14" s="3">
        <f t="shared" ca="1" si="4"/>
        <v>109</v>
      </c>
      <c r="I14" s="5">
        <f ca="1">IF(Input!A162="","",INDIRECT("Input!"&amp;ADDRESS(ROW()-2,$I$2)))</f>
        <v>26</v>
      </c>
      <c r="J14" s="5">
        <f ca="1">IF(Input!A162="","",INDIRECT("Input!"&amp;ADDRESS(ROW()-2,$J$2)))</f>
        <v>27.73</v>
      </c>
      <c r="K14" s="5">
        <f ca="1">IF(Input!A162="","",INDIRECT("Input!"&amp;ADDRESS(ROW()-2,$K$2)))</f>
        <v>60</v>
      </c>
      <c r="L14" s="5">
        <f ca="1">IF(Input!A162="","",INDIRECT("Input!"&amp;ADDRESS(ROW()-2,$L$2)))</f>
        <v>10.8</v>
      </c>
      <c r="M14" s="3">
        <f ca="1">IF(Input!B162="","",INDIRECT("Input!"&amp;ADDRESS(ROW()-2,$M$2)))</f>
        <v>15.2</v>
      </c>
      <c r="N14" s="9">
        <f ca="1">IF(Input!A162="","",INDIRECT("Input!"&amp;ADDRESS(ROW()-2,$N$2)))</f>
        <v>44704.779432870368</v>
      </c>
      <c r="O14" s="5" t="str">
        <f ca="1">IF(Input!A162="","",INDIRECT("Input!"&amp;ADDRESS(ROW()-2,$O$2)))</f>
        <v>GW012-Manual-PG60-MD-01</v>
      </c>
      <c r="P14" s="5">
        <f ca="1">IF(Input!A162="","",INDIRECT("Input!"&amp;ADDRESS(ROW()-2,$P$2)))</f>
        <v>2</v>
      </c>
    </row>
    <row r="15" spans="1:16" x14ac:dyDescent="0.25">
      <c r="A15" s="5" t="str">
        <f ca="1">IF(Input!A180="","",INDIRECT("Input!"&amp;ADDRESS(ROW()-2,$A$2)))</f>
        <v>W21111204-003#069</v>
      </c>
      <c r="B15" s="5" t="str">
        <f ca="1">IF(Input!A180="","",INDIRECT("Input!"&amp;ADDRESS(ROW()-2,$B$2)))</f>
        <v>SL1210805-05-05</v>
      </c>
      <c r="C15" s="5">
        <f ca="1">IF(Input!A180="","",INDIRECT("Input!"&amp;ADDRESS(ROW()-2,$C$2)))</f>
        <v>40</v>
      </c>
      <c r="D15" s="3" t="str">
        <f t="shared" ca="1" si="0"/>
        <v>W21111204</v>
      </c>
      <c r="E15" s="3" t="str">
        <f t="shared" ca="1" si="1"/>
        <v>003</v>
      </c>
      <c r="F15" s="3" t="str">
        <f t="shared" ca="1" si="2"/>
        <v>SL1210805</v>
      </c>
      <c r="G15" s="3" t="str">
        <f t="shared" ca="1" si="3"/>
        <v>05-05</v>
      </c>
      <c r="H15" s="3">
        <f t="shared" ca="1" si="4"/>
        <v>109</v>
      </c>
      <c r="I15" s="5">
        <f ca="1">IF(Input!A180="","",INDIRECT("Input!"&amp;ADDRESS(ROW()-2,$I$2)))</f>
        <v>27.5</v>
      </c>
      <c r="J15" s="5">
        <f ca="1">IF(Input!A180="","",INDIRECT("Input!"&amp;ADDRESS(ROW()-2,$J$2)))</f>
        <v>29.34</v>
      </c>
      <c r="K15" s="5">
        <f ca="1">IF(Input!A180="","",INDIRECT("Input!"&amp;ADDRESS(ROW()-2,$K$2)))</f>
        <v>60</v>
      </c>
      <c r="L15" s="5">
        <f ca="1">IF(Input!A180="","",INDIRECT("Input!"&amp;ADDRESS(ROW()-2,$L$2)))</f>
        <v>13.4</v>
      </c>
      <c r="M15" s="3">
        <f ca="1">IF(Input!B180="","",INDIRECT("Input!"&amp;ADDRESS(ROW()-2,$M$2)))</f>
        <v>14.1</v>
      </c>
      <c r="N15" s="9">
        <f ca="1">IF(Input!A180="","",INDIRECT("Input!"&amp;ADDRESS(ROW()-2,$N$2)))</f>
        <v>44704.77753472222</v>
      </c>
      <c r="O15" s="5" t="str">
        <f ca="1">IF(Input!A180="","",INDIRECT("Input!"&amp;ADDRESS(ROW()-2,$O$2)))</f>
        <v>GW012-Manual-PG60-MD-01</v>
      </c>
      <c r="P15" s="5">
        <f ca="1">IF(Input!A180="","",INDIRECT("Input!"&amp;ADDRESS(ROW()-2,$P$2)))</f>
        <v>2</v>
      </c>
    </row>
    <row r="16" spans="1:16" x14ac:dyDescent="0.25">
      <c r="A16" s="5" t="str">
        <f ca="1">IF(Input!A192="","",INDIRECT("Input!"&amp;ADDRESS(ROW()-2,$A$2)))</f>
        <v>W21111206-044#069</v>
      </c>
      <c r="B16" s="5" t="str">
        <f ca="1">IF(Input!A192="","",INDIRECT("Input!"&amp;ADDRESS(ROW()-2,$B$2)))</f>
        <v>SL1210805-05-06</v>
      </c>
      <c r="C16" s="5">
        <f ca="1">IF(Input!A192="","",INDIRECT("Input!"&amp;ADDRESS(ROW()-2,$C$2)))</f>
        <v>40</v>
      </c>
      <c r="D16" s="3" t="str">
        <f t="shared" ca="1" si="0"/>
        <v>W21111206</v>
      </c>
      <c r="E16" s="3" t="str">
        <f t="shared" ca="1" si="1"/>
        <v>044</v>
      </c>
      <c r="F16" s="3" t="str">
        <f t="shared" ca="1" si="2"/>
        <v>SL1210805</v>
      </c>
      <c r="G16" s="3" t="str">
        <f t="shared" ca="1" si="3"/>
        <v>05-06</v>
      </c>
      <c r="H16" s="3">
        <f t="shared" ca="1" si="4"/>
        <v>109</v>
      </c>
      <c r="I16" s="5">
        <f ca="1">IF(Input!A192="","",INDIRECT("Input!"&amp;ADDRESS(ROW()-2,$I$2)))</f>
        <v>27.8</v>
      </c>
      <c r="J16" s="5">
        <f ca="1">IF(Input!A192="","",INDIRECT("Input!"&amp;ADDRESS(ROW()-2,$J$2)))</f>
        <v>29.74</v>
      </c>
      <c r="K16" s="5">
        <f ca="1">IF(Input!A192="","",INDIRECT("Input!"&amp;ADDRESS(ROW()-2,$K$2)))</f>
        <v>60</v>
      </c>
      <c r="L16" s="5">
        <f ca="1">IF(Input!A192="","",INDIRECT("Input!"&amp;ADDRESS(ROW()-2,$L$2)))</f>
        <v>11.2</v>
      </c>
      <c r="M16" s="3">
        <f ca="1">IF(Input!B192="","",INDIRECT("Input!"&amp;ADDRESS(ROW()-2,$M$2)))</f>
        <v>16.600000000000001</v>
      </c>
      <c r="N16" s="9">
        <f ca="1">IF(Input!A192="","",INDIRECT("Input!"&amp;ADDRESS(ROW()-2,$N$2)))</f>
        <v>44704.775694444441</v>
      </c>
      <c r="O16" s="5" t="str">
        <f ca="1">IF(Input!A192="","",INDIRECT("Input!"&amp;ADDRESS(ROW()-2,$O$2)))</f>
        <v>GW012-Manual-PG60-MD-01</v>
      </c>
      <c r="P16" s="5">
        <f ca="1">IF(Input!A192="","",INDIRECT("Input!"&amp;ADDRESS(ROW()-2,$P$2)))</f>
        <v>2</v>
      </c>
    </row>
    <row r="17" spans="1:16" x14ac:dyDescent="0.25">
      <c r="A17" s="5" t="str">
        <f ca="1">IF(Input!A200="","",INDIRECT("Input!"&amp;ADDRESS(ROW()-2,$A$2)))</f>
        <v>W21111203-007#069</v>
      </c>
      <c r="B17" s="5" t="str">
        <f ca="1">IF(Input!A200="","",INDIRECT("Input!"&amp;ADDRESS(ROW()-2,$B$2)))</f>
        <v>SL1210805-05-05</v>
      </c>
      <c r="C17" s="5">
        <f ca="1">IF(Input!A200="","",INDIRECT("Input!"&amp;ADDRESS(ROW()-2,$C$2)))</f>
        <v>40</v>
      </c>
      <c r="D17" s="3" t="str">
        <f t="shared" ca="1" si="0"/>
        <v>W21111203</v>
      </c>
      <c r="E17" s="3" t="str">
        <f t="shared" ca="1" si="1"/>
        <v>007</v>
      </c>
      <c r="F17" s="3" t="str">
        <f t="shared" ca="1" si="2"/>
        <v>SL1210805</v>
      </c>
      <c r="G17" s="3" t="str">
        <f t="shared" ca="1" si="3"/>
        <v>05-05</v>
      </c>
      <c r="H17" s="3">
        <f t="shared" ca="1" si="4"/>
        <v>109</v>
      </c>
      <c r="I17" s="5">
        <f ca="1">IF(Input!A200="","",INDIRECT("Input!"&amp;ADDRESS(ROW()-2,$I$2)))</f>
        <v>21.9</v>
      </c>
      <c r="J17" s="5">
        <f ca="1">IF(Input!A200="","",INDIRECT("Input!"&amp;ADDRESS(ROW()-2,$J$2)))</f>
        <v>23.71</v>
      </c>
      <c r="K17" s="5">
        <f ca="1">IF(Input!A200="","",INDIRECT("Input!"&amp;ADDRESS(ROW()-2,$K$2)))</f>
        <v>60</v>
      </c>
      <c r="L17" s="5">
        <f ca="1">IF(Input!A200="","",INDIRECT("Input!"&amp;ADDRESS(ROW()-2,$L$2)))</f>
        <v>2.9</v>
      </c>
      <c r="M17" s="3">
        <f ca="1">IF(Input!B200="","",INDIRECT("Input!"&amp;ADDRESS(ROW()-2,$M$2)))</f>
        <v>19</v>
      </c>
      <c r="N17" s="9">
        <f ca="1">IF(Input!A200="","",INDIRECT("Input!"&amp;ADDRESS(ROW()-2,$N$2)))</f>
        <v>44704.77375</v>
      </c>
      <c r="O17" s="5" t="str">
        <f ca="1">IF(Input!A200="","",INDIRECT("Input!"&amp;ADDRESS(ROW()-2,$O$2)))</f>
        <v>GW012-Manual-PG60-MD-01</v>
      </c>
      <c r="P17" s="5">
        <f ca="1">IF(Input!A200="","",INDIRECT("Input!"&amp;ADDRESS(ROW()-2,$P$2)))</f>
        <v>2</v>
      </c>
    </row>
    <row r="18" spans="1:16" x14ac:dyDescent="0.25">
      <c r="A18" s="5" t="str">
        <f ca="1">IF(Input!A213="","",INDIRECT("Input!"&amp;ADDRESS(ROW()-2,$A$2)))</f>
        <v>AFS62A-038384#069</v>
      </c>
      <c r="B18" s="5" t="str">
        <f ca="1">IF(Input!A213="","",INDIRECT("Input!"&amp;ADDRESS(ROW()-2,$B$2)))</f>
        <v>SL1210805-05-02</v>
      </c>
      <c r="C18" s="5">
        <f ca="1">IF(Input!A213="","",INDIRECT("Input!"&amp;ADDRESS(ROW()-2,$C$2)))</f>
        <v>40</v>
      </c>
      <c r="D18" s="3" t="str">
        <f t="shared" ca="1" si="0"/>
        <v>AFS62A</v>
      </c>
      <c r="E18" s="3" t="str">
        <f t="shared" ca="1" si="1"/>
        <v>038384</v>
      </c>
      <c r="F18" s="3" t="str">
        <f t="shared" ca="1" si="2"/>
        <v>SL1210805</v>
      </c>
      <c r="G18" s="3" t="str">
        <f t="shared" ca="1" si="3"/>
        <v>05-02</v>
      </c>
      <c r="H18" s="3">
        <f t="shared" ca="1" si="4"/>
        <v>109</v>
      </c>
      <c r="I18" s="5">
        <f ca="1">IF(Input!A213="","",INDIRECT("Input!"&amp;ADDRESS(ROW()-2,$I$2)))</f>
        <v>28.1</v>
      </c>
      <c r="J18" s="5">
        <f ca="1">IF(Input!A213="","",INDIRECT("Input!"&amp;ADDRESS(ROW()-2,$J$2)))</f>
        <v>30.14</v>
      </c>
      <c r="K18" s="5">
        <f ca="1">IF(Input!A213="","",INDIRECT("Input!"&amp;ADDRESS(ROW()-2,$K$2)))</f>
        <v>60</v>
      </c>
      <c r="L18" s="5">
        <f ca="1">IF(Input!A213="","",INDIRECT("Input!"&amp;ADDRESS(ROW()-2,$L$2)))</f>
        <v>10.1</v>
      </c>
      <c r="M18" s="3">
        <f ca="1">IF(Input!B213="","",INDIRECT("Input!"&amp;ADDRESS(ROW()-2,$M$2)))</f>
        <v>18</v>
      </c>
      <c r="N18" s="9">
        <f ca="1">IF(Input!A213="","",INDIRECT("Input!"&amp;ADDRESS(ROW()-2,$N$2)))</f>
        <v>44704.771874999999</v>
      </c>
      <c r="O18" s="5" t="str">
        <f ca="1">IF(Input!A213="","",INDIRECT("Input!"&amp;ADDRESS(ROW()-2,$O$2)))</f>
        <v>GW012-Manual-PG60-MD-01</v>
      </c>
      <c r="P18" s="5">
        <f ca="1">IF(Input!A213="","",INDIRECT("Input!"&amp;ADDRESS(ROW()-2,$P$2)))</f>
        <v>2</v>
      </c>
    </row>
    <row r="19" spans="1:16" x14ac:dyDescent="0.25">
      <c r="A19" s="5" t="str">
        <f ca="1">IF(Input!A232="","",INDIRECT("Input!"&amp;ADDRESS(ROW()-2,$A$2)))</f>
        <v>W21111206-044#069</v>
      </c>
      <c r="B19" s="5" t="str">
        <f ca="1">IF(Input!A232="","",INDIRECT("Input!"&amp;ADDRESS(ROW()-2,$B$2)))</f>
        <v>SL1210805-05-06</v>
      </c>
      <c r="C19" s="5">
        <f ca="1">IF(Input!A232="","",INDIRECT("Input!"&amp;ADDRESS(ROW()-2,$C$2)))</f>
        <v>39</v>
      </c>
      <c r="D19" s="3" t="str">
        <f t="shared" ca="1" si="0"/>
        <v>W21111206</v>
      </c>
      <c r="E19" s="3" t="str">
        <f t="shared" ca="1" si="1"/>
        <v>044</v>
      </c>
      <c r="F19" s="3" t="str">
        <f t="shared" ca="1" si="2"/>
        <v>SL1210805</v>
      </c>
      <c r="G19" s="3" t="str">
        <f t="shared" ca="1" si="3"/>
        <v>05-06</v>
      </c>
      <c r="H19" s="3">
        <f t="shared" ca="1" si="4"/>
        <v>108</v>
      </c>
      <c r="I19" s="5">
        <f ca="1">IF(Input!A232="","",INDIRECT("Input!"&amp;ADDRESS(ROW()-2,$I$2)))</f>
        <v>28.5</v>
      </c>
      <c r="J19" s="5">
        <f ca="1">IF(Input!A232="","",INDIRECT("Input!"&amp;ADDRESS(ROW()-2,$J$2)))</f>
        <v>30.95</v>
      </c>
      <c r="K19" s="5">
        <f ca="1">IF(Input!A232="","",INDIRECT("Input!"&amp;ADDRESS(ROW()-2,$K$2)))</f>
        <v>60</v>
      </c>
      <c r="L19" s="5">
        <f ca="1">IF(Input!A232="","",INDIRECT("Input!"&amp;ADDRESS(ROW()-2,$L$2)))</f>
        <v>7.5</v>
      </c>
      <c r="M19" s="3">
        <f ca="1">IF(Input!B232="","",INDIRECT("Input!"&amp;ADDRESS(ROW()-2,$M$2)))</f>
        <v>21</v>
      </c>
      <c r="N19" s="9">
        <f ca="1">IF(Input!A232="","",INDIRECT("Input!"&amp;ADDRESS(ROW()-2,$N$2)))</f>
        <v>44704.769965277781</v>
      </c>
      <c r="O19" s="5" t="str">
        <f ca="1">IF(Input!A232="","",INDIRECT("Input!"&amp;ADDRESS(ROW()-2,$O$2)))</f>
        <v>GW012-Manual-PG60-MD-01</v>
      </c>
      <c r="P19" s="5">
        <f ca="1">IF(Input!A232="","",INDIRECT("Input!"&amp;ADDRESS(ROW()-2,$P$2)))</f>
        <v>2</v>
      </c>
    </row>
    <row r="20" spans="1:16" x14ac:dyDescent="0.25">
      <c r="A20" s="5" t="str">
        <f ca="1">IF(Input!A247="","",INDIRECT("Input!"&amp;ADDRESS(ROW()-2,$A$2)))</f>
        <v>W21111204-002#069</v>
      </c>
      <c r="B20" s="5" t="str">
        <f ca="1">IF(Input!A247="","",INDIRECT("Input!"&amp;ADDRESS(ROW()-2,$B$2)))</f>
        <v>SL1210805-05-02</v>
      </c>
      <c r="C20" s="5">
        <f ca="1">IF(Input!A247="","",INDIRECT("Input!"&amp;ADDRESS(ROW()-2,$C$2)))</f>
        <v>39</v>
      </c>
      <c r="D20" s="3" t="str">
        <f t="shared" ca="1" si="0"/>
        <v>W21111204</v>
      </c>
      <c r="E20" s="3" t="str">
        <f t="shared" ca="1" si="1"/>
        <v>002</v>
      </c>
      <c r="F20" s="3" t="str">
        <f t="shared" ca="1" si="2"/>
        <v>SL1210805</v>
      </c>
      <c r="G20" s="3" t="str">
        <f t="shared" ca="1" si="3"/>
        <v>05-02</v>
      </c>
      <c r="H20" s="3">
        <f t="shared" ca="1" si="4"/>
        <v>108</v>
      </c>
      <c r="I20" s="5">
        <f ca="1">IF(Input!A247="","",INDIRECT("Input!"&amp;ADDRESS(ROW()-2,$I$2)))</f>
        <v>23.4</v>
      </c>
      <c r="J20" s="5">
        <f ca="1">IF(Input!A247="","",INDIRECT("Input!"&amp;ADDRESS(ROW()-2,$J$2)))</f>
        <v>25.32</v>
      </c>
      <c r="K20" s="5">
        <f ca="1">IF(Input!A247="","",INDIRECT("Input!"&amp;ADDRESS(ROW()-2,$K$2)))</f>
        <v>60</v>
      </c>
      <c r="L20" s="5">
        <f ca="1">IF(Input!A247="","",INDIRECT("Input!"&amp;ADDRESS(ROW()-2,$L$2)))</f>
        <v>4.4000000000000004</v>
      </c>
      <c r="M20" s="3">
        <f ca="1">IF(Input!B247="","",INDIRECT("Input!"&amp;ADDRESS(ROW()-2,$M$2)))</f>
        <v>19</v>
      </c>
      <c r="N20" s="9">
        <f ca="1">IF(Input!A247="","",INDIRECT("Input!"&amp;ADDRESS(ROW()-2,$N$2)))</f>
        <v>44704.767928240741</v>
      </c>
      <c r="O20" s="5" t="str">
        <f ca="1">IF(Input!A247="","",INDIRECT("Input!"&amp;ADDRESS(ROW()-2,$O$2)))</f>
        <v>GW012-Manual-PG60-MD-01</v>
      </c>
      <c r="P20" s="5">
        <f ca="1">IF(Input!A247="","",INDIRECT("Input!"&amp;ADDRESS(ROW()-2,$P$2)))</f>
        <v>2</v>
      </c>
    </row>
    <row r="21" spans="1:16" x14ac:dyDescent="0.25">
      <c r="A21" s="5" t="str">
        <f ca="1">IF(Input!A264="","",INDIRECT("Input!"&amp;ADDRESS(ROW()-2,$A$2)))</f>
        <v>W21111205-066#069</v>
      </c>
      <c r="B21" s="5" t="str">
        <f ca="1">IF(Input!A264="","",INDIRECT("Input!"&amp;ADDRESS(ROW()-2,$B$2)))</f>
        <v>SL1210805-05-02</v>
      </c>
      <c r="C21" s="5">
        <f ca="1">IF(Input!A264="","",INDIRECT("Input!"&amp;ADDRESS(ROW()-2,$C$2)))</f>
        <v>39</v>
      </c>
      <c r="D21" s="3" t="str">
        <f t="shared" ca="1" si="0"/>
        <v>W21111205</v>
      </c>
      <c r="E21" s="3" t="str">
        <f t="shared" ca="1" si="1"/>
        <v>066</v>
      </c>
      <c r="F21" s="3" t="str">
        <f t="shared" ca="1" si="2"/>
        <v>SL1210805</v>
      </c>
      <c r="G21" s="3" t="str">
        <f t="shared" ca="1" si="3"/>
        <v>05-02</v>
      </c>
      <c r="H21" s="3">
        <f t="shared" ca="1" si="4"/>
        <v>108</v>
      </c>
      <c r="I21" s="5">
        <f ca="1">IF(Input!A264="","",INDIRECT("Input!"&amp;ADDRESS(ROW()-2,$I$2)))</f>
        <v>21.6</v>
      </c>
      <c r="J21" s="5">
        <f ca="1">IF(Input!A264="","",INDIRECT("Input!"&amp;ADDRESS(ROW()-2,$J$2)))</f>
        <v>22.91</v>
      </c>
      <c r="K21" s="5">
        <f ca="1">IF(Input!A264="","",INDIRECT("Input!"&amp;ADDRESS(ROW()-2,$K$2)))</f>
        <v>60</v>
      </c>
      <c r="L21" s="5">
        <f ca="1">IF(Input!A264="","",INDIRECT("Input!"&amp;ADDRESS(ROW()-2,$L$2)))</f>
        <v>12.3</v>
      </c>
      <c r="M21" s="3">
        <f ca="1">IF(Input!B264="","",INDIRECT("Input!"&amp;ADDRESS(ROW()-2,$M$2)))</f>
        <v>9.3000000000000007</v>
      </c>
      <c r="N21" s="9">
        <f ca="1">IF(Input!A264="","",INDIRECT("Input!"&amp;ADDRESS(ROW()-2,$N$2)))</f>
        <v>44704.766099537039</v>
      </c>
      <c r="O21" s="5" t="str">
        <f ca="1">IF(Input!A264="","",INDIRECT("Input!"&amp;ADDRESS(ROW()-2,$O$2)))</f>
        <v>GW012-Manual-PG60-MD-01</v>
      </c>
      <c r="P21" s="5">
        <f ca="1">IF(Input!A264="","",INDIRECT("Input!"&amp;ADDRESS(ROW()-2,$P$2)))</f>
        <v>2</v>
      </c>
    </row>
    <row r="22" spans="1:16" x14ac:dyDescent="0.25">
      <c r="A22" s="5" t="str">
        <f ca="1">IF(Input!A275="","",INDIRECT("Input!"&amp;ADDRESS(ROW()-2,$A$2)))</f>
        <v>AFS62A-090138#069</v>
      </c>
      <c r="B22" s="5" t="str">
        <f ca="1">IF(Input!A275="","",INDIRECT("Input!"&amp;ADDRESS(ROW()-2,$B$2)))</f>
        <v>SL1210805-05-06</v>
      </c>
      <c r="C22" s="5">
        <f ca="1">IF(Input!A275="","",INDIRECT("Input!"&amp;ADDRESS(ROW()-2,$C$2)))</f>
        <v>39</v>
      </c>
      <c r="D22" s="3" t="str">
        <f t="shared" ca="1" si="0"/>
        <v>AFS62A</v>
      </c>
      <c r="E22" s="3" t="str">
        <f t="shared" ca="1" si="1"/>
        <v>090138</v>
      </c>
      <c r="F22" s="3" t="str">
        <f t="shared" ca="1" si="2"/>
        <v>SL1210805</v>
      </c>
      <c r="G22" s="3" t="str">
        <f t="shared" ca="1" si="3"/>
        <v>05-06</v>
      </c>
      <c r="H22" s="3">
        <f t="shared" ca="1" si="4"/>
        <v>108</v>
      </c>
      <c r="I22" s="5">
        <f ca="1">IF(Input!A275="","",INDIRECT("Input!"&amp;ADDRESS(ROW()-2,$I$2)))</f>
        <v>22.7</v>
      </c>
      <c r="J22" s="5">
        <f ca="1">IF(Input!A275="","",INDIRECT("Input!"&amp;ADDRESS(ROW()-2,$J$2)))</f>
        <v>24.11</v>
      </c>
      <c r="K22" s="5">
        <f ca="1">IF(Input!A275="","",INDIRECT("Input!"&amp;ADDRESS(ROW()-2,$K$2)))</f>
        <v>60</v>
      </c>
      <c r="L22" s="5">
        <f ca="1">IF(Input!A275="","",INDIRECT("Input!"&amp;ADDRESS(ROW()-2,$L$2)))</f>
        <v>9.3000000000000007</v>
      </c>
      <c r="M22" s="3">
        <f ca="1">IF(Input!B275="","",INDIRECT("Input!"&amp;ADDRESS(ROW()-2,$M$2)))</f>
        <v>13.4</v>
      </c>
      <c r="N22" s="9">
        <f ca="1">IF(Input!A275="","",INDIRECT("Input!"&amp;ADDRESS(ROW()-2,$N$2)))</f>
        <v>44704.764328703706</v>
      </c>
      <c r="O22" s="5" t="str">
        <f ca="1">IF(Input!A275="","",INDIRECT("Input!"&amp;ADDRESS(ROW()-2,$O$2)))</f>
        <v>GW012-Manual-PG60-MD-01</v>
      </c>
      <c r="P22" s="5">
        <f ca="1">IF(Input!A275="","",INDIRECT("Input!"&amp;ADDRESS(ROW()-2,$P$2)))</f>
        <v>2</v>
      </c>
    </row>
    <row r="23" spans="1:16" x14ac:dyDescent="0.25">
      <c r="A23" s="5" t="str">
        <f ca="1">IF(Input!A287="","",INDIRECT("Input!"&amp;ADDRESS(ROW()-2,$A$2)))</f>
        <v>W21111204-004#069</v>
      </c>
      <c r="B23" s="5" t="str">
        <f ca="1">IF(Input!A287="","",INDIRECT("Input!"&amp;ADDRESS(ROW()-2,$B$2)))</f>
        <v>SL1210805-05-06</v>
      </c>
      <c r="C23" s="5">
        <f ca="1">IF(Input!A287="","",INDIRECT("Input!"&amp;ADDRESS(ROW()-2,$C$2)))</f>
        <v>39</v>
      </c>
      <c r="D23" s="3" t="str">
        <f t="shared" ca="1" si="0"/>
        <v>W21111204</v>
      </c>
      <c r="E23" s="3" t="str">
        <f t="shared" ca="1" si="1"/>
        <v>004</v>
      </c>
      <c r="F23" s="3" t="str">
        <f t="shared" ca="1" si="2"/>
        <v>SL1210805</v>
      </c>
      <c r="G23" s="3" t="str">
        <f t="shared" ca="1" si="3"/>
        <v>05-06</v>
      </c>
      <c r="H23" s="3">
        <f t="shared" ca="1" si="4"/>
        <v>108</v>
      </c>
      <c r="I23" s="5">
        <f ca="1">IF(Input!A287="","",INDIRECT("Input!"&amp;ADDRESS(ROW()-2,$I$2)))</f>
        <v>22.6</v>
      </c>
      <c r="J23" s="5">
        <f ca="1">IF(Input!A287="","",INDIRECT("Input!"&amp;ADDRESS(ROW()-2,$J$2)))</f>
        <v>24.11</v>
      </c>
      <c r="K23" s="5">
        <f ca="1">IF(Input!A287="","",INDIRECT("Input!"&amp;ADDRESS(ROW()-2,$K$2)))</f>
        <v>60</v>
      </c>
      <c r="L23" s="5">
        <f ca="1">IF(Input!A287="","",INDIRECT("Input!"&amp;ADDRESS(ROW()-2,$L$2)))</f>
        <v>7.1</v>
      </c>
      <c r="M23" s="3">
        <f ca="1">IF(Input!B287="","",INDIRECT("Input!"&amp;ADDRESS(ROW()-2,$M$2)))</f>
        <v>15.5</v>
      </c>
      <c r="N23" s="9">
        <f ca="1">IF(Input!A287="","",INDIRECT("Input!"&amp;ADDRESS(ROW()-2,$N$2)))</f>
        <v>44704.762604166666</v>
      </c>
      <c r="O23" s="5" t="str">
        <f ca="1">IF(Input!A287="","",INDIRECT("Input!"&amp;ADDRESS(ROW()-2,$O$2)))</f>
        <v>GW012-Manual-PG60-MD-01</v>
      </c>
      <c r="P23" s="5">
        <f ca="1">IF(Input!A287="","",INDIRECT("Input!"&amp;ADDRESS(ROW()-2,$P$2)))</f>
        <v>2</v>
      </c>
    </row>
    <row r="24" spans="1:16" x14ac:dyDescent="0.25">
      <c r="A24" s="3" t="str">
        <f ca="1">IF(Input!A16="","",INDIRECT("Input!"&amp;ADDRESS(ROW()-2,$A$2)))</f>
        <v>W21111203-002#069</v>
      </c>
      <c r="B24" s="3" t="str">
        <f ca="1">IF(Input!A16="","",INDIRECT("Input!"&amp;ADDRESS(ROW()-2,$B$2)))</f>
        <v>SL1210805-05-02</v>
      </c>
      <c r="C24" s="3">
        <f ca="1">IF(Input!A16="","",INDIRECT("Input!"&amp;ADDRESS(ROW()-2,$C$2)))</f>
        <v>39</v>
      </c>
      <c r="D24" s="3" t="str">
        <f t="shared" ca="1" si="0"/>
        <v>W21111203</v>
      </c>
      <c r="E24" s="3" t="str">
        <f t="shared" ca="1" si="1"/>
        <v>002</v>
      </c>
      <c r="F24" s="3" t="str">
        <f t="shared" ca="1" si="2"/>
        <v>SL1210805</v>
      </c>
      <c r="G24" s="3" t="str">
        <f t="shared" ca="1" si="3"/>
        <v>05-02</v>
      </c>
      <c r="H24" s="3">
        <f t="shared" ca="1" si="4"/>
        <v>108</v>
      </c>
      <c r="I24" s="3">
        <f ca="1">IF(Input!A16="","",INDIRECT("Input!"&amp;ADDRESS(ROW()-2,$I$2)))</f>
        <v>26</v>
      </c>
      <c r="J24" s="3">
        <f ca="1">IF(Input!A16="","",INDIRECT("Input!"&amp;ADDRESS(ROW()-2,$J$2)))</f>
        <v>27.73</v>
      </c>
      <c r="K24" s="3">
        <f ca="1">IF(Input!A16="","",INDIRECT("Input!"&amp;ADDRESS(ROW()-2,$K$2)))</f>
        <v>60</v>
      </c>
      <c r="L24" s="3">
        <f ca="1">IF(Input!A16="","",INDIRECT("Input!"&amp;ADDRESS(ROW()-2,$L$2)))</f>
        <v>14.1</v>
      </c>
      <c r="M24" s="3">
        <f ca="1">IF(Input!B16="","",INDIRECT("Input!"&amp;ADDRESS(ROW()-2,$M$2)))</f>
        <v>11.9</v>
      </c>
      <c r="N24" s="8">
        <f ca="1">IF(Input!A16="","",INDIRECT("Input!"&amp;ADDRESS(ROW()-2,$N$2)))</f>
        <v>44704.760798611111</v>
      </c>
      <c r="O24" s="3" t="str">
        <f ca="1">IF(Input!A16="","",INDIRECT("Input!"&amp;ADDRESS(ROW()-2,$O$2)))</f>
        <v>GW012-Manual-PG60-MD-01</v>
      </c>
      <c r="P24" s="3">
        <f ca="1">IF(Input!A16="","",INDIRECT("Input!"&amp;ADDRESS(ROW()-2,$P$2)))</f>
        <v>2</v>
      </c>
    </row>
    <row r="25" spans="1:16" x14ac:dyDescent="0.25">
      <c r="A25" s="3" t="str">
        <f ca="1">IF(Input!A31="","",INDIRECT("Input!"&amp;ADDRESS(ROW()-2,$A$2)))</f>
        <v>W21111206-043#069</v>
      </c>
      <c r="B25" s="3" t="str">
        <f ca="1">IF(Input!A31="","",INDIRECT("Input!"&amp;ADDRESS(ROW()-2,$B$2)))</f>
        <v>SL1210805-05-05</v>
      </c>
      <c r="C25" s="3">
        <f ca="1">IF(Input!A31="","",INDIRECT("Input!"&amp;ADDRESS(ROW()-2,$C$2)))</f>
        <v>39</v>
      </c>
      <c r="D25" s="3" t="str">
        <f t="shared" ca="1" si="0"/>
        <v>W21111206</v>
      </c>
      <c r="E25" s="3" t="str">
        <f t="shared" ca="1" si="1"/>
        <v>043</v>
      </c>
      <c r="F25" s="3" t="str">
        <f t="shared" ca="1" si="2"/>
        <v>SL1210805</v>
      </c>
      <c r="G25" s="3" t="str">
        <f t="shared" ca="1" si="3"/>
        <v>05-05</v>
      </c>
      <c r="H25" s="3">
        <f t="shared" ca="1" si="4"/>
        <v>108</v>
      </c>
      <c r="I25" s="3">
        <f ca="1">IF(Input!A31="","",INDIRECT("Input!"&amp;ADDRESS(ROW()-2,$I$2)))</f>
        <v>22</v>
      </c>
      <c r="J25" s="3">
        <f ca="1">IF(Input!A31="","",INDIRECT("Input!"&amp;ADDRESS(ROW()-2,$J$2)))</f>
        <v>23.31</v>
      </c>
      <c r="K25" s="3">
        <f ca="1">IF(Input!A31="","",INDIRECT("Input!"&amp;ADDRESS(ROW()-2,$K$2)))</f>
        <v>60</v>
      </c>
      <c r="L25" s="3">
        <f ca="1">IF(Input!A31="","",INDIRECT("Input!"&amp;ADDRESS(ROW()-2,$L$2)))</f>
        <v>10.5</v>
      </c>
      <c r="M25" s="3">
        <f ca="1">IF(Input!B31="","",INDIRECT("Input!"&amp;ADDRESS(ROW()-2,$M$2)))</f>
        <v>11.5</v>
      </c>
      <c r="N25" s="8">
        <f ca="1">IF(Input!A31="","",INDIRECT("Input!"&amp;ADDRESS(ROW()-2,$N$2)))</f>
        <v>44704.759016203701</v>
      </c>
      <c r="O25" s="3" t="str">
        <f ca="1">IF(Input!A31="","",INDIRECT("Input!"&amp;ADDRESS(ROW()-2,$O$2)))</f>
        <v>GW012-Manual-PG60-MD-01</v>
      </c>
      <c r="P25" s="3">
        <f ca="1">IF(Input!A31="","",INDIRECT("Input!"&amp;ADDRESS(ROW()-2,$P$2)))</f>
        <v>2</v>
      </c>
    </row>
    <row r="26" spans="1:16" x14ac:dyDescent="0.25">
      <c r="A26" s="3" t="str">
        <f ca="1">IF(Input!A46="","",INDIRECT("Input!"&amp;ADDRESS(ROW()-2,$A$2)))</f>
        <v>W21111205-068#069</v>
      </c>
      <c r="B26" s="3" t="str">
        <f ca="1">IF(Input!A46="","",INDIRECT("Input!"&amp;ADDRESS(ROW()-2,$B$2)))</f>
        <v>SL1210805-05-06</v>
      </c>
      <c r="C26" s="3">
        <f ca="1">IF(Input!A46="","",INDIRECT("Input!"&amp;ADDRESS(ROW()-2,$C$2)))</f>
        <v>39</v>
      </c>
      <c r="D26" s="3" t="str">
        <f t="shared" ca="1" si="0"/>
        <v>W21111205</v>
      </c>
      <c r="E26" s="3" t="str">
        <f t="shared" ca="1" si="1"/>
        <v>068</v>
      </c>
      <c r="F26" s="3" t="str">
        <f t="shared" ca="1" si="2"/>
        <v>SL1210805</v>
      </c>
      <c r="G26" s="3" t="str">
        <f t="shared" ca="1" si="3"/>
        <v>05-06</v>
      </c>
      <c r="H26" s="3">
        <f t="shared" ca="1" si="4"/>
        <v>108</v>
      </c>
      <c r="I26" s="3">
        <f ca="1">IF(Input!A46="","",INDIRECT("Input!"&amp;ADDRESS(ROW()-2,$I$2)))</f>
        <v>22.3</v>
      </c>
      <c r="J26" s="3">
        <f ca="1">IF(Input!A46="","",INDIRECT("Input!"&amp;ADDRESS(ROW()-2,$J$2)))</f>
        <v>23.71</v>
      </c>
      <c r="K26" s="3">
        <f ca="1">IF(Input!A46="","",INDIRECT("Input!"&amp;ADDRESS(ROW()-2,$K$2)))</f>
        <v>60</v>
      </c>
      <c r="L26" s="3">
        <f ca="1">IF(Input!A46="","",INDIRECT("Input!"&amp;ADDRESS(ROW()-2,$L$2)))</f>
        <v>13</v>
      </c>
      <c r="M26" s="3">
        <f ca="1">IF(Input!B46="","",INDIRECT("Input!"&amp;ADDRESS(ROW()-2,$M$2)))</f>
        <v>9.3000000000000007</v>
      </c>
      <c r="N26" s="8">
        <f ca="1">IF(Input!A46="","",INDIRECT("Input!"&amp;ADDRESS(ROW()-2,$N$2)))</f>
        <v>44704.757048611114</v>
      </c>
      <c r="O26" s="3" t="str">
        <f ca="1">IF(Input!A46="","",INDIRECT("Input!"&amp;ADDRESS(ROW()-2,$O$2)))</f>
        <v>GW012-Manual-PG60-MD-01</v>
      </c>
      <c r="P26" s="3">
        <f ca="1">IF(Input!A46="","",INDIRECT("Input!"&amp;ADDRESS(ROW()-2,$P$2)))</f>
        <v>2</v>
      </c>
    </row>
    <row r="27" spans="1:16" x14ac:dyDescent="0.25">
      <c r="A27" s="3" t="str">
        <f ca="1">IF(Input!A61="","",INDIRECT("Input!"&amp;ADDRESS(ROW()-2,$A$2)))</f>
        <v>W21111206-042#069</v>
      </c>
      <c r="B27" s="3" t="str">
        <f ca="1">IF(Input!A61="","",INDIRECT("Input!"&amp;ADDRESS(ROW()-2,$B$2)))</f>
        <v>SL1210805-05-02</v>
      </c>
      <c r="C27" s="3">
        <f ca="1">IF(Input!A61="","",INDIRECT("Input!"&amp;ADDRESS(ROW()-2,$C$2)))</f>
        <v>39</v>
      </c>
      <c r="D27" s="3" t="str">
        <f t="shared" ca="1" si="0"/>
        <v>W21111206</v>
      </c>
      <c r="E27" s="3" t="str">
        <f t="shared" ca="1" si="1"/>
        <v>042</v>
      </c>
      <c r="F27" s="3" t="str">
        <f t="shared" ca="1" si="2"/>
        <v>SL1210805</v>
      </c>
      <c r="G27" s="3" t="str">
        <f t="shared" ca="1" si="3"/>
        <v>05-02</v>
      </c>
      <c r="H27" s="3">
        <f t="shared" ca="1" si="4"/>
        <v>108</v>
      </c>
      <c r="I27" s="3">
        <f ca="1">IF(Input!A61="","",INDIRECT("Input!"&amp;ADDRESS(ROW()-2,$I$2)))</f>
        <v>20</v>
      </c>
      <c r="J27" s="3">
        <f ca="1">IF(Input!A61="","",INDIRECT("Input!"&amp;ADDRESS(ROW()-2,$J$2)))</f>
        <v>21.3</v>
      </c>
      <c r="K27" s="3">
        <f ca="1">IF(Input!A61="","",INDIRECT("Input!"&amp;ADDRESS(ROW()-2,$K$2)))</f>
        <v>60</v>
      </c>
      <c r="L27" s="3">
        <f ca="1">IF(Input!A61="","",INDIRECT("Input!"&amp;ADDRESS(ROW()-2,$L$2)))</f>
        <v>5.2</v>
      </c>
      <c r="M27" s="3">
        <f ca="1">IF(Input!B61="","",INDIRECT("Input!"&amp;ADDRESS(ROW()-2,$M$2)))</f>
        <v>14.8</v>
      </c>
      <c r="N27" s="8">
        <f ca="1">IF(Input!A61="","",INDIRECT("Input!"&amp;ADDRESS(ROW()-2,$N$2)))</f>
        <v>44704.75513888889</v>
      </c>
      <c r="O27" s="3" t="str">
        <f ca="1">IF(Input!A61="","",INDIRECT("Input!"&amp;ADDRESS(ROW()-2,$O$2)))</f>
        <v>GW012-Manual-PG60-MD-01</v>
      </c>
      <c r="P27" s="3">
        <f ca="1">IF(Input!A61="","",INDIRECT("Input!"&amp;ADDRESS(ROW()-2,$P$2)))</f>
        <v>2</v>
      </c>
    </row>
    <row r="28" spans="1:16" x14ac:dyDescent="0.25">
      <c r="A28" s="3" t="str">
        <f ca="1">IF(Input!A76="","",INDIRECT("Input!"&amp;ADDRESS(ROW()-2,$A$2)))</f>
        <v>W21111203-008#069</v>
      </c>
      <c r="B28" s="3" t="str">
        <f ca="1">IF(Input!A76="","",INDIRECT("Input!"&amp;ADDRESS(ROW()-2,$B$2)))</f>
        <v>SL1210805-05-06</v>
      </c>
      <c r="C28" s="3">
        <f ca="1">IF(Input!A76="","",INDIRECT("Input!"&amp;ADDRESS(ROW()-2,$C$2)))</f>
        <v>39</v>
      </c>
      <c r="D28" s="3" t="str">
        <f t="shared" ca="1" si="0"/>
        <v>W21111203</v>
      </c>
      <c r="E28" s="3" t="str">
        <f t="shared" ca="1" si="1"/>
        <v>008</v>
      </c>
      <c r="F28" s="3" t="str">
        <f t="shared" ca="1" si="2"/>
        <v>SL1210805</v>
      </c>
      <c r="G28" s="3" t="str">
        <f t="shared" ca="1" si="3"/>
        <v>05-06</v>
      </c>
      <c r="H28" s="3">
        <f t="shared" ca="1" si="4"/>
        <v>108</v>
      </c>
      <c r="I28" s="3">
        <f ca="1">IF(Input!A76="","",INDIRECT("Input!"&amp;ADDRESS(ROW()-2,$I$2)))</f>
        <v>23.5</v>
      </c>
      <c r="J28" s="3">
        <f ca="1">IF(Input!A76="","",INDIRECT("Input!"&amp;ADDRESS(ROW()-2,$J$2)))</f>
        <v>25.32</v>
      </c>
      <c r="K28" s="3">
        <f ca="1">IF(Input!A76="","",INDIRECT("Input!"&amp;ADDRESS(ROW()-2,$K$2)))</f>
        <v>60</v>
      </c>
      <c r="L28" s="3">
        <f ca="1">IF(Input!A76="","",INDIRECT("Input!"&amp;ADDRESS(ROW()-2,$L$2)))</f>
        <v>5.2</v>
      </c>
      <c r="M28" s="3">
        <f ca="1">IF(Input!B76="","",INDIRECT("Input!"&amp;ADDRESS(ROW()-2,$M$2)))</f>
        <v>18.3</v>
      </c>
      <c r="N28" s="8">
        <f ca="1">IF(Input!A76="","",INDIRECT("Input!"&amp;ADDRESS(ROW()-2,$N$2)))</f>
        <v>44704.75304398148</v>
      </c>
      <c r="O28" s="3" t="str">
        <f ca="1">IF(Input!A76="","",INDIRECT("Input!"&amp;ADDRESS(ROW()-2,$O$2)))</f>
        <v>GW012-Manual-PG60-MD-01</v>
      </c>
      <c r="P28" s="3">
        <f ca="1">IF(Input!A76="","",INDIRECT("Input!"&amp;ADDRESS(ROW()-2,$P$2)))</f>
        <v>2</v>
      </c>
    </row>
    <row r="29" spans="1:16" x14ac:dyDescent="0.25">
      <c r="A29" s="3" t="str">
        <f ca="1">IF(Input!A91="","",INDIRECT("Input!"&amp;ADDRESS(ROW()-2,$A$2)))</f>
        <v>W21111205-067#069</v>
      </c>
      <c r="B29" s="3" t="str">
        <f ca="1">IF(Input!A91="","",INDIRECT("Input!"&amp;ADDRESS(ROW()-2,$B$2)))</f>
        <v>SL1210805-05-05</v>
      </c>
      <c r="C29" s="3">
        <f ca="1">IF(Input!A91="","",INDIRECT("Input!"&amp;ADDRESS(ROW()-2,$C$2)))</f>
        <v>39</v>
      </c>
      <c r="D29" s="3" t="str">
        <f t="shared" ca="1" si="0"/>
        <v>W21111205</v>
      </c>
      <c r="E29" s="3" t="str">
        <f t="shared" ca="1" si="1"/>
        <v>067</v>
      </c>
      <c r="F29" s="3" t="str">
        <f t="shared" ca="1" si="2"/>
        <v>SL1210805</v>
      </c>
      <c r="G29" s="3" t="str">
        <f t="shared" ca="1" si="3"/>
        <v>05-05</v>
      </c>
      <c r="H29" s="3">
        <f t="shared" ca="1" si="4"/>
        <v>108</v>
      </c>
      <c r="I29" s="3">
        <f ca="1">IF(Input!A91="","",INDIRECT("Input!"&amp;ADDRESS(ROW()-2,$I$2)))</f>
        <v>26.8</v>
      </c>
      <c r="J29" s="3">
        <f ca="1">IF(Input!A91="","",INDIRECT("Input!"&amp;ADDRESS(ROW()-2,$J$2)))</f>
        <v>28.53</v>
      </c>
      <c r="K29" s="3">
        <f ca="1">IF(Input!A91="","",INDIRECT("Input!"&amp;ADDRESS(ROW()-2,$K$2)))</f>
        <v>60</v>
      </c>
      <c r="L29" s="3">
        <f ca="1">IF(Input!A91="","",INDIRECT("Input!"&amp;ADDRESS(ROW()-2,$L$2)))</f>
        <v>13.8</v>
      </c>
      <c r="M29" s="3">
        <f ca="1">IF(Input!B91="","",INDIRECT("Input!"&amp;ADDRESS(ROW()-2,$M$2)))</f>
        <v>13</v>
      </c>
      <c r="N29" s="8">
        <f ca="1">IF(Input!A91="","",INDIRECT("Input!"&amp;ADDRESS(ROW()-2,$N$2)))</f>
        <v>44704.751099537039</v>
      </c>
      <c r="O29" s="3" t="str">
        <f ca="1">IF(Input!A91="","",INDIRECT("Input!"&amp;ADDRESS(ROW()-2,$O$2)))</f>
        <v>GW012-Manual-PG60-MD-01</v>
      </c>
      <c r="P29" s="3">
        <f ca="1">IF(Input!A91="","",INDIRECT("Input!"&amp;ADDRESS(ROW()-2,$P$2)))</f>
        <v>2</v>
      </c>
    </row>
    <row r="30" spans="1:16" x14ac:dyDescent="0.25">
      <c r="A30" s="3" t="str">
        <f ca="1">IF(Input!A106="","",INDIRECT("Input!"&amp;ADDRESS(ROW()-2,$A$2)))</f>
        <v>AFS62A-001002#069</v>
      </c>
      <c r="B30" s="3" t="str">
        <f ca="1">IF(Input!A106="","",INDIRECT("Input!"&amp;ADDRESS(ROW()-2,$B$2)))</f>
        <v>SL1210805-05-05</v>
      </c>
      <c r="C30" s="3">
        <f ca="1">IF(Input!A106="","",INDIRECT("Input!"&amp;ADDRESS(ROW()-2,$C$2)))</f>
        <v>39</v>
      </c>
      <c r="D30" s="3" t="str">
        <f t="shared" ca="1" si="0"/>
        <v>AFS62A</v>
      </c>
      <c r="E30" s="3" t="str">
        <f t="shared" ca="1" si="1"/>
        <v>001002</v>
      </c>
      <c r="F30" s="3" t="str">
        <f t="shared" ca="1" si="2"/>
        <v>SL1210805</v>
      </c>
      <c r="G30" s="3" t="str">
        <f t="shared" ca="1" si="3"/>
        <v>05-05</v>
      </c>
      <c r="H30" s="3">
        <f t="shared" ca="1" si="4"/>
        <v>108</v>
      </c>
      <c r="I30" s="3">
        <f ca="1">IF(Input!A106="","",INDIRECT("Input!"&amp;ADDRESS(ROW()-2,$I$2)))</f>
        <v>20.100000000000001</v>
      </c>
      <c r="J30" s="3">
        <f ca="1">IF(Input!A106="","",INDIRECT("Input!"&amp;ADDRESS(ROW()-2,$J$2)))</f>
        <v>21.3</v>
      </c>
      <c r="K30" s="3">
        <f ca="1">IF(Input!A106="","",INDIRECT("Input!"&amp;ADDRESS(ROW()-2,$K$2)))</f>
        <v>60</v>
      </c>
      <c r="L30" s="3">
        <f ca="1">IF(Input!A106="","",INDIRECT("Input!"&amp;ADDRESS(ROW()-2,$L$2)))</f>
        <v>10.8</v>
      </c>
      <c r="M30" s="3">
        <f ca="1">IF(Input!B106="","",INDIRECT("Input!"&amp;ADDRESS(ROW()-2,$M$2)))</f>
        <v>9.3000000000000007</v>
      </c>
      <c r="N30" s="8">
        <f ca="1">IF(Input!A106="","",INDIRECT("Input!"&amp;ADDRESS(ROW()-2,$N$2)))</f>
        <v>44704.749560185184</v>
      </c>
      <c r="O30" s="3" t="str">
        <f ca="1">IF(Input!A106="","",INDIRECT("Input!"&amp;ADDRESS(ROW()-2,$O$2)))</f>
        <v>GW012-Manual-PG60-MD-01</v>
      </c>
      <c r="P30" s="3">
        <f ca="1">IF(Input!A106="","",INDIRECT("Input!"&amp;ADDRESS(ROW()-2,$P$2)))</f>
        <v>2</v>
      </c>
    </row>
    <row r="31" spans="1:16" x14ac:dyDescent="0.25">
      <c r="A31" s="3" t="str">
        <f ca="1">IF(Input!A121="","",INDIRECT("Input!"&amp;ADDRESS(ROW()-2,$A$2)))</f>
        <v>W21111203-007#069</v>
      </c>
      <c r="B31" s="3" t="str">
        <f ca="1">IF(Input!A121="","",INDIRECT("Input!"&amp;ADDRESS(ROW()-2,$B$2)))</f>
        <v>SL1210805-05-05</v>
      </c>
      <c r="C31" s="3">
        <f ca="1">IF(Input!A121="","",INDIRECT("Input!"&amp;ADDRESS(ROW()-2,$C$2)))</f>
        <v>39</v>
      </c>
      <c r="D31" s="3" t="str">
        <f t="shared" ca="1" si="0"/>
        <v>W21111203</v>
      </c>
      <c r="E31" s="3" t="str">
        <f t="shared" ca="1" si="1"/>
        <v>007</v>
      </c>
      <c r="F31" s="3" t="str">
        <f t="shared" ca="1" si="2"/>
        <v>SL1210805</v>
      </c>
      <c r="G31" s="3" t="str">
        <f t="shared" ca="1" si="3"/>
        <v>05-05</v>
      </c>
      <c r="H31" s="3">
        <f t="shared" ca="1" si="4"/>
        <v>108</v>
      </c>
      <c r="I31" s="3">
        <f ca="1">IF(Input!A121="","",INDIRECT("Input!"&amp;ADDRESS(ROW()-2,$I$2)))</f>
        <v>20.399999999999999</v>
      </c>
      <c r="J31" s="3">
        <f ca="1">IF(Input!A121="","",INDIRECT("Input!"&amp;ADDRESS(ROW()-2,$J$2)))</f>
        <v>21.7</v>
      </c>
      <c r="K31" s="3">
        <f ca="1">IF(Input!A121="","",INDIRECT("Input!"&amp;ADDRESS(ROW()-2,$K$2)))</f>
        <v>60</v>
      </c>
      <c r="L31" s="3">
        <f ca="1">IF(Input!A121="","",INDIRECT("Input!"&amp;ADDRESS(ROW()-2,$L$2)))</f>
        <v>5.2</v>
      </c>
      <c r="M31" s="3">
        <f ca="1">IF(Input!B121="","",INDIRECT("Input!"&amp;ADDRESS(ROW()-2,$M$2)))</f>
        <v>15.2</v>
      </c>
      <c r="N31" s="8">
        <f ca="1">IF(Input!A121="","",INDIRECT("Input!"&amp;ADDRESS(ROW()-2,$N$2)))</f>
        <v>44704.747650462959</v>
      </c>
      <c r="O31" s="3" t="str">
        <f ca="1">IF(Input!A121="","",INDIRECT("Input!"&amp;ADDRESS(ROW()-2,$O$2)))</f>
        <v>GW012-Manual-PG60-MD-01</v>
      </c>
      <c r="P31" s="3">
        <f ca="1">IF(Input!A121="","",INDIRECT("Input!"&amp;ADDRESS(ROW()-2,$P$2)))</f>
        <v>2</v>
      </c>
    </row>
    <row r="32" spans="1:16" x14ac:dyDescent="0.25">
      <c r="A32" s="3" t="str">
        <f ca="1">IF(Input!A136="","",INDIRECT("Input!"&amp;ADDRESS(ROW()-2,$A$2)))</f>
        <v>W21111204-003#069</v>
      </c>
      <c r="B32" s="3" t="str">
        <f ca="1">IF(Input!A136="","",INDIRECT("Input!"&amp;ADDRESS(ROW()-2,$B$2)))</f>
        <v>SL1210805-05-05</v>
      </c>
      <c r="C32" s="3">
        <f ca="1">IF(Input!A136="","",INDIRECT("Input!"&amp;ADDRESS(ROW()-2,$C$2)))</f>
        <v>39</v>
      </c>
      <c r="D32" s="3" t="str">
        <f t="shared" ca="1" si="0"/>
        <v>W21111204</v>
      </c>
      <c r="E32" s="3" t="str">
        <f t="shared" ca="1" si="1"/>
        <v>003</v>
      </c>
      <c r="F32" s="3" t="str">
        <f t="shared" ca="1" si="2"/>
        <v>SL1210805</v>
      </c>
      <c r="G32" s="3" t="str">
        <f t="shared" ca="1" si="3"/>
        <v>05-05</v>
      </c>
      <c r="H32" s="3">
        <f t="shared" ca="1" si="4"/>
        <v>108</v>
      </c>
      <c r="I32" s="3">
        <f ca="1">IF(Input!A136="","",INDIRECT("Input!"&amp;ADDRESS(ROW()-2,$I$2)))</f>
        <v>31.9</v>
      </c>
      <c r="J32" s="3">
        <f ca="1">IF(Input!A136="","",INDIRECT("Input!"&amp;ADDRESS(ROW()-2,$J$2)))</f>
        <v>34.56</v>
      </c>
      <c r="K32" s="3">
        <f ca="1">IF(Input!A136="","",INDIRECT("Input!"&amp;ADDRESS(ROW()-2,$K$2)))</f>
        <v>60</v>
      </c>
      <c r="L32" s="3">
        <f ca="1">IF(Input!A136="","",INDIRECT("Input!"&amp;ADDRESS(ROW()-2,$L$2)))</f>
        <v>20.7</v>
      </c>
      <c r="M32" s="3">
        <f ca="1">IF(Input!B136="","",INDIRECT("Input!"&amp;ADDRESS(ROW()-2,$M$2)))</f>
        <v>11.2</v>
      </c>
      <c r="N32" s="8">
        <f ca="1">IF(Input!A136="","",INDIRECT("Input!"&amp;ADDRESS(ROW()-2,$N$2)))</f>
        <v>44704.745648148149</v>
      </c>
      <c r="O32" s="3" t="str">
        <f ca="1">IF(Input!A136="","",INDIRECT("Input!"&amp;ADDRESS(ROW()-2,$O$2)))</f>
        <v>GW012-Manual-PG60-MD-01</v>
      </c>
      <c r="P32" s="3">
        <f ca="1">IF(Input!A136="","",INDIRECT("Input!"&amp;ADDRESS(ROW()-2,$P$2)))</f>
        <v>2</v>
      </c>
    </row>
    <row r="33" spans="1:16" x14ac:dyDescent="0.25">
      <c r="A33" s="3" t="str">
        <f ca="1">IF(Input!A151="","",INDIRECT("Input!"&amp;ADDRESS(ROW()-2,$A$2)))</f>
        <v>AFS62A-038384#069</v>
      </c>
      <c r="B33" s="3" t="str">
        <f ca="1">IF(Input!A151="","",INDIRECT("Input!"&amp;ADDRESS(ROW()-2,$B$2)))</f>
        <v>SL1210805-05-02</v>
      </c>
      <c r="C33" s="3">
        <f ca="1">IF(Input!A151="","",INDIRECT("Input!"&amp;ADDRESS(ROW()-2,$C$2)))</f>
        <v>39</v>
      </c>
      <c r="D33" s="3" t="str">
        <f t="shared" ca="1" si="0"/>
        <v>AFS62A</v>
      </c>
      <c r="E33" s="3" t="str">
        <f t="shared" ca="1" si="1"/>
        <v>038384</v>
      </c>
      <c r="F33" s="3" t="str">
        <f t="shared" ca="1" si="2"/>
        <v>SL1210805</v>
      </c>
      <c r="G33" s="3" t="str">
        <f t="shared" ca="1" si="3"/>
        <v>05-02</v>
      </c>
      <c r="H33" s="3">
        <f t="shared" ca="1" si="4"/>
        <v>108</v>
      </c>
      <c r="I33" s="3">
        <f ca="1">IF(Input!A151="","",INDIRECT("Input!"&amp;ADDRESS(ROW()-2,$I$2)))</f>
        <v>30.4</v>
      </c>
      <c r="J33" s="3">
        <f ca="1">IF(Input!A151="","",INDIRECT("Input!"&amp;ADDRESS(ROW()-2,$J$2)))</f>
        <v>32.549999999999997</v>
      </c>
      <c r="K33" s="3">
        <f ca="1">IF(Input!A151="","",INDIRECT("Input!"&amp;ADDRESS(ROW()-2,$K$2)))</f>
        <v>60</v>
      </c>
      <c r="L33" s="3">
        <f ca="1">IF(Input!A151="","",INDIRECT("Input!"&amp;ADDRESS(ROW()-2,$L$2)))</f>
        <v>15.6</v>
      </c>
      <c r="M33" s="3">
        <f ca="1">IF(Input!B151="","",INDIRECT("Input!"&amp;ADDRESS(ROW()-2,$M$2)))</f>
        <v>14.8</v>
      </c>
      <c r="N33" s="8">
        <f ca="1">IF(Input!A151="","",INDIRECT("Input!"&amp;ADDRESS(ROW()-2,$N$2)))</f>
        <v>44704.743807870371</v>
      </c>
      <c r="O33" s="3" t="str">
        <f ca="1">IF(Input!A151="","",INDIRECT("Input!"&amp;ADDRESS(ROW()-2,$O$2)))</f>
        <v>GW012-Manual-PG60-MD-01</v>
      </c>
      <c r="P33" s="3">
        <f ca="1">IF(Input!A151="","",INDIRECT("Input!"&amp;ADDRESS(ROW()-2,$P$2)))</f>
        <v>2</v>
      </c>
    </row>
    <row r="34" spans="1:16" x14ac:dyDescent="0.25">
      <c r="A34" s="5" t="str">
        <f ca="1">IF(Input!A166="","",INDIRECT("Input!"&amp;ADDRESS(ROW()-2,$A$2)))</f>
        <v>W21111204-002#069</v>
      </c>
      <c r="B34" s="5" t="str">
        <f ca="1">IF(Input!A166="","",INDIRECT("Input!"&amp;ADDRESS(ROW()-2,$B$2)))</f>
        <v>SL1210805-05-02</v>
      </c>
      <c r="C34" s="5">
        <f ca="1">IF(Input!A166="","",INDIRECT("Input!"&amp;ADDRESS(ROW()-2,$C$2)))</f>
        <v>38</v>
      </c>
      <c r="D34" s="3" t="str">
        <f t="shared" ca="1" si="0"/>
        <v>W21111204</v>
      </c>
      <c r="E34" s="3" t="str">
        <f t="shared" ca="1" si="1"/>
        <v>002</v>
      </c>
      <c r="F34" s="3" t="str">
        <f t="shared" ca="1" si="2"/>
        <v>SL1210805</v>
      </c>
      <c r="G34" s="3" t="str">
        <f t="shared" ca="1" si="3"/>
        <v>05-02</v>
      </c>
      <c r="H34" s="3">
        <f t="shared" ca="1" si="4"/>
        <v>107</v>
      </c>
      <c r="I34" s="5">
        <f ca="1">IF(Input!A166="","",INDIRECT("Input!"&amp;ADDRESS(ROW()-2,$I$2)))</f>
        <v>28.8</v>
      </c>
      <c r="J34" s="5">
        <f ca="1">IF(Input!A166="","",INDIRECT("Input!"&amp;ADDRESS(ROW()-2,$J$2)))</f>
        <v>30.95</v>
      </c>
      <c r="K34" s="5">
        <f ca="1">IF(Input!A166="","",INDIRECT("Input!"&amp;ADDRESS(ROW()-2,$K$2)))</f>
        <v>60</v>
      </c>
      <c r="L34" s="5">
        <f ca="1">IF(Input!A166="","",INDIRECT("Input!"&amp;ADDRESS(ROW()-2,$L$2)))</f>
        <v>10.8</v>
      </c>
      <c r="M34" s="3">
        <f ca="1">IF(Input!B166="","",INDIRECT("Input!"&amp;ADDRESS(ROW()-2,$M$2)))</f>
        <v>18</v>
      </c>
      <c r="N34" s="9">
        <f ca="1">IF(Input!A166="","",INDIRECT("Input!"&amp;ADDRESS(ROW()-2,$N$2)))</f>
        <v>44704.726921296293</v>
      </c>
      <c r="O34" s="5" t="str">
        <f ca="1">IF(Input!A166="","",INDIRECT("Input!"&amp;ADDRESS(ROW()-2,$O$2)))</f>
        <v>GW012-Manual-PG60-MD-01</v>
      </c>
      <c r="P34" s="5">
        <f ca="1">IF(Input!A166="","",INDIRECT("Input!"&amp;ADDRESS(ROW()-2,$P$2)))</f>
        <v>2</v>
      </c>
    </row>
    <row r="35" spans="1:16" x14ac:dyDescent="0.25">
      <c r="A35" s="5" t="str">
        <f ca="1">IF(Input!A181="","",INDIRECT("Input!"&amp;ADDRESS(ROW()-2,$A$2)))</f>
        <v>W21111205-067#069</v>
      </c>
      <c r="B35" s="5" t="str">
        <f ca="1">IF(Input!A181="","",INDIRECT("Input!"&amp;ADDRESS(ROW()-2,$B$2)))</f>
        <v>SL1210805-05-05</v>
      </c>
      <c r="C35" s="5">
        <f ca="1">IF(Input!A181="","",INDIRECT("Input!"&amp;ADDRESS(ROW()-2,$C$2)))</f>
        <v>38</v>
      </c>
      <c r="D35" s="3" t="str">
        <f t="shared" ca="1" si="0"/>
        <v>W21111205</v>
      </c>
      <c r="E35" s="3" t="str">
        <f t="shared" ca="1" si="1"/>
        <v>067</v>
      </c>
      <c r="F35" s="3" t="str">
        <f t="shared" ca="1" si="2"/>
        <v>SL1210805</v>
      </c>
      <c r="G35" s="3" t="str">
        <f t="shared" ca="1" si="3"/>
        <v>05-05</v>
      </c>
      <c r="H35" s="3">
        <f t="shared" ca="1" si="4"/>
        <v>107</v>
      </c>
      <c r="I35" s="5">
        <f ca="1">IF(Input!A181="","",INDIRECT("Input!"&amp;ADDRESS(ROW()-2,$I$2)))</f>
        <v>33.200000000000003</v>
      </c>
      <c r="J35" s="5">
        <f ca="1">IF(Input!A181="","",INDIRECT("Input!"&amp;ADDRESS(ROW()-2,$J$2)))</f>
        <v>35.770000000000003</v>
      </c>
      <c r="K35" s="5">
        <f ca="1">IF(Input!A181="","",INDIRECT("Input!"&amp;ADDRESS(ROW()-2,$K$2)))</f>
        <v>60</v>
      </c>
      <c r="L35" s="5">
        <f ca="1">IF(Input!A181="","",INDIRECT("Input!"&amp;ADDRESS(ROW()-2,$L$2)))</f>
        <v>14.5</v>
      </c>
      <c r="M35" s="3">
        <f ca="1">IF(Input!B181="","",INDIRECT("Input!"&amp;ADDRESS(ROW()-2,$M$2)))</f>
        <v>18.7</v>
      </c>
      <c r="N35" s="9">
        <f ca="1">IF(Input!A181="","",INDIRECT("Input!"&amp;ADDRESS(ROW()-2,$N$2)))</f>
        <v>44704.725057870368</v>
      </c>
      <c r="O35" s="5" t="str">
        <f ca="1">IF(Input!A181="","",INDIRECT("Input!"&amp;ADDRESS(ROW()-2,$O$2)))</f>
        <v>GW012-Manual-PG60-MD-01</v>
      </c>
      <c r="P35" s="5">
        <f ca="1">IF(Input!A181="","",INDIRECT("Input!"&amp;ADDRESS(ROW()-2,$P$2)))</f>
        <v>2</v>
      </c>
    </row>
    <row r="36" spans="1:16" x14ac:dyDescent="0.25">
      <c r="A36" s="5" t="str">
        <f ca="1">IF(Input!A196="","",INDIRECT("Input!"&amp;ADDRESS(ROW()-2,$A$2)))</f>
        <v>W21111203-002#069</v>
      </c>
      <c r="B36" s="5" t="str">
        <f ca="1">IF(Input!A196="","",INDIRECT("Input!"&amp;ADDRESS(ROW()-2,$B$2)))</f>
        <v>SL1210805-05-02</v>
      </c>
      <c r="C36" s="5">
        <f ca="1">IF(Input!A196="","",INDIRECT("Input!"&amp;ADDRESS(ROW()-2,$C$2)))</f>
        <v>38</v>
      </c>
      <c r="D36" s="3" t="str">
        <f t="shared" ca="1" si="0"/>
        <v>W21111203</v>
      </c>
      <c r="E36" s="3" t="str">
        <f t="shared" ca="1" si="1"/>
        <v>002</v>
      </c>
      <c r="F36" s="3" t="str">
        <f t="shared" ca="1" si="2"/>
        <v>SL1210805</v>
      </c>
      <c r="G36" s="3" t="str">
        <f t="shared" ca="1" si="3"/>
        <v>05-02</v>
      </c>
      <c r="H36" s="3">
        <f t="shared" ca="1" si="4"/>
        <v>107</v>
      </c>
      <c r="I36" s="5">
        <f ca="1">IF(Input!A196="","",INDIRECT("Input!"&amp;ADDRESS(ROW()-2,$I$2)))</f>
        <v>23.7</v>
      </c>
      <c r="J36" s="5">
        <f ca="1">IF(Input!A196="","",INDIRECT("Input!"&amp;ADDRESS(ROW()-2,$J$2)))</f>
        <v>25.32</v>
      </c>
      <c r="K36" s="5">
        <f ca="1">IF(Input!A196="","",INDIRECT("Input!"&amp;ADDRESS(ROW()-2,$K$2)))</f>
        <v>60</v>
      </c>
      <c r="L36" s="5">
        <f ca="1">IF(Input!A196="","",INDIRECT("Input!"&amp;ADDRESS(ROW()-2,$L$2)))</f>
        <v>8.1999999999999993</v>
      </c>
      <c r="M36" s="3">
        <f ca="1">IF(Input!B196="","",INDIRECT("Input!"&amp;ADDRESS(ROW()-2,$M$2)))</f>
        <v>15.5</v>
      </c>
      <c r="N36" s="9">
        <f ca="1">IF(Input!A196="","",INDIRECT("Input!"&amp;ADDRESS(ROW()-2,$N$2)))</f>
        <v>44704.722442129627</v>
      </c>
      <c r="O36" s="5" t="str">
        <f ca="1">IF(Input!A196="","",INDIRECT("Input!"&amp;ADDRESS(ROW()-2,$O$2)))</f>
        <v>GW012-Manual-PG60-MD-01</v>
      </c>
      <c r="P36" s="5">
        <f ca="1">IF(Input!A196="","",INDIRECT("Input!"&amp;ADDRESS(ROW()-2,$P$2)))</f>
        <v>2</v>
      </c>
    </row>
    <row r="37" spans="1:16" x14ac:dyDescent="0.25">
      <c r="A37" s="5" t="str">
        <f ca="1">IF(Input!A211="","",INDIRECT("Input!"&amp;ADDRESS(ROW()-2,$A$2)))</f>
        <v>W21111204-004#069</v>
      </c>
      <c r="B37" s="5" t="str">
        <f ca="1">IF(Input!A211="","",INDIRECT("Input!"&amp;ADDRESS(ROW()-2,$B$2)))</f>
        <v>SL1210805-05-06</v>
      </c>
      <c r="C37" s="5">
        <f ca="1">IF(Input!A211="","",INDIRECT("Input!"&amp;ADDRESS(ROW()-2,$C$2)))</f>
        <v>38</v>
      </c>
      <c r="D37" s="3" t="str">
        <f t="shared" ca="1" si="0"/>
        <v>W21111204</v>
      </c>
      <c r="E37" s="3" t="str">
        <f t="shared" ca="1" si="1"/>
        <v>004</v>
      </c>
      <c r="F37" s="3" t="str">
        <f t="shared" ca="1" si="2"/>
        <v>SL1210805</v>
      </c>
      <c r="G37" s="3" t="str">
        <f t="shared" ca="1" si="3"/>
        <v>05-06</v>
      </c>
      <c r="H37" s="3">
        <f t="shared" ca="1" si="4"/>
        <v>107</v>
      </c>
      <c r="I37" s="5">
        <f ca="1">IF(Input!A211="","",INDIRECT("Input!"&amp;ADDRESS(ROW()-2,$I$2)))</f>
        <v>27.1</v>
      </c>
      <c r="J37" s="5">
        <f ca="1">IF(Input!A211="","",INDIRECT("Input!"&amp;ADDRESS(ROW()-2,$J$2)))</f>
        <v>29.34</v>
      </c>
      <c r="K37" s="5">
        <f ca="1">IF(Input!A211="","",INDIRECT("Input!"&amp;ADDRESS(ROW()-2,$K$2)))</f>
        <v>60</v>
      </c>
      <c r="L37" s="5">
        <f ca="1">IF(Input!A211="","",INDIRECT("Input!"&amp;ADDRESS(ROW()-2,$L$2)))</f>
        <v>20.399999999999999</v>
      </c>
      <c r="M37" s="3">
        <f ca="1">IF(Input!B211="","",INDIRECT("Input!"&amp;ADDRESS(ROW()-2,$M$2)))</f>
        <v>6.7</v>
      </c>
      <c r="N37" s="9">
        <f ca="1">IF(Input!A211="","",INDIRECT("Input!"&amp;ADDRESS(ROW()-2,$N$2)))</f>
        <v>44704.718576388892</v>
      </c>
      <c r="O37" s="5" t="str">
        <f ca="1">IF(Input!A211="","",INDIRECT("Input!"&amp;ADDRESS(ROW()-2,$O$2)))</f>
        <v>GW012-Manual-PG60-MD-01</v>
      </c>
      <c r="P37" s="5">
        <f ca="1">IF(Input!A211="","",INDIRECT("Input!"&amp;ADDRESS(ROW()-2,$P$2)))</f>
        <v>2</v>
      </c>
    </row>
    <row r="38" spans="1:16" x14ac:dyDescent="0.25">
      <c r="A38" s="5" t="str">
        <f ca="1">IF(Input!A226="","",INDIRECT("Input!"&amp;ADDRESS(ROW()-2,$A$2)))</f>
        <v>W21111203-007#069</v>
      </c>
      <c r="B38" s="5" t="str">
        <f ca="1">IF(Input!A226="","",INDIRECT("Input!"&amp;ADDRESS(ROW()-2,$B$2)))</f>
        <v>SL1210805-05-05</v>
      </c>
      <c r="C38" s="5">
        <f ca="1">IF(Input!A226="","",INDIRECT("Input!"&amp;ADDRESS(ROW()-2,$C$2)))</f>
        <v>38</v>
      </c>
      <c r="D38" s="3" t="str">
        <f t="shared" ca="1" si="0"/>
        <v>W21111203</v>
      </c>
      <c r="E38" s="3" t="str">
        <f t="shared" ca="1" si="1"/>
        <v>007</v>
      </c>
      <c r="F38" s="3" t="str">
        <f t="shared" ca="1" si="2"/>
        <v>SL1210805</v>
      </c>
      <c r="G38" s="3" t="str">
        <f t="shared" ca="1" si="3"/>
        <v>05-05</v>
      </c>
      <c r="H38" s="3">
        <f t="shared" ca="1" si="4"/>
        <v>107</v>
      </c>
      <c r="I38" s="5">
        <f ca="1">IF(Input!A226="","",INDIRECT("Input!"&amp;ADDRESS(ROW()-2,$I$2)))</f>
        <v>28.4</v>
      </c>
      <c r="J38" s="5">
        <f ca="1">IF(Input!A226="","",INDIRECT("Input!"&amp;ADDRESS(ROW()-2,$J$2)))</f>
        <v>30.54</v>
      </c>
      <c r="K38" s="5">
        <f ca="1">IF(Input!A226="","",INDIRECT("Input!"&amp;ADDRESS(ROW()-2,$K$2)))</f>
        <v>60</v>
      </c>
      <c r="L38" s="5">
        <f ca="1">IF(Input!A226="","",INDIRECT("Input!"&amp;ADDRESS(ROW()-2,$L$2)))</f>
        <v>9.6999999999999993</v>
      </c>
      <c r="M38" s="3">
        <f ca="1">IF(Input!B226="","",INDIRECT("Input!"&amp;ADDRESS(ROW()-2,$M$2)))</f>
        <v>18.7</v>
      </c>
      <c r="N38" s="9">
        <f ca="1">IF(Input!A226="","",INDIRECT("Input!"&amp;ADDRESS(ROW()-2,$N$2)))</f>
        <v>44704.716261574074</v>
      </c>
      <c r="O38" s="5" t="str">
        <f ca="1">IF(Input!A226="","",INDIRECT("Input!"&amp;ADDRESS(ROW()-2,$O$2)))</f>
        <v>GW012-Manual-PG60-MD-01</v>
      </c>
      <c r="P38" s="5">
        <f ca="1">IF(Input!A226="","",INDIRECT("Input!"&amp;ADDRESS(ROW()-2,$P$2)))</f>
        <v>2</v>
      </c>
    </row>
    <row r="39" spans="1:16" x14ac:dyDescent="0.25">
      <c r="A39" s="5" t="str">
        <f ca="1">IF(Input!A241="","",INDIRECT("Input!"&amp;ADDRESS(ROW()-2,$A$2)))</f>
        <v>W21111203-008#069</v>
      </c>
      <c r="B39" s="5" t="str">
        <f ca="1">IF(Input!A241="","",INDIRECT("Input!"&amp;ADDRESS(ROW()-2,$B$2)))</f>
        <v>SL1210805-05-06</v>
      </c>
      <c r="C39" s="5">
        <f ca="1">IF(Input!A241="","",INDIRECT("Input!"&amp;ADDRESS(ROW()-2,$C$2)))</f>
        <v>38</v>
      </c>
      <c r="D39" s="3" t="str">
        <f t="shared" ca="1" si="0"/>
        <v>W21111203</v>
      </c>
      <c r="E39" s="3" t="str">
        <f t="shared" ca="1" si="1"/>
        <v>008</v>
      </c>
      <c r="F39" s="3" t="str">
        <f t="shared" ca="1" si="2"/>
        <v>SL1210805</v>
      </c>
      <c r="G39" s="3" t="str">
        <f t="shared" ca="1" si="3"/>
        <v>05-06</v>
      </c>
      <c r="H39" s="3">
        <f t="shared" ca="1" si="4"/>
        <v>107</v>
      </c>
      <c r="I39" s="5">
        <f ca="1">IF(Input!A241="","",INDIRECT("Input!"&amp;ADDRESS(ROW()-2,$I$2)))</f>
        <v>25.1</v>
      </c>
      <c r="J39" s="5">
        <f ca="1">IF(Input!A241="","",INDIRECT("Input!"&amp;ADDRESS(ROW()-2,$J$2)))</f>
        <v>26.93</v>
      </c>
      <c r="K39" s="5">
        <f ca="1">IF(Input!A241="","",INDIRECT("Input!"&amp;ADDRESS(ROW()-2,$K$2)))</f>
        <v>60</v>
      </c>
      <c r="L39" s="5">
        <f ca="1">IF(Input!A241="","",INDIRECT("Input!"&amp;ADDRESS(ROW()-2,$L$2)))</f>
        <v>8.1999999999999993</v>
      </c>
      <c r="M39" s="3">
        <f ca="1">IF(Input!B241="","",INDIRECT("Input!"&amp;ADDRESS(ROW()-2,$M$2)))</f>
        <v>16.899999999999999</v>
      </c>
      <c r="N39" s="9">
        <f ca="1">IF(Input!A241="","",INDIRECT("Input!"&amp;ADDRESS(ROW()-2,$N$2)))</f>
        <v>44704.714398148149</v>
      </c>
      <c r="O39" s="5" t="str">
        <f ca="1">IF(Input!A241="","",INDIRECT("Input!"&amp;ADDRESS(ROW()-2,$O$2)))</f>
        <v>GW012-Manual-PG60-MD-01</v>
      </c>
      <c r="P39" s="5">
        <f ca="1">IF(Input!A241="","",INDIRECT("Input!"&amp;ADDRESS(ROW()-2,$P$2)))</f>
        <v>2</v>
      </c>
    </row>
    <row r="40" spans="1:16" x14ac:dyDescent="0.25">
      <c r="A40" s="5" t="str">
        <f ca="1">IF(Input!A256="","",INDIRECT("Input!"&amp;ADDRESS(ROW()-2,$A$2)))</f>
        <v>W21111204-003#069</v>
      </c>
      <c r="B40" s="5" t="str">
        <f ca="1">IF(Input!A256="","",INDIRECT("Input!"&amp;ADDRESS(ROW()-2,$B$2)))</f>
        <v>SL1210805-05-05</v>
      </c>
      <c r="C40" s="5">
        <f ca="1">IF(Input!A256="","",INDIRECT("Input!"&amp;ADDRESS(ROW()-2,$C$2)))</f>
        <v>38</v>
      </c>
      <c r="D40" s="3" t="str">
        <f t="shared" ca="1" si="0"/>
        <v>W21111204</v>
      </c>
      <c r="E40" s="3" t="str">
        <f t="shared" ca="1" si="1"/>
        <v>003</v>
      </c>
      <c r="F40" s="3" t="str">
        <f t="shared" ca="1" si="2"/>
        <v>SL1210805</v>
      </c>
      <c r="G40" s="3" t="str">
        <f t="shared" ca="1" si="3"/>
        <v>05-05</v>
      </c>
      <c r="H40" s="3">
        <f t="shared" ca="1" si="4"/>
        <v>107</v>
      </c>
      <c r="I40" s="5">
        <f ca="1">IF(Input!A256="","",INDIRECT("Input!"&amp;ADDRESS(ROW()-2,$I$2)))</f>
        <v>27.7</v>
      </c>
      <c r="J40" s="5">
        <f ca="1">IF(Input!A256="","",INDIRECT("Input!"&amp;ADDRESS(ROW()-2,$J$2)))</f>
        <v>29.74</v>
      </c>
      <c r="K40" s="5">
        <f ca="1">IF(Input!A256="","",INDIRECT("Input!"&amp;ADDRESS(ROW()-2,$K$2)))</f>
        <v>60</v>
      </c>
      <c r="L40" s="5">
        <f ca="1">IF(Input!A256="","",INDIRECT("Input!"&amp;ADDRESS(ROW()-2,$L$2)))</f>
        <v>18.399999999999999</v>
      </c>
      <c r="M40" s="3">
        <f ca="1">IF(Input!B256="","",INDIRECT("Input!"&amp;ADDRESS(ROW()-2,$M$2)))</f>
        <v>9.3000000000000007</v>
      </c>
      <c r="N40" s="9">
        <f ca="1">IF(Input!A256="","",INDIRECT("Input!"&amp;ADDRESS(ROW()-2,$N$2)))</f>
        <v>44704.712523148148</v>
      </c>
      <c r="O40" s="5" t="str">
        <f ca="1">IF(Input!A256="","",INDIRECT("Input!"&amp;ADDRESS(ROW()-2,$O$2)))</f>
        <v>GW012-Manual-PG60-MD-01</v>
      </c>
      <c r="P40" s="5">
        <f ca="1">IF(Input!A256="","",INDIRECT("Input!"&amp;ADDRESS(ROW()-2,$P$2)))</f>
        <v>2</v>
      </c>
    </row>
    <row r="41" spans="1:16" x14ac:dyDescent="0.25">
      <c r="A41" s="5" t="str">
        <f ca="1">IF(Input!A271="","",INDIRECT("Input!"&amp;ADDRESS(ROW()-2,$A$2)))</f>
        <v>W21111206-042#069</v>
      </c>
      <c r="B41" s="5" t="str">
        <f ca="1">IF(Input!A271="","",INDIRECT("Input!"&amp;ADDRESS(ROW()-2,$B$2)))</f>
        <v>SL1210805-05-02</v>
      </c>
      <c r="C41" s="5">
        <f ca="1">IF(Input!A271="","",INDIRECT("Input!"&amp;ADDRESS(ROW()-2,$C$2)))</f>
        <v>38</v>
      </c>
      <c r="D41" s="3" t="str">
        <f t="shared" ca="1" si="0"/>
        <v>W21111206</v>
      </c>
      <c r="E41" s="3" t="str">
        <f t="shared" ca="1" si="1"/>
        <v>042</v>
      </c>
      <c r="F41" s="3" t="str">
        <f t="shared" ca="1" si="2"/>
        <v>SL1210805</v>
      </c>
      <c r="G41" s="3" t="str">
        <f t="shared" ca="1" si="3"/>
        <v>05-02</v>
      </c>
      <c r="H41" s="3">
        <f t="shared" ca="1" si="4"/>
        <v>107</v>
      </c>
      <c r="I41" s="5">
        <f ca="1">IF(Input!A271="","",INDIRECT("Input!"&amp;ADDRESS(ROW()-2,$I$2)))</f>
        <v>26.4</v>
      </c>
      <c r="J41" s="5">
        <f ca="1">IF(Input!A271="","",INDIRECT("Input!"&amp;ADDRESS(ROW()-2,$J$2)))</f>
        <v>28.13</v>
      </c>
      <c r="K41" s="5">
        <f ca="1">IF(Input!A271="","",INDIRECT("Input!"&amp;ADDRESS(ROW()-2,$K$2)))</f>
        <v>60</v>
      </c>
      <c r="L41" s="5">
        <f ca="1">IF(Input!A271="","",INDIRECT("Input!"&amp;ADDRESS(ROW()-2,$L$2)))</f>
        <v>13.8</v>
      </c>
      <c r="M41" s="3">
        <f ca="1">IF(Input!B271="","",INDIRECT("Input!"&amp;ADDRESS(ROW()-2,$M$2)))</f>
        <v>12.6</v>
      </c>
      <c r="N41" s="9">
        <f ca="1">IF(Input!A271="","",INDIRECT("Input!"&amp;ADDRESS(ROW()-2,$N$2)))</f>
        <v>44704.710347222222</v>
      </c>
      <c r="O41" s="5" t="str">
        <f ca="1">IF(Input!A271="","",INDIRECT("Input!"&amp;ADDRESS(ROW()-2,$O$2)))</f>
        <v>GW012-Manual-PG60-MD-01</v>
      </c>
      <c r="P41" s="5">
        <f ca="1">IF(Input!A271="","",INDIRECT("Input!"&amp;ADDRESS(ROW()-2,$P$2)))</f>
        <v>2</v>
      </c>
    </row>
    <row r="42" spans="1:16" x14ac:dyDescent="0.25">
      <c r="A42" s="5" t="str">
        <f ca="1">IF(Input!A286="","",INDIRECT("Input!"&amp;ADDRESS(ROW()-2,$A$2)))</f>
        <v>W21111206-043#069</v>
      </c>
      <c r="B42" s="5" t="str">
        <f ca="1">IF(Input!A286="","",INDIRECT("Input!"&amp;ADDRESS(ROW()-2,$B$2)))</f>
        <v>SL1210805-05-05</v>
      </c>
      <c r="C42" s="5">
        <f ca="1">IF(Input!A286="","",INDIRECT("Input!"&amp;ADDRESS(ROW()-2,$C$2)))</f>
        <v>38</v>
      </c>
      <c r="D42" s="3" t="str">
        <f t="shared" ca="1" si="0"/>
        <v>W21111206</v>
      </c>
      <c r="E42" s="3" t="str">
        <f t="shared" ca="1" si="1"/>
        <v>043</v>
      </c>
      <c r="F42" s="3" t="str">
        <f t="shared" ca="1" si="2"/>
        <v>SL1210805</v>
      </c>
      <c r="G42" s="3" t="str">
        <f t="shared" ca="1" si="3"/>
        <v>05-05</v>
      </c>
      <c r="H42" s="3">
        <f t="shared" ca="1" si="4"/>
        <v>107</v>
      </c>
      <c r="I42" s="5">
        <f ca="1">IF(Input!A286="","",INDIRECT("Input!"&amp;ADDRESS(ROW()-2,$I$2)))</f>
        <v>26.3</v>
      </c>
      <c r="J42" s="5">
        <f ca="1">IF(Input!A286="","",INDIRECT("Input!"&amp;ADDRESS(ROW()-2,$J$2)))</f>
        <v>28.13</v>
      </c>
      <c r="K42" s="5">
        <f ca="1">IF(Input!A286="","",INDIRECT("Input!"&amp;ADDRESS(ROW()-2,$K$2)))</f>
        <v>60</v>
      </c>
      <c r="L42" s="5">
        <f ca="1">IF(Input!A286="","",INDIRECT("Input!"&amp;ADDRESS(ROW()-2,$L$2)))</f>
        <v>10.1</v>
      </c>
      <c r="M42" s="3">
        <f ca="1">IF(Input!B286="","",INDIRECT("Input!"&amp;ADDRESS(ROW()-2,$M$2)))</f>
        <v>16.2</v>
      </c>
      <c r="N42" s="9">
        <f ca="1">IF(Input!A286="","",INDIRECT("Input!"&amp;ADDRESS(ROW()-2,$N$2)))</f>
        <v>44704.684756944444</v>
      </c>
      <c r="O42" s="5" t="str">
        <f ca="1">IF(Input!A286="","",INDIRECT("Input!"&amp;ADDRESS(ROW()-2,$O$2)))</f>
        <v>GW012-Manual-PG60-MD-01</v>
      </c>
      <c r="P42" s="5">
        <f ca="1">IF(Input!A286="","",INDIRECT("Input!"&amp;ADDRESS(ROW()-2,$P$2)))</f>
        <v>2</v>
      </c>
    </row>
    <row r="43" spans="1:16" x14ac:dyDescent="0.25">
      <c r="A43" s="5" t="str">
        <f ca="1">IF(Input!A301="","",INDIRECT("Input!"&amp;ADDRESS(ROW()-2,$A$2)))</f>
        <v>AFS62A-001002#069</v>
      </c>
      <c r="B43" s="5" t="str">
        <f ca="1">IF(Input!A301="","",INDIRECT("Input!"&amp;ADDRESS(ROW()-2,$B$2)))</f>
        <v>SL1210805-05-05</v>
      </c>
      <c r="C43" s="5">
        <f ca="1">IF(Input!A301="","",INDIRECT("Input!"&amp;ADDRESS(ROW()-2,$C$2)))</f>
        <v>38</v>
      </c>
      <c r="D43" s="3" t="str">
        <f t="shared" ca="1" si="0"/>
        <v>AFS62A</v>
      </c>
      <c r="E43" s="3" t="str">
        <f t="shared" ca="1" si="1"/>
        <v>001002</v>
      </c>
      <c r="F43" s="3" t="str">
        <f t="shared" ca="1" si="2"/>
        <v>SL1210805</v>
      </c>
      <c r="G43" s="3" t="str">
        <f t="shared" ca="1" si="3"/>
        <v>05-05</v>
      </c>
      <c r="H43" s="3">
        <f t="shared" ca="1" si="4"/>
        <v>107</v>
      </c>
      <c r="I43" s="5">
        <f ca="1">IF(Input!A301="","",INDIRECT("Input!"&amp;ADDRESS(ROW()-2,$I$2)))</f>
        <v>22.7</v>
      </c>
      <c r="J43" s="5">
        <f ca="1">IF(Input!A301="","",INDIRECT("Input!"&amp;ADDRESS(ROW()-2,$J$2)))</f>
        <v>24.11</v>
      </c>
      <c r="K43" s="5">
        <f ca="1">IF(Input!A301="","",INDIRECT("Input!"&amp;ADDRESS(ROW()-2,$K$2)))</f>
        <v>60</v>
      </c>
      <c r="L43" s="5">
        <f ca="1">IF(Input!A301="","",INDIRECT("Input!"&amp;ADDRESS(ROW()-2,$L$2)))</f>
        <v>13</v>
      </c>
      <c r="M43" s="3">
        <f ca="1">IF(Input!B301="","",INDIRECT("Input!"&amp;ADDRESS(ROW()-2,$M$2)))</f>
        <v>9.6999999999999993</v>
      </c>
      <c r="N43" s="9">
        <f ca="1">IF(Input!A301="","",INDIRECT("Input!"&amp;ADDRESS(ROW()-2,$N$2)))</f>
        <v>44704.66777777778</v>
      </c>
      <c r="O43" s="5" t="str">
        <f ca="1">IF(Input!A301="","",INDIRECT("Input!"&amp;ADDRESS(ROW()-2,$O$2)))</f>
        <v>GW012-Manual-PG60-MD-01</v>
      </c>
      <c r="P43" s="5">
        <f ca="1">IF(Input!A301="","",INDIRECT("Input!"&amp;ADDRESS(ROW()-2,$P$2)))</f>
        <v>2</v>
      </c>
    </row>
    <row r="44" spans="1:16" x14ac:dyDescent="0.25">
      <c r="A44" s="3" t="str">
        <f ca="1">IF(Input!A12="","",INDIRECT("Input!"&amp;ADDRESS(ROW()-2,$A$2)))</f>
        <v>AFS62A-090138#069</v>
      </c>
      <c r="B44" s="3" t="str">
        <f ca="1">IF(Input!A12="","",INDIRECT("Input!"&amp;ADDRESS(ROW()-2,$B$2)))</f>
        <v>SL1210805-05-06</v>
      </c>
      <c r="C44" s="3">
        <f ca="1">IF(Input!A12="","",INDIRECT("Input!"&amp;ADDRESS(ROW()-2,$C$2)))</f>
        <v>38</v>
      </c>
      <c r="D44" s="3" t="str">
        <f t="shared" ca="1" si="0"/>
        <v>AFS62A</v>
      </c>
      <c r="E44" s="3" t="str">
        <f t="shared" ca="1" si="1"/>
        <v>090138</v>
      </c>
      <c r="F44" s="3" t="str">
        <f t="shared" ca="1" si="2"/>
        <v>SL1210805</v>
      </c>
      <c r="G44" s="3" t="str">
        <f t="shared" ca="1" si="3"/>
        <v>05-06</v>
      </c>
      <c r="H44" s="3">
        <f t="shared" ca="1" si="4"/>
        <v>107</v>
      </c>
      <c r="I44" s="3">
        <f ca="1">IF(Input!A12="","",INDIRECT("Input!"&amp;ADDRESS(ROW()-2,$I$2)))</f>
        <v>25</v>
      </c>
      <c r="J44" s="3">
        <f ca="1">IF(Input!A12="","",INDIRECT("Input!"&amp;ADDRESS(ROW()-2,$J$2)))</f>
        <v>26.93</v>
      </c>
      <c r="K44" s="3">
        <f ca="1">IF(Input!A12="","",INDIRECT("Input!"&amp;ADDRESS(ROW()-2,$K$2)))</f>
        <v>60</v>
      </c>
      <c r="L44" s="3">
        <f ca="1">IF(Input!A12="","",INDIRECT("Input!"&amp;ADDRESS(ROW()-2,$L$2)))</f>
        <v>5.6</v>
      </c>
      <c r="M44" s="3">
        <f ca="1">IF(Input!B12="","",INDIRECT("Input!"&amp;ADDRESS(ROW()-2,$M$2)))</f>
        <v>19.399999999999999</v>
      </c>
      <c r="N44" s="8">
        <f ca="1">IF(Input!A12="","",INDIRECT("Input!"&amp;ADDRESS(ROW()-2,$N$2)))</f>
        <v>44704.656006944446</v>
      </c>
      <c r="O44" s="3" t="str">
        <f ca="1">IF(Input!A12="","",INDIRECT("Input!"&amp;ADDRESS(ROW()-2,$O$2)))</f>
        <v>GW012-Manual-PG60-MD-01</v>
      </c>
      <c r="P44" s="3">
        <f ca="1">IF(Input!A12="","",INDIRECT("Input!"&amp;ADDRESS(ROW()-2,$P$2)))</f>
        <v>2</v>
      </c>
    </row>
    <row r="45" spans="1:16" x14ac:dyDescent="0.25">
      <c r="A45" s="3" t="str">
        <f ca="1">IF(Input!A20="","",INDIRECT("Input!"&amp;ADDRESS(ROW()-2,$A$2)))</f>
        <v>W21111206-044#069</v>
      </c>
      <c r="B45" s="3" t="str">
        <f ca="1">IF(Input!A20="","",INDIRECT("Input!"&amp;ADDRESS(ROW()-2,$B$2)))</f>
        <v>SL1210805-05-06</v>
      </c>
      <c r="C45" s="3">
        <f ca="1">IF(Input!A20="","",INDIRECT("Input!"&amp;ADDRESS(ROW()-2,$C$2)))</f>
        <v>38</v>
      </c>
      <c r="D45" s="3" t="str">
        <f t="shared" ca="1" si="0"/>
        <v>W21111206</v>
      </c>
      <c r="E45" s="3" t="str">
        <f t="shared" ca="1" si="1"/>
        <v>044</v>
      </c>
      <c r="F45" s="3" t="str">
        <f t="shared" ca="1" si="2"/>
        <v>SL1210805</v>
      </c>
      <c r="G45" s="3" t="str">
        <f t="shared" ca="1" si="3"/>
        <v>05-06</v>
      </c>
      <c r="H45" s="3">
        <f t="shared" ca="1" si="4"/>
        <v>107</v>
      </c>
      <c r="I45" s="3">
        <f ca="1">IF(Input!A20="","",INDIRECT("Input!"&amp;ADDRESS(ROW()-2,$I$2)))</f>
        <v>30.9</v>
      </c>
      <c r="J45" s="3">
        <f ca="1">IF(Input!A20="","",INDIRECT("Input!"&amp;ADDRESS(ROW()-2,$J$2)))</f>
        <v>33.36</v>
      </c>
      <c r="K45" s="3">
        <f ca="1">IF(Input!A20="","",INDIRECT("Input!"&amp;ADDRESS(ROW()-2,$K$2)))</f>
        <v>60</v>
      </c>
      <c r="L45" s="3">
        <f ca="1">IF(Input!A20="","",INDIRECT("Input!"&amp;ADDRESS(ROW()-2,$L$2)))</f>
        <v>19</v>
      </c>
      <c r="M45" s="3">
        <f ca="1">IF(Input!B20="","",INDIRECT("Input!"&amp;ADDRESS(ROW()-2,$M$2)))</f>
        <v>11.9</v>
      </c>
      <c r="N45" s="8">
        <f ca="1">IF(Input!A20="","",INDIRECT("Input!"&amp;ADDRESS(ROW()-2,$N$2)))</f>
        <v>44704.654166666667</v>
      </c>
      <c r="O45" s="3" t="str">
        <f ca="1">IF(Input!A20="","",INDIRECT("Input!"&amp;ADDRESS(ROW()-2,$O$2)))</f>
        <v>GW012-Manual-PG60-MD-01</v>
      </c>
      <c r="P45" s="3">
        <f ca="1">IF(Input!A20="","",INDIRECT("Input!"&amp;ADDRESS(ROW()-2,$P$2)))</f>
        <v>2</v>
      </c>
    </row>
    <row r="46" spans="1:16" x14ac:dyDescent="0.25">
      <c r="A46" s="3" t="str">
        <f ca="1">IF(Input!A42="","",INDIRECT("Input!"&amp;ADDRESS(ROW()-2,$A$2)))</f>
        <v>W21111205-066#069</v>
      </c>
      <c r="B46" s="3" t="str">
        <f ca="1">IF(Input!A42="","",INDIRECT("Input!"&amp;ADDRESS(ROW()-2,$B$2)))</f>
        <v>SL1210805-05-02</v>
      </c>
      <c r="C46" s="3">
        <f ca="1">IF(Input!A42="","",INDIRECT("Input!"&amp;ADDRESS(ROW()-2,$C$2)))</f>
        <v>38</v>
      </c>
      <c r="D46" s="3" t="str">
        <f t="shared" ca="1" si="0"/>
        <v>W21111205</v>
      </c>
      <c r="E46" s="3" t="str">
        <f t="shared" ca="1" si="1"/>
        <v>066</v>
      </c>
      <c r="F46" s="3" t="str">
        <f t="shared" ca="1" si="2"/>
        <v>SL1210805</v>
      </c>
      <c r="G46" s="3" t="str">
        <f t="shared" ca="1" si="3"/>
        <v>05-02</v>
      </c>
      <c r="H46" s="3">
        <f t="shared" ca="1" si="4"/>
        <v>107</v>
      </c>
      <c r="I46" s="3">
        <f ca="1">IF(Input!A42="","",INDIRECT("Input!"&amp;ADDRESS(ROW()-2,$I$2)))</f>
        <v>24.1</v>
      </c>
      <c r="J46" s="3">
        <f ca="1">IF(Input!A42="","",INDIRECT("Input!"&amp;ADDRESS(ROW()-2,$J$2)))</f>
        <v>25.72</v>
      </c>
      <c r="K46" s="3">
        <f ca="1">IF(Input!A42="","",INDIRECT("Input!"&amp;ADDRESS(ROW()-2,$K$2)))</f>
        <v>60</v>
      </c>
      <c r="L46" s="3">
        <f ca="1">IF(Input!A42="","",INDIRECT("Input!"&amp;ADDRESS(ROW()-2,$L$2)))</f>
        <v>8.1999999999999993</v>
      </c>
      <c r="M46" s="3">
        <f ca="1">IF(Input!B42="","",INDIRECT("Input!"&amp;ADDRESS(ROW()-2,$M$2)))</f>
        <v>15.9</v>
      </c>
      <c r="N46" s="8">
        <f ca="1">IF(Input!A42="","",INDIRECT("Input!"&amp;ADDRESS(ROW()-2,$N$2)))</f>
        <v>44704.652453703704</v>
      </c>
      <c r="O46" s="3" t="str">
        <f ca="1">IF(Input!A42="","",INDIRECT("Input!"&amp;ADDRESS(ROW()-2,$O$2)))</f>
        <v>GW012-Manual-PG60-MD-01</v>
      </c>
      <c r="P46" s="3">
        <f ca="1">IF(Input!A42="","",INDIRECT("Input!"&amp;ADDRESS(ROW()-2,$P$2)))</f>
        <v>2</v>
      </c>
    </row>
    <row r="47" spans="1:16" x14ac:dyDescent="0.25">
      <c r="A47" s="3" t="str">
        <f ca="1">IF(Input!A49="","",INDIRECT("Input!"&amp;ADDRESS(ROW()-2,$A$2)))</f>
        <v>W21111205-068#069</v>
      </c>
      <c r="B47" s="3" t="str">
        <f ca="1">IF(Input!A49="","",INDIRECT("Input!"&amp;ADDRESS(ROW()-2,$B$2)))</f>
        <v>SL1210805-05-06</v>
      </c>
      <c r="C47" s="3">
        <f ca="1">IF(Input!A49="","",INDIRECT("Input!"&amp;ADDRESS(ROW()-2,$C$2)))</f>
        <v>38</v>
      </c>
      <c r="D47" s="3" t="str">
        <f t="shared" ca="1" si="0"/>
        <v>W21111205</v>
      </c>
      <c r="E47" s="3" t="str">
        <f t="shared" ca="1" si="1"/>
        <v>068</v>
      </c>
      <c r="F47" s="3" t="str">
        <f t="shared" ca="1" si="2"/>
        <v>SL1210805</v>
      </c>
      <c r="G47" s="3" t="str">
        <f t="shared" ca="1" si="3"/>
        <v>05-06</v>
      </c>
      <c r="H47" s="3">
        <f t="shared" ca="1" si="4"/>
        <v>107</v>
      </c>
      <c r="I47" s="3">
        <f ca="1">IF(Input!A49="","",INDIRECT("Input!"&amp;ADDRESS(ROW()-2,$I$2)))</f>
        <v>26.3</v>
      </c>
      <c r="J47" s="3">
        <f ca="1">IF(Input!A49="","",INDIRECT("Input!"&amp;ADDRESS(ROW()-2,$J$2)))</f>
        <v>28.13</v>
      </c>
      <c r="K47" s="3">
        <f ca="1">IF(Input!A49="","",INDIRECT("Input!"&amp;ADDRESS(ROW()-2,$K$2)))</f>
        <v>60</v>
      </c>
      <c r="L47" s="3">
        <f ca="1">IF(Input!A49="","",INDIRECT("Input!"&amp;ADDRESS(ROW()-2,$L$2)))</f>
        <v>10.8</v>
      </c>
      <c r="M47" s="3">
        <f ca="1">IF(Input!B49="","",INDIRECT("Input!"&amp;ADDRESS(ROW()-2,$M$2)))</f>
        <v>15.5</v>
      </c>
      <c r="N47" s="8">
        <f ca="1">IF(Input!A49="","",INDIRECT("Input!"&amp;ADDRESS(ROW()-2,$N$2)))</f>
        <v>44704.65079861111</v>
      </c>
      <c r="O47" s="3" t="str">
        <f ca="1">IF(Input!A49="","",INDIRECT("Input!"&amp;ADDRESS(ROW()-2,$O$2)))</f>
        <v>GW012-Manual-PG60-MD-01</v>
      </c>
      <c r="P47" s="3">
        <f ca="1">IF(Input!A49="","",INDIRECT("Input!"&amp;ADDRESS(ROW()-2,$P$2)))</f>
        <v>2</v>
      </c>
    </row>
    <row r="48" spans="1:16" x14ac:dyDescent="0.25">
      <c r="A48" s="3" t="str">
        <f ca="1">IF(Input!A69="","",INDIRECT("Input!"&amp;ADDRESS(ROW()-2,$A$2)))</f>
        <v>AFS62A-038384#069</v>
      </c>
      <c r="B48" s="3" t="str">
        <f ca="1">IF(Input!A69="","",INDIRECT("Input!"&amp;ADDRESS(ROW()-2,$B$2)))</f>
        <v>SL1210805-05-02</v>
      </c>
      <c r="C48" s="3">
        <f ca="1">IF(Input!A69="","",INDIRECT("Input!"&amp;ADDRESS(ROW()-2,$C$2)))</f>
        <v>38</v>
      </c>
      <c r="D48" s="3" t="str">
        <f t="shared" ca="1" si="0"/>
        <v>AFS62A</v>
      </c>
      <c r="E48" s="3" t="str">
        <f t="shared" ca="1" si="1"/>
        <v>038384</v>
      </c>
      <c r="F48" s="3" t="str">
        <f t="shared" ca="1" si="2"/>
        <v>SL1210805</v>
      </c>
      <c r="G48" s="3" t="str">
        <f t="shared" ca="1" si="3"/>
        <v>05-02</v>
      </c>
      <c r="H48" s="3">
        <f t="shared" ca="1" si="4"/>
        <v>107</v>
      </c>
      <c r="I48" s="3">
        <f ca="1">IF(Input!A69="","",INDIRECT("Input!"&amp;ADDRESS(ROW()-2,$I$2)))</f>
        <v>26.5</v>
      </c>
      <c r="J48" s="3">
        <f ca="1">IF(Input!A69="","",INDIRECT("Input!"&amp;ADDRESS(ROW()-2,$J$2)))</f>
        <v>28.53</v>
      </c>
      <c r="K48" s="3">
        <f ca="1">IF(Input!A69="","",INDIRECT("Input!"&amp;ADDRESS(ROW()-2,$K$2)))</f>
        <v>60</v>
      </c>
      <c r="L48" s="3">
        <f ca="1">IF(Input!A69="","",INDIRECT("Input!"&amp;ADDRESS(ROW()-2,$L$2)))</f>
        <v>7.5</v>
      </c>
      <c r="M48" s="3">
        <f ca="1">IF(Input!B69="","",INDIRECT("Input!"&amp;ADDRESS(ROW()-2,$M$2)))</f>
        <v>19</v>
      </c>
      <c r="N48" s="8">
        <f ca="1">IF(Input!A69="","",INDIRECT("Input!"&amp;ADDRESS(ROW()-2,$N$2)))</f>
        <v>44704.649016203701</v>
      </c>
      <c r="O48" s="3" t="str">
        <f ca="1">IF(Input!A69="","",INDIRECT("Input!"&amp;ADDRESS(ROW()-2,$O$2)))</f>
        <v>GW012-Manual-PG60-MD-01</v>
      </c>
      <c r="P48" s="3">
        <f ca="1">IF(Input!A69="","",INDIRECT("Input!"&amp;ADDRESS(ROW()-2,$P$2)))</f>
        <v>2</v>
      </c>
    </row>
    <row r="49" spans="1:16" x14ac:dyDescent="0.25">
      <c r="A49" s="3" t="str">
        <f ca="1">IF(Input!A86="","",INDIRECT("Input!"&amp;ADDRESS(ROW()-2,$A$2)))</f>
        <v>W21111205-067#069</v>
      </c>
      <c r="B49" s="3" t="str">
        <f ca="1">IF(Input!A86="","",INDIRECT("Input!"&amp;ADDRESS(ROW()-2,$B$2)))</f>
        <v>SL1210805-05-05</v>
      </c>
      <c r="C49" s="3">
        <f ca="1">IF(Input!A86="","",INDIRECT("Input!"&amp;ADDRESS(ROW()-2,$C$2)))</f>
        <v>37</v>
      </c>
      <c r="D49" s="3" t="str">
        <f t="shared" ca="1" si="0"/>
        <v>W21111205</v>
      </c>
      <c r="E49" s="3" t="str">
        <f t="shared" ca="1" si="1"/>
        <v>067</v>
      </c>
      <c r="F49" s="3" t="str">
        <f t="shared" ca="1" si="2"/>
        <v>SL1210805</v>
      </c>
      <c r="G49" s="3" t="str">
        <f t="shared" ca="1" si="3"/>
        <v>05-05</v>
      </c>
      <c r="H49" s="3">
        <f t="shared" ca="1" si="4"/>
        <v>106</v>
      </c>
      <c r="I49" s="3">
        <f ca="1">IF(Input!A86="","",INDIRECT("Input!"&amp;ADDRESS(ROW()-2,$I$2)))</f>
        <v>25.7</v>
      </c>
      <c r="J49" s="3">
        <f ca="1">IF(Input!A86="","",INDIRECT("Input!"&amp;ADDRESS(ROW()-2,$J$2)))</f>
        <v>27.33</v>
      </c>
      <c r="K49" s="3">
        <f ca="1">IF(Input!A86="","",INDIRECT("Input!"&amp;ADDRESS(ROW()-2,$K$2)))</f>
        <v>60</v>
      </c>
      <c r="L49" s="3">
        <f ca="1">IF(Input!A86="","",INDIRECT("Input!"&amp;ADDRESS(ROW()-2,$L$2)))</f>
        <v>11.6</v>
      </c>
      <c r="M49" s="3">
        <f ca="1">IF(Input!B86="","",INDIRECT("Input!"&amp;ADDRESS(ROW()-2,$M$2)))</f>
        <v>14.1</v>
      </c>
      <c r="N49" s="8">
        <f ca="1">IF(Input!A86="","",INDIRECT("Input!"&amp;ADDRESS(ROW()-2,$N$2)))</f>
        <v>44704.647060185183</v>
      </c>
      <c r="O49" s="3" t="str">
        <f ca="1">IF(Input!A86="","",INDIRECT("Input!"&amp;ADDRESS(ROW()-2,$O$2)))</f>
        <v>GW012-Manual-PG60-MD-01</v>
      </c>
      <c r="P49" s="3">
        <f ca="1">IF(Input!A86="","",INDIRECT("Input!"&amp;ADDRESS(ROW()-2,$P$2)))</f>
        <v>2</v>
      </c>
    </row>
    <row r="50" spans="1:16" x14ac:dyDescent="0.25">
      <c r="A50" s="3" t="str">
        <f ca="1">IF(Input!A101="","",INDIRECT("Input!"&amp;ADDRESS(ROW()-2,$A$2)))</f>
        <v>W21111204-004#069</v>
      </c>
      <c r="B50" s="3" t="str">
        <f ca="1">IF(Input!A101="","",INDIRECT("Input!"&amp;ADDRESS(ROW()-2,$B$2)))</f>
        <v>SL1210805-05-06</v>
      </c>
      <c r="C50" s="3">
        <f ca="1">IF(Input!A101="","",INDIRECT("Input!"&amp;ADDRESS(ROW()-2,$C$2)))</f>
        <v>37</v>
      </c>
      <c r="D50" s="3" t="str">
        <f t="shared" ca="1" si="0"/>
        <v>W21111204</v>
      </c>
      <c r="E50" s="3" t="str">
        <f t="shared" ca="1" si="1"/>
        <v>004</v>
      </c>
      <c r="F50" s="3" t="str">
        <f t="shared" ca="1" si="2"/>
        <v>SL1210805</v>
      </c>
      <c r="G50" s="3" t="str">
        <f t="shared" ca="1" si="3"/>
        <v>05-06</v>
      </c>
      <c r="H50" s="3">
        <f t="shared" ca="1" si="4"/>
        <v>106</v>
      </c>
      <c r="I50" s="3">
        <f ca="1">IF(Input!A101="","",INDIRECT("Input!"&amp;ADDRESS(ROW()-2,$I$2)))</f>
        <v>27.8</v>
      </c>
      <c r="J50" s="3">
        <f ca="1">IF(Input!A101="","",INDIRECT("Input!"&amp;ADDRESS(ROW()-2,$J$2)))</f>
        <v>29.74</v>
      </c>
      <c r="K50" s="3">
        <f ca="1">IF(Input!A101="","",INDIRECT("Input!"&amp;ADDRESS(ROW()-2,$K$2)))</f>
        <v>60</v>
      </c>
      <c r="L50" s="3">
        <f ca="1">IF(Input!A101="","",INDIRECT("Input!"&amp;ADDRESS(ROW()-2,$L$2)))</f>
        <v>11.2</v>
      </c>
      <c r="M50" s="3">
        <f ca="1">IF(Input!B101="","",INDIRECT("Input!"&amp;ADDRESS(ROW()-2,$M$2)))</f>
        <v>16.600000000000001</v>
      </c>
      <c r="N50" s="8">
        <f ca="1">IF(Input!A101="","",INDIRECT("Input!"&amp;ADDRESS(ROW()-2,$N$2)))</f>
        <v>44704.642141203702</v>
      </c>
      <c r="O50" s="3" t="str">
        <f ca="1">IF(Input!A101="","",INDIRECT("Input!"&amp;ADDRESS(ROW()-2,$O$2)))</f>
        <v>GW012-Manual-PG60-MD-01</v>
      </c>
      <c r="P50" s="3">
        <f ca="1">IF(Input!A101="","",INDIRECT("Input!"&amp;ADDRESS(ROW()-2,$P$2)))</f>
        <v>2</v>
      </c>
    </row>
    <row r="51" spans="1:16" x14ac:dyDescent="0.25">
      <c r="A51" s="3" t="str">
        <f ca="1">IF(Input!A108="","",INDIRECT("Input!"&amp;ADDRESS(ROW()-2,$A$2)))</f>
        <v>AFS62A-090138#069</v>
      </c>
      <c r="B51" s="3" t="str">
        <f ca="1">IF(Input!A108="","",INDIRECT("Input!"&amp;ADDRESS(ROW()-2,$B$2)))</f>
        <v>SL1210805-05-06</v>
      </c>
      <c r="C51" s="3">
        <f ca="1">IF(Input!A108="","",INDIRECT("Input!"&amp;ADDRESS(ROW()-2,$C$2)))</f>
        <v>37</v>
      </c>
      <c r="D51" s="3" t="str">
        <f t="shared" ca="1" si="0"/>
        <v>AFS62A</v>
      </c>
      <c r="E51" s="3" t="str">
        <f t="shared" ca="1" si="1"/>
        <v>090138</v>
      </c>
      <c r="F51" s="3" t="str">
        <f t="shared" ca="1" si="2"/>
        <v>SL1210805</v>
      </c>
      <c r="G51" s="3" t="str">
        <f t="shared" ca="1" si="3"/>
        <v>05-06</v>
      </c>
      <c r="H51" s="3">
        <f t="shared" ca="1" si="4"/>
        <v>106</v>
      </c>
      <c r="I51" s="3">
        <f ca="1">IF(Input!A108="","",INDIRECT("Input!"&amp;ADDRESS(ROW()-2,$I$2)))</f>
        <v>20.3</v>
      </c>
      <c r="J51" s="3">
        <f ca="1">IF(Input!A108="","",INDIRECT("Input!"&amp;ADDRESS(ROW()-2,$J$2)))</f>
        <v>21.7</v>
      </c>
      <c r="K51" s="3">
        <f ca="1">IF(Input!A108="","",INDIRECT("Input!"&amp;ADDRESS(ROW()-2,$K$2)))</f>
        <v>60</v>
      </c>
      <c r="L51" s="3">
        <f ca="1">IF(Input!A108="","",INDIRECT("Input!"&amp;ADDRESS(ROW()-2,$L$2)))</f>
        <v>4.8</v>
      </c>
      <c r="M51" s="3">
        <f ca="1">IF(Input!B108="","",INDIRECT("Input!"&amp;ADDRESS(ROW()-2,$M$2)))</f>
        <v>15.5</v>
      </c>
      <c r="N51" s="8">
        <f ca="1">IF(Input!A108="","",INDIRECT("Input!"&amp;ADDRESS(ROW()-2,$N$2)))</f>
        <v>44704.63685185185</v>
      </c>
      <c r="O51" s="3" t="str">
        <f ca="1">IF(Input!A108="","",INDIRECT("Input!"&amp;ADDRESS(ROW()-2,$O$2)))</f>
        <v>GW012-Manual-PG60-MD-01</v>
      </c>
      <c r="P51" s="3">
        <f ca="1">IF(Input!A108="","",INDIRECT("Input!"&amp;ADDRESS(ROW()-2,$P$2)))</f>
        <v>2</v>
      </c>
    </row>
    <row r="52" spans="1:16" x14ac:dyDescent="0.25">
      <c r="A52" s="3" t="str">
        <f ca="1">IF(Input!A135="","",INDIRECT("Input!"&amp;ADDRESS(ROW()-2,$A$2)))</f>
        <v>W21111206-044#069</v>
      </c>
      <c r="B52" s="3" t="str">
        <f ca="1">IF(Input!A135="","",INDIRECT("Input!"&amp;ADDRESS(ROW()-2,$B$2)))</f>
        <v>SL1210805-05-06</v>
      </c>
      <c r="C52" s="3">
        <f ca="1">IF(Input!A135="","",INDIRECT("Input!"&amp;ADDRESS(ROW()-2,$C$2)))</f>
        <v>37</v>
      </c>
      <c r="D52" s="3" t="str">
        <f t="shared" ca="1" si="0"/>
        <v>W21111206</v>
      </c>
      <c r="E52" s="3" t="str">
        <f t="shared" ca="1" si="1"/>
        <v>044</v>
      </c>
      <c r="F52" s="3" t="str">
        <f t="shared" ca="1" si="2"/>
        <v>SL1210805</v>
      </c>
      <c r="G52" s="3" t="str">
        <f t="shared" ca="1" si="3"/>
        <v>05-06</v>
      </c>
      <c r="H52" s="3">
        <f t="shared" ca="1" si="4"/>
        <v>106</v>
      </c>
      <c r="I52" s="3">
        <f ca="1">IF(Input!A135="","",INDIRECT("Input!"&amp;ADDRESS(ROW()-2,$I$2)))</f>
        <v>30.2</v>
      </c>
      <c r="J52" s="3">
        <f ca="1">IF(Input!A135="","",INDIRECT("Input!"&amp;ADDRESS(ROW()-2,$J$2)))</f>
        <v>32.96</v>
      </c>
      <c r="K52" s="3">
        <f ca="1">IF(Input!A135="","",INDIRECT("Input!"&amp;ADDRESS(ROW()-2,$K$2)))</f>
        <v>60</v>
      </c>
      <c r="L52" s="3">
        <f ca="1">IF(Input!A135="","",INDIRECT("Input!"&amp;ADDRESS(ROW()-2,$L$2)))</f>
        <v>7.5</v>
      </c>
      <c r="M52" s="3">
        <f ca="1">IF(Input!B135="","",INDIRECT("Input!"&amp;ADDRESS(ROW()-2,$M$2)))</f>
        <v>22.7</v>
      </c>
      <c r="N52" s="8">
        <f ca="1">IF(Input!A135="","",INDIRECT("Input!"&amp;ADDRESS(ROW()-2,$N$2)))</f>
        <v>44704.634745370371</v>
      </c>
      <c r="O52" s="3" t="str">
        <f ca="1">IF(Input!A135="","",INDIRECT("Input!"&amp;ADDRESS(ROW()-2,$O$2)))</f>
        <v>GW012-Manual-PG60-MD-01</v>
      </c>
      <c r="P52" s="3">
        <f ca="1">IF(Input!A135="","",INDIRECT("Input!"&amp;ADDRESS(ROW()-2,$P$2)))</f>
        <v>2</v>
      </c>
    </row>
    <row r="53" spans="1:16" x14ac:dyDescent="0.25">
      <c r="A53" s="3" t="str">
        <f ca="1">IF(Input!A139="","",INDIRECT("Input!"&amp;ADDRESS(ROW()-2,$A$2)))</f>
        <v>W21111204-003#069</v>
      </c>
      <c r="B53" s="3" t="str">
        <f ca="1">IF(Input!A139="","",INDIRECT("Input!"&amp;ADDRESS(ROW()-2,$B$2)))</f>
        <v>SL1210805-05-05</v>
      </c>
      <c r="C53" s="3">
        <f ca="1">IF(Input!A139="","",INDIRECT("Input!"&amp;ADDRESS(ROW()-2,$C$2)))</f>
        <v>37</v>
      </c>
      <c r="D53" s="3" t="str">
        <f t="shared" ca="1" si="0"/>
        <v>W21111204</v>
      </c>
      <c r="E53" s="3" t="str">
        <f t="shared" ca="1" si="1"/>
        <v>003</v>
      </c>
      <c r="F53" s="3" t="str">
        <f t="shared" ca="1" si="2"/>
        <v>SL1210805</v>
      </c>
      <c r="G53" s="3" t="str">
        <f t="shared" ca="1" si="3"/>
        <v>05-05</v>
      </c>
      <c r="H53" s="3">
        <f t="shared" ca="1" si="4"/>
        <v>106</v>
      </c>
      <c r="I53" s="3">
        <f ca="1">IF(Input!A139="","",INDIRECT("Input!"&amp;ADDRESS(ROW()-2,$I$2)))</f>
        <v>30.6</v>
      </c>
      <c r="J53" s="3">
        <f ca="1">IF(Input!A139="","",INDIRECT("Input!"&amp;ADDRESS(ROW()-2,$J$2)))</f>
        <v>32.96</v>
      </c>
      <c r="K53" s="3">
        <f ca="1">IF(Input!A139="","",INDIRECT("Input!"&amp;ADDRESS(ROW()-2,$K$2)))</f>
        <v>60</v>
      </c>
      <c r="L53" s="3">
        <f ca="1">IF(Input!A139="","",INDIRECT("Input!"&amp;ADDRESS(ROW()-2,$L$2)))</f>
        <v>11.2</v>
      </c>
      <c r="M53" s="3">
        <f ca="1">IF(Input!B139="","",INDIRECT("Input!"&amp;ADDRESS(ROW()-2,$M$2)))</f>
        <v>19.399999999999999</v>
      </c>
      <c r="N53" s="8">
        <f ca="1">IF(Input!A139="","",INDIRECT("Input!"&amp;ADDRESS(ROW()-2,$N$2)))</f>
        <v>44704.632847222223</v>
      </c>
      <c r="O53" s="3" t="str">
        <f ca="1">IF(Input!A139="","",INDIRECT("Input!"&amp;ADDRESS(ROW()-2,$O$2)))</f>
        <v>GW012-Manual-PG60-MD-01</v>
      </c>
      <c r="P53" s="3">
        <f ca="1">IF(Input!A139="","",INDIRECT("Input!"&amp;ADDRESS(ROW()-2,$P$2)))</f>
        <v>2</v>
      </c>
    </row>
    <row r="54" spans="1:16" x14ac:dyDescent="0.25">
      <c r="A54" s="5" t="str">
        <f ca="1">IF(Input!A160="","",INDIRECT("Input!"&amp;ADDRESS(ROW()-2,$A$2)))</f>
        <v>W21111206-043#069</v>
      </c>
      <c r="B54" s="5" t="str">
        <f ca="1">IF(Input!A160="","",INDIRECT("Input!"&amp;ADDRESS(ROW()-2,$B$2)))</f>
        <v>SL1210805-05-05</v>
      </c>
      <c r="C54" s="5">
        <f ca="1">IF(Input!A160="","",INDIRECT("Input!"&amp;ADDRESS(ROW()-2,$C$2)))</f>
        <v>37</v>
      </c>
      <c r="D54" s="3" t="str">
        <f t="shared" ca="1" si="0"/>
        <v>W21111206</v>
      </c>
      <c r="E54" s="3" t="str">
        <f t="shared" ca="1" si="1"/>
        <v>043</v>
      </c>
      <c r="F54" s="3" t="str">
        <f t="shared" ca="1" si="2"/>
        <v>SL1210805</v>
      </c>
      <c r="G54" s="3" t="str">
        <f t="shared" ca="1" si="3"/>
        <v>05-05</v>
      </c>
      <c r="H54" s="3">
        <f t="shared" ca="1" si="4"/>
        <v>106</v>
      </c>
      <c r="I54" s="5">
        <f ca="1">IF(Input!A160="","",INDIRECT("Input!"&amp;ADDRESS(ROW()-2,$I$2)))</f>
        <v>23.9</v>
      </c>
      <c r="J54" s="5">
        <f ca="1">IF(Input!A160="","",INDIRECT("Input!"&amp;ADDRESS(ROW()-2,$J$2)))</f>
        <v>25.72</v>
      </c>
      <c r="K54" s="5">
        <f ca="1">IF(Input!A160="","",INDIRECT("Input!"&amp;ADDRESS(ROW()-2,$K$2)))</f>
        <v>60</v>
      </c>
      <c r="L54" s="5">
        <f ca="1">IF(Input!A160="","",INDIRECT("Input!"&amp;ADDRESS(ROW()-2,$L$2)))</f>
        <v>6.3</v>
      </c>
      <c r="M54" s="3">
        <f ca="1">IF(Input!B160="","",INDIRECT("Input!"&amp;ADDRESS(ROW()-2,$M$2)))</f>
        <v>17.600000000000001</v>
      </c>
      <c r="N54" s="9">
        <f ca="1">IF(Input!A160="","",INDIRECT("Input!"&amp;ADDRESS(ROW()-2,$N$2)))</f>
        <v>44704.630428240744</v>
      </c>
      <c r="O54" s="5" t="str">
        <f ca="1">IF(Input!A160="","",INDIRECT("Input!"&amp;ADDRESS(ROW()-2,$O$2)))</f>
        <v>GW012-Manual-PG60-MD-01</v>
      </c>
      <c r="P54" s="5">
        <f ca="1">IF(Input!A160="","",INDIRECT("Input!"&amp;ADDRESS(ROW()-2,$P$2)))</f>
        <v>2</v>
      </c>
    </row>
    <row r="55" spans="1:16" x14ac:dyDescent="0.25">
      <c r="A55" s="5" t="str">
        <f ca="1">IF(Input!A175="","",INDIRECT("Input!"&amp;ADDRESS(ROW()-2,$A$2)))</f>
        <v>W21111205-066#069</v>
      </c>
      <c r="B55" s="5" t="str">
        <f ca="1">IF(Input!A175="","",INDIRECT("Input!"&amp;ADDRESS(ROW()-2,$B$2)))</f>
        <v>SL1210805-05-02</v>
      </c>
      <c r="C55" s="5">
        <f ca="1">IF(Input!A175="","",INDIRECT("Input!"&amp;ADDRESS(ROW()-2,$C$2)))</f>
        <v>37</v>
      </c>
      <c r="D55" s="3" t="str">
        <f t="shared" ca="1" si="0"/>
        <v>W21111205</v>
      </c>
      <c r="E55" s="3" t="str">
        <f t="shared" ca="1" si="1"/>
        <v>066</v>
      </c>
      <c r="F55" s="3" t="str">
        <f t="shared" ca="1" si="2"/>
        <v>SL1210805</v>
      </c>
      <c r="G55" s="3" t="str">
        <f t="shared" ca="1" si="3"/>
        <v>05-02</v>
      </c>
      <c r="H55" s="3">
        <f t="shared" ca="1" si="4"/>
        <v>106</v>
      </c>
      <c r="I55" s="5">
        <f ca="1">IF(Input!A175="","",INDIRECT("Input!"&amp;ADDRESS(ROW()-2,$I$2)))</f>
        <v>25.2</v>
      </c>
      <c r="J55" s="5">
        <f ca="1">IF(Input!A175="","",INDIRECT("Input!"&amp;ADDRESS(ROW()-2,$J$2)))</f>
        <v>26.93</v>
      </c>
      <c r="K55" s="5">
        <f ca="1">IF(Input!A175="","",INDIRECT("Input!"&amp;ADDRESS(ROW()-2,$K$2)))</f>
        <v>60</v>
      </c>
      <c r="L55" s="5">
        <f ca="1">IF(Input!A175="","",INDIRECT("Input!"&amp;ADDRESS(ROW()-2,$L$2)))</f>
        <v>9.6999999999999993</v>
      </c>
      <c r="M55" s="3">
        <f ca="1">IF(Input!B175="","",INDIRECT("Input!"&amp;ADDRESS(ROW()-2,$M$2)))</f>
        <v>15.5</v>
      </c>
      <c r="N55" s="9">
        <f ca="1">IF(Input!A175="","",INDIRECT("Input!"&amp;ADDRESS(ROW()-2,$N$2)))</f>
        <v>44704.627881944441</v>
      </c>
      <c r="O55" s="5" t="str">
        <f ca="1">IF(Input!A175="","",INDIRECT("Input!"&amp;ADDRESS(ROW()-2,$O$2)))</f>
        <v>GW012-Manual-PG60-MD-01</v>
      </c>
      <c r="P55" s="5">
        <f ca="1">IF(Input!A175="","",INDIRECT("Input!"&amp;ADDRESS(ROW()-2,$P$2)))</f>
        <v>2</v>
      </c>
    </row>
    <row r="56" spans="1:16" x14ac:dyDescent="0.25">
      <c r="A56" s="5" t="str">
        <f ca="1">IF(Input!A195="","",INDIRECT("Input!"&amp;ADDRESS(ROW()-2,$A$2)))</f>
        <v>AFS62A-001002#069</v>
      </c>
      <c r="B56" s="5" t="str">
        <f ca="1">IF(Input!A195="","",INDIRECT("Input!"&amp;ADDRESS(ROW()-2,$B$2)))</f>
        <v>SL1210805-05-05</v>
      </c>
      <c r="C56" s="5">
        <f ca="1">IF(Input!A195="","",INDIRECT("Input!"&amp;ADDRESS(ROW()-2,$C$2)))</f>
        <v>37</v>
      </c>
      <c r="D56" s="3" t="str">
        <f t="shared" ca="1" si="0"/>
        <v>AFS62A</v>
      </c>
      <c r="E56" s="3" t="str">
        <f t="shared" ca="1" si="1"/>
        <v>001002</v>
      </c>
      <c r="F56" s="3" t="str">
        <f t="shared" ca="1" si="2"/>
        <v>SL1210805</v>
      </c>
      <c r="G56" s="3" t="str">
        <f t="shared" ca="1" si="3"/>
        <v>05-05</v>
      </c>
      <c r="H56" s="3">
        <f t="shared" ca="1" si="4"/>
        <v>106</v>
      </c>
      <c r="I56" s="5">
        <f ca="1">IF(Input!A195="","",INDIRECT("Input!"&amp;ADDRESS(ROW()-2,$I$2)))</f>
        <v>25.9</v>
      </c>
      <c r="J56" s="5">
        <f ca="1">IF(Input!A195="","",INDIRECT("Input!"&amp;ADDRESS(ROW()-2,$J$2)))</f>
        <v>28.13</v>
      </c>
      <c r="K56" s="5">
        <f ca="1">IF(Input!A195="","",INDIRECT("Input!"&amp;ADDRESS(ROW()-2,$K$2)))</f>
        <v>60</v>
      </c>
      <c r="L56" s="5">
        <f ca="1">IF(Input!A195="","",INDIRECT("Input!"&amp;ADDRESS(ROW()-2,$L$2)))</f>
        <v>5.9</v>
      </c>
      <c r="M56" s="3">
        <f ca="1">IF(Input!B195="","",INDIRECT("Input!"&amp;ADDRESS(ROW()-2,$M$2)))</f>
        <v>20</v>
      </c>
      <c r="N56" s="9">
        <f ca="1">IF(Input!A195="","",INDIRECT("Input!"&amp;ADDRESS(ROW()-2,$N$2)))</f>
        <v>44704.625925925924</v>
      </c>
      <c r="O56" s="5" t="str">
        <f ca="1">IF(Input!A195="","",INDIRECT("Input!"&amp;ADDRESS(ROW()-2,$O$2)))</f>
        <v>GW012-Manual-PG60-MD-01</v>
      </c>
      <c r="P56" s="5">
        <f ca="1">IF(Input!A195="","",INDIRECT("Input!"&amp;ADDRESS(ROW()-2,$P$2)))</f>
        <v>2</v>
      </c>
    </row>
    <row r="57" spans="1:16" x14ac:dyDescent="0.25">
      <c r="A57" s="5" t="str">
        <f ca="1">IF(Input!A198="","",INDIRECT("Input!"&amp;ADDRESS(ROW()-2,$A$2)))</f>
        <v>W21111206-042#069</v>
      </c>
      <c r="B57" s="5" t="str">
        <f ca="1">IF(Input!A198="","",INDIRECT("Input!"&amp;ADDRESS(ROW()-2,$B$2)))</f>
        <v>SL1210805-05-02</v>
      </c>
      <c r="C57" s="5">
        <f ca="1">IF(Input!A198="","",INDIRECT("Input!"&amp;ADDRESS(ROW()-2,$C$2)))</f>
        <v>37</v>
      </c>
      <c r="D57" s="3" t="str">
        <f t="shared" ca="1" si="0"/>
        <v>W21111206</v>
      </c>
      <c r="E57" s="3" t="str">
        <f t="shared" ca="1" si="1"/>
        <v>042</v>
      </c>
      <c r="F57" s="3" t="str">
        <f t="shared" ca="1" si="2"/>
        <v>SL1210805</v>
      </c>
      <c r="G57" s="3" t="str">
        <f t="shared" ca="1" si="3"/>
        <v>05-02</v>
      </c>
      <c r="H57" s="3">
        <f t="shared" ca="1" si="4"/>
        <v>106</v>
      </c>
      <c r="I57" s="5">
        <f ca="1">IF(Input!A198="","",INDIRECT("Input!"&amp;ADDRESS(ROW()-2,$I$2)))</f>
        <v>25.4</v>
      </c>
      <c r="J57" s="5">
        <f ca="1">IF(Input!A198="","",INDIRECT("Input!"&amp;ADDRESS(ROW()-2,$J$2)))</f>
        <v>27.33</v>
      </c>
      <c r="K57" s="5">
        <f ca="1">IF(Input!A198="","",INDIRECT("Input!"&amp;ADDRESS(ROW()-2,$K$2)))</f>
        <v>60</v>
      </c>
      <c r="L57" s="5">
        <f ca="1">IF(Input!A198="","",INDIRECT("Input!"&amp;ADDRESS(ROW()-2,$L$2)))</f>
        <v>7.8</v>
      </c>
      <c r="M57" s="3">
        <f ca="1">IF(Input!B198="","",INDIRECT("Input!"&amp;ADDRESS(ROW()-2,$M$2)))</f>
        <v>17.600000000000001</v>
      </c>
      <c r="N57" s="9">
        <f ca="1">IF(Input!A198="","",INDIRECT("Input!"&amp;ADDRESS(ROW()-2,$N$2)))</f>
        <v>44704.624074074076</v>
      </c>
      <c r="O57" s="5" t="str">
        <f ca="1">IF(Input!A198="","",INDIRECT("Input!"&amp;ADDRESS(ROW()-2,$O$2)))</f>
        <v>GW012-Manual-PG60-MD-01</v>
      </c>
      <c r="P57" s="5">
        <f ca="1">IF(Input!A198="","",INDIRECT("Input!"&amp;ADDRESS(ROW()-2,$P$2)))</f>
        <v>2</v>
      </c>
    </row>
    <row r="58" spans="1:16" x14ac:dyDescent="0.25">
      <c r="A58" s="5" t="str">
        <f ca="1">IF(Input!A221="","",INDIRECT("Input!"&amp;ADDRESS(ROW()-2,$A$2)))</f>
        <v>W21111203-007#069</v>
      </c>
      <c r="B58" s="5" t="str">
        <f ca="1">IF(Input!A221="","",INDIRECT("Input!"&amp;ADDRESS(ROW()-2,$B$2)))</f>
        <v>SL1210805-05-05</v>
      </c>
      <c r="C58" s="5">
        <f ca="1">IF(Input!A221="","",INDIRECT("Input!"&amp;ADDRESS(ROW()-2,$C$2)))</f>
        <v>37</v>
      </c>
      <c r="D58" s="3" t="str">
        <f t="shared" ca="1" si="0"/>
        <v>W21111203</v>
      </c>
      <c r="E58" s="3" t="str">
        <f t="shared" ca="1" si="1"/>
        <v>007</v>
      </c>
      <c r="F58" s="3" t="str">
        <f t="shared" ca="1" si="2"/>
        <v>SL1210805</v>
      </c>
      <c r="G58" s="3" t="str">
        <f t="shared" ca="1" si="3"/>
        <v>05-05</v>
      </c>
      <c r="H58" s="3">
        <f t="shared" ca="1" si="4"/>
        <v>106</v>
      </c>
      <c r="I58" s="5">
        <f ca="1">IF(Input!A221="","",INDIRECT("Input!"&amp;ADDRESS(ROW()-2,$I$2)))</f>
        <v>29.6</v>
      </c>
      <c r="J58" s="5">
        <f ca="1">IF(Input!A221="","",INDIRECT("Input!"&amp;ADDRESS(ROW()-2,$J$2)))</f>
        <v>31.75</v>
      </c>
      <c r="K58" s="5">
        <f ca="1">IF(Input!A221="","",INDIRECT("Input!"&amp;ADDRESS(ROW()-2,$K$2)))</f>
        <v>60</v>
      </c>
      <c r="L58" s="5">
        <f ca="1">IF(Input!A221="","",INDIRECT("Input!"&amp;ADDRESS(ROW()-2,$L$2)))</f>
        <v>14.1</v>
      </c>
      <c r="M58" s="3">
        <f ca="1">IF(Input!B221="","",INDIRECT("Input!"&amp;ADDRESS(ROW()-2,$M$2)))</f>
        <v>15.5</v>
      </c>
      <c r="N58" s="9">
        <f ca="1">IF(Input!A221="","",INDIRECT("Input!"&amp;ADDRESS(ROW()-2,$N$2)))</f>
        <v>44704.622164351851</v>
      </c>
      <c r="O58" s="5" t="str">
        <f ca="1">IF(Input!A221="","",INDIRECT("Input!"&amp;ADDRESS(ROW()-2,$O$2)))</f>
        <v>GW012-Manual-PG60-MD-01</v>
      </c>
      <c r="P58" s="5">
        <f ca="1">IF(Input!A221="","",INDIRECT("Input!"&amp;ADDRESS(ROW()-2,$P$2)))</f>
        <v>2</v>
      </c>
    </row>
    <row r="59" spans="1:16" x14ac:dyDescent="0.25">
      <c r="A59" s="5" t="str">
        <f ca="1">IF(Input!A237="","",INDIRECT("Input!"&amp;ADDRESS(ROW()-2,$A$2)))</f>
        <v>W21111205-068#069</v>
      </c>
      <c r="B59" s="5" t="str">
        <f ca="1">IF(Input!A237="","",INDIRECT("Input!"&amp;ADDRESS(ROW()-2,$B$2)))</f>
        <v>SL1210805-05-06</v>
      </c>
      <c r="C59" s="5">
        <f ca="1">IF(Input!A237="","",INDIRECT("Input!"&amp;ADDRESS(ROW()-2,$C$2)))</f>
        <v>37</v>
      </c>
      <c r="D59" s="3" t="str">
        <f t="shared" ca="1" si="0"/>
        <v>W21111205</v>
      </c>
      <c r="E59" s="3" t="str">
        <f t="shared" ca="1" si="1"/>
        <v>068</v>
      </c>
      <c r="F59" s="3" t="str">
        <f t="shared" ca="1" si="2"/>
        <v>SL1210805</v>
      </c>
      <c r="G59" s="3" t="str">
        <f t="shared" ca="1" si="3"/>
        <v>05-06</v>
      </c>
      <c r="H59" s="3">
        <f t="shared" ca="1" si="4"/>
        <v>106</v>
      </c>
      <c r="I59" s="5">
        <f ca="1">IF(Input!A237="","",INDIRECT("Input!"&amp;ADDRESS(ROW()-2,$I$2)))</f>
        <v>25.3</v>
      </c>
      <c r="J59" s="5">
        <f ca="1">IF(Input!A237="","",INDIRECT("Input!"&amp;ADDRESS(ROW()-2,$J$2)))</f>
        <v>27.33</v>
      </c>
      <c r="K59" s="5">
        <f ca="1">IF(Input!A237="","",INDIRECT("Input!"&amp;ADDRESS(ROW()-2,$K$2)))</f>
        <v>60</v>
      </c>
      <c r="L59" s="5">
        <f ca="1">IF(Input!A237="","",INDIRECT("Input!"&amp;ADDRESS(ROW()-2,$L$2)))</f>
        <v>6.3</v>
      </c>
      <c r="M59" s="3">
        <f ca="1">IF(Input!B237="","",INDIRECT("Input!"&amp;ADDRESS(ROW()-2,$M$2)))</f>
        <v>19</v>
      </c>
      <c r="N59" s="9">
        <f ca="1">IF(Input!A237="","",INDIRECT("Input!"&amp;ADDRESS(ROW()-2,$N$2)))</f>
        <v>44704.620185185187</v>
      </c>
      <c r="O59" s="5" t="str">
        <f ca="1">IF(Input!A237="","",INDIRECT("Input!"&amp;ADDRESS(ROW()-2,$O$2)))</f>
        <v>GW012-Manual-PG60-MD-01</v>
      </c>
      <c r="P59" s="5">
        <f ca="1">IF(Input!A237="","",INDIRECT("Input!"&amp;ADDRESS(ROW()-2,$P$2)))</f>
        <v>2</v>
      </c>
    </row>
    <row r="60" spans="1:16" x14ac:dyDescent="0.25">
      <c r="A60" s="5" t="str">
        <f ca="1">IF(Input!A244="","",INDIRECT("Input!"&amp;ADDRESS(ROW()-2,$A$2)))</f>
        <v>W21111204-002#069</v>
      </c>
      <c r="B60" s="5" t="str">
        <f ca="1">IF(Input!A244="","",INDIRECT("Input!"&amp;ADDRESS(ROW()-2,$B$2)))</f>
        <v>SL1210805-05-02</v>
      </c>
      <c r="C60" s="5">
        <f ca="1">IF(Input!A244="","",INDIRECT("Input!"&amp;ADDRESS(ROW()-2,$C$2)))</f>
        <v>37</v>
      </c>
      <c r="D60" s="3" t="str">
        <f t="shared" ca="1" si="0"/>
        <v>W21111204</v>
      </c>
      <c r="E60" s="3" t="str">
        <f t="shared" ca="1" si="1"/>
        <v>002</v>
      </c>
      <c r="F60" s="3" t="str">
        <f t="shared" ca="1" si="2"/>
        <v>SL1210805</v>
      </c>
      <c r="G60" s="3" t="str">
        <f t="shared" ca="1" si="3"/>
        <v>05-02</v>
      </c>
      <c r="H60" s="3">
        <f t="shared" ca="1" si="4"/>
        <v>106</v>
      </c>
      <c r="I60" s="5">
        <f ca="1">IF(Input!A244="","",INDIRECT("Input!"&amp;ADDRESS(ROW()-2,$I$2)))</f>
        <v>30</v>
      </c>
      <c r="J60" s="5">
        <f ca="1">IF(Input!A244="","",INDIRECT("Input!"&amp;ADDRESS(ROW()-2,$J$2)))</f>
        <v>32.15</v>
      </c>
      <c r="K60" s="5">
        <f ca="1">IF(Input!A244="","",INDIRECT("Input!"&amp;ADDRESS(ROW()-2,$K$2)))</f>
        <v>60</v>
      </c>
      <c r="L60" s="5">
        <f ca="1">IF(Input!A244="","",INDIRECT("Input!"&amp;ADDRESS(ROW()-2,$L$2)))</f>
        <v>15.9</v>
      </c>
      <c r="M60" s="3">
        <f ca="1">IF(Input!B244="","",INDIRECT("Input!"&amp;ADDRESS(ROW()-2,$M$2)))</f>
        <v>14.1</v>
      </c>
      <c r="N60" s="9">
        <f ca="1">IF(Input!A244="","",INDIRECT("Input!"&amp;ADDRESS(ROW()-2,$N$2)))</f>
        <v>44704.618425925924</v>
      </c>
      <c r="O60" s="5" t="str">
        <f ca="1">IF(Input!A244="","",INDIRECT("Input!"&amp;ADDRESS(ROW()-2,$O$2)))</f>
        <v>GW012-Manual-PG60-MD-01</v>
      </c>
      <c r="P60" s="5">
        <f ca="1">IF(Input!A244="","",INDIRECT("Input!"&amp;ADDRESS(ROW()-2,$P$2)))</f>
        <v>2</v>
      </c>
    </row>
    <row r="61" spans="1:16" x14ac:dyDescent="0.25">
      <c r="A61" s="5" t="str">
        <f ca="1">IF(Input!A258="","",INDIRECT("Input!"&amp;ADDRESS(ROW()-2,$A$2)))</f>
        <v>W21111203-008#069</v>
      </c>
      <c r="B61" s="5" t="str">
        <f ca="1">IF(Input!A258="","",INDIRECT("Input!"&amp;ADDRESS(ROW()-2,$B$2)))</f>
        <v>SL1210805-05-06</v>
      </c>
      <c r="C61" s="5">
        <f ca="1">IF(Input!A258="","",INDIRECT("Input!"&amp;ADDRESS(ROW()-2,$C$2)))</f>
        <v>37</v>
      </c>
      <c r="D61" s="3" t="str">
        <f t="shared" ca="1" si="0"/>
        <v>W21111203</v>
      </c>
      <c r="E61" s="3" t="str">
        <f t="shared" ca="1" si="1"/>
        <v>008</v>
      </c>
      <c r="F61" s="3" t="str">
        <f t="shared" ca="1" si="2"/>
        <v>SL1210805</v>
      </c>
      <c r="G61" s="3" t="str">
        <f t="shared" ca="1" si="3"/>
        <v>05-06</v>
      </c>
      <c r="H61" s="3">
        <f t="shared" ca="1" si="4"/>
        <v>106</v>
      </c>
      <c r="I61" s="5">
        <f ca="1">IF(Input!A258="","",INDIRECT("Input!"&amp;ADDRESS(ROW()-2,$I$2)))</f>
        <v>27.1</v>
      </c>
      <c r="J61" s="5">
        <f ca="1">IF(Input!A258="","",INDIRECT("Input!"&amp;ADDRESS(ROW()-2,$J$2)))</f>
        <v>28.94</v>
      </c>
      <c r="K61" s="5">
        <f ca="1">IF(Input!A258="","",INDIRECT("Input!"&amp;ADDRESS(ROW()-2,$K$2)))</f>
        <v>60</v>
      </c>
      <c r="L61" s="5">
        <f ca="1">IF(Input!A258="","",INDIRECT("Input!"&amp;ADDRESS(ROW()-2,$L$2)))</f>
        <v>14.1</v>
      </c>
      <c r="M61" s="3">
        <f ca="1">IF(Input!B258="","",INDIRECT("Input!"&amp;ADDRESS(ROW()-2,$M$2)))</f>
        <v>13</v>
      </c>
      <c r="N61" s="9">
        <f ca="1">IF(Input!A258="","",INDIRECT("Input!"&amp;ADDRESS(ROW()-2,$N$2)))</f>
        <v>44704.613657407404</v>
      </c>
      <c r="O61" s="5" t="str">
        <f ca="1">IF(Input!A258="","",INDIRECT("Input!"&amp;ADDRESS(ROW()-2,$O$2)))</f>
        <v>GW012-Manual-PG60-MD-01</v>
      </c>
      <c r="P61" s="5">
        <f ca="1">IF(Input!A258="","",INDIRECT("Input!"&amp;ADDRESS(ROW()-2,$P$2)))</f>
        <v>2</v>
      </c>
    </row>
    <row r="62" spans="1:16" x14ac:dyDescent="0.25">
      <c r="A62" s="5" t="str">
        <f ca="1">IF(Input!A276="","",INDIRECT("Input!"&amp;ADDRESS(ROW()-2,$A$2)))</f>
        <v>W21111203-002#069</v>
      </c>
      <c r="B62" s="5" t="str">
        <f ca="1">IF(Input!A276="","",INDIRECT("Input!"&amp;ADDRESS(ROW()-2,$B$2)))</f>
        <v>SL1210805-05-02</v>
      </c>
      <c r="C62" s="5">
        <f ca="1">IF(Input!A276="","",INDIRECT("Input!"&amp;ADDRESS(ROW()-2,$C$2)))</f>
        <v>37</v>
      </c>
      <c r="D62" s="3" t="str">
        <f t="shared" ca="1" si="0"/>
        <v>W21111203</v>
      </c>
      <c r="E62" s="3" t="str">
        <f t="shared" ca="1" si="1"/>
        <v>002</v>
      </c>
      <c r="F62" s="3" t="str">
        <f t="shared" ca="1" si="2"/>
        <v>SL1210805</v>
      </c>
      <c r="G62" s="3" t="str">
        <f t="shared" ca="1" si="3"/>
        <v>05-02</v>
      </c>
      <c r="H62" s="3">
        <f t="shared" ca="1" si="4"/>
        <v>106</v>
      </c>
      <c r="I62" s="5">
        <f ca="1">IF(Input!A276="","",INDIRECT("Input!"&amp;ADDRESS(ROW()-2,$I$2)))</f>
        <v>27.3</v>
      </c>
      <c r="J62" s="5">
        <f ca="1">IF(Input!A276="","",INDIRECT("Input!"&amp;ADDRESS(ROW()-2,$J$2)))</f>
        <v>29.34</v>
      </c>
      <c r="K62" s="5">
        <f ca="1">IF(Input!A276="","",INDIRECT("Input!"&amp;ADDRESS(ROW()-2,$K$2)))</f>
        <v>60</v>
      </c>
      <c r="L62" s="5">
        <f ca="1">IF(Input!A276="","",INDIRECT("Input!"&amp;ADDRESS(ROW()-2,$L$2)))</f>
        <v>17.3</v>
      </c>
      <c r="M62" s="3">
        <f ca="1">IF(Input!B276="","",INDIRECT("Input!"&amp;ADDRESS(ROW()-2,$M$2)))</f>
        <v>10</v>
      </c>
      <c r="N62" s="9">
        <f ca="1">IF(Input!A276="","",INDIRECT("Input!"&amp;ADDRESS(ROW()-2,$N$2)))</f>
        <v>44704.611122685186</v>
      </c>
      <c r="O62" s="5" t="str">
        <f ca="1">IF(Input!A276="","",INDIRECT("Input!"&amp;ADDRESS(ROW()-2,$O$2)))</f>
        <v>GW012-Manual-PG60-MD-01</v>
      </c>
      <c r="P62" s="5">
        <f ca="1">IF(Input!A276="","",INDIRECT("Input!"&amp;ADDRESS(ROW()-2,$P$2)))</f>
        <v>2</v>
      </c>
    </row>
    <row r="63" spans="1:16" x14ac:dyDescent="0.25">
      <c r="A63" s="5" t="str">
        <f ca="1">IF(Input!A296="","",INDIRECT("Input!"&amp;ADDRESS(ROW()-2,$A$2)))</f>
        <v>AFS62A-038384#069</v>
      </c>
      <c r="B63" s="5" t="str">
        <f ca="1">IF(Input!A296="","",INDIRECT("Input!"&amp;ADDRESS(ROW()-2,$B$2)))</f>
        <v>SL1210805-05-02</v>
      </c>
      <c r="C63" s="5">
        <f ca="1">IF(Input!A296="","",INDIRECT("Input!"&amp;ADDRESS(ROW()-2,$C$2)))</f>
        <v>37</v>
      </c>
      <c r="D63" s="3" t="str">
        <f t="shared" ca="1" si="0"/>
        <v>AFS62A</v>
      </c>
      <c r="E63" s="3" t="str">
        <f t="shared" ca="1" si="1"/>
        <v>038384</v>
      </c>
      <c r="F63" s="3" t="str">
        <f t="shared" ca="1" si="2"/>
        <v>SL1210805</v>
      </c>
      <c r="G63" s="3" t="str">
        <f t="shared" ca="1" si="3"/>
        <v>05-02</v>
      </c>
      <c r="H63" s="3">
        <f t="shared" ca="1" si="4"/>
        <v>106</v>
      </c>
      <c r="I63" s="5">
        <f ca="1">IF(Input!A296="","",INDIRECT("Input!"&amp;ADDRESS(ROW()-2,$I$2)))</f>
        <v>27.3</v>
      </c>
      <c r="J63" s="5">
        <f ca="1">IF(Input!A296="","",INDIRECT("Input!"&amp;ADDRESS(ROW()-2,$J$2)))</f>
        <v>29.34</v>
      </c>
      <c r="K63" s="5">
        <f ca="1">IF(Input!A296="","",INDIRECT("Input!"&amp;ADDRESS(ROW()-2,$K$2)))</f>
        <v>60</v>
      </c>
      <c r="L63" s="5">
        <f ca="1">IF(Input!A296="","",INDIRECT("Input!"&amp;ADDRESS(ROW()-2,$L$2)))</f>
        <v>9.6999999999999993</v>
      </c>
      <c r="M63" s="3">
        <f ca="1">IF(Input!B296="","",INDIRECT("Input!"&amp;ADDRESS(ROW()-2,$M$2)))</f>
        <v>17.600000000000001</v>
      </c>
      <c r="N63" s="9">
        <f ca="1">IF(Input!A296="","",INDIRECT("Input!"&amp;ADDRESS(ROW()-2,$N$2)))</f>
        <v>44704.609166666669</v>
      </c>
      <c r="O63" s="5" t="str">
        <f ca="1">IF(Input!A296="","",INDIRECT("Input!"&amp;ADDRESS(ROW()-2,$O$2)))</f>
        <v>GW012-Manual-PG60-MD-01</v>
      </c>
      <c r="P63" s="5">
        <f ca="1">IF(Input!A296="","",INDIRECT("Input!"&amp;ADDRESS(ROW()-2,$P$2)))</f>
        <v>2</v>
      </c>
    </row>
    <row r="64" spans="1:16" x14ac:dyDescent="0.25">
      <c r="A64" s="3" t="str">
        <f ca="1">IF(Input!A10="","",INDIRECT("Input!"&amp;ADDRESS(ROW()-2,$A$2)))</f>
        <v>W21111204-004#069</v>
      </c>
      <c r="B64" s="3" t="str">
        <f ca="1">IF(Input!A10="","",INDIRECT("Input!"&amp;ADDRESS(ROW()-2,$B$2)))</f>
        <v>SL1210805-05-06</v>
      </c>
      <c r="C64" s="3">
        <f ca="1">IF(Input!A10="","",INDIRECT("Input!"&amp;ADDRESS(ROW()-2,$C$2)))</f>
        <v>36</v>
      </c>
      <c r="D64" s="3" t="str">
        <f t="shared" ca="1" si="0"/>
        <v>W21111204</v>
      </c>
      <c r="E64" s="3" t="str">
        <f t="shared" ca="1" si="1"/>
        <v>004</v>
      </c>
      <c r="F64" s="3" t="str">
        <f t="shared" ca="1" si="2"/>
        <v>SL1210805</v>
      </c>
      <c r="G64" s="3" t="str">
        <f t="shared" ca="1" si="3"/>
        <v>05-06</v>
      </c>
      <c r="H64" s="3">
        <f t="shared" ca="1" si="4"/>
        <v>105</v>
      </c>
      <c r="I64" s="3">
        <f ca="1">IF(Input!A10="","",INDIRECT("Input!"&amp;ADDRESS(ROW()-2,$I$2)))</f>
        <v>28.5</v>
      </c>
      <c r="J64" s="3">
        <f ca="1">IF(Input!A10="","",INDIRECT("Input!"&amp;ADDRESS(ROW()-2,$J$2)))</f>
        <v>30.95</v>
      </c>
      <c r="K64" s="3">
        <f ca="1">IF(Input!A10="","",INDIRECT("Input!"&amp;ADDRESS(ROW()-2,$K$2)))</f>
        <v>60</v>
      </c>
      <c r="L64" s="3">
        <f ca="1">IF(Input!A10="","",INDIRECT("Input!"&amp;ADDRESS(ROW()-2,$L$2)))</f>
        <v>7.8</v>
      </c>
      <c r="M64" s="3">
        <f ca="1">IF(Input!B10="","",INDIRECT("Input!"&amp;ADDRESS(ROW()-2,$M$2)))</f>
        <v>20.7</v>
      </c>
      <c r="N64" s="8">
        <f ca="1">IF(Input!A10="","",INDIRECT("Input!"&amp;ADDRESS(ROW()-2,$N$2)))</f>
        <v>44704.599166666667</v>
      </c>
      <c r="O64" s="3" t="str">
        <f ca="1">IF(Input!A10="","",INDIRECT("Input!"&amp;ADDRESS(ROW()-2,$O$2)))</f>
        <v>GW012-Manual-PG60-MD-01</v>
      </c>
      <c r="P64" s="3">
        <f ca="1">IF(Input!A10="","",INDIRECT("Input!"&amp;ADDRESS(ROW()-2,$P$2)))</f>
        <v>2</v>
      </c>
    </row>
    <row r="65" spans="1:16" x14ac:dyDescent="0.25">
      <c r="A65" s="3" t="str">
        <f ca="1">IF(Input!A22="","",INDIRECT("Input!"&amp;ADDRESS(ROW()-2,$A$2)))</f>
        <v>AFS62A-001002#069</v>
      </c>
      <c r="B65" s="3" t="str">
        <f ca="1">IF(Input!A22="","",INDIRECT("Input!"&amp;ADDRESS(ROW()-2,$B$2)))</f>
        <v>SL1210805-05-05</v>
      </c>
      <c r="C65" s="3">
        <f ca="1">IF(Input!A22="","",INDIRECT("Input!"&amp;ADDRESS(ROW()-2,$C$2)))</f>
        <v>36</v>
      </c>
      <c r="D65" s="3" t="str">
        <f t="shared" ca="1" si="0"/>
        <v>AFS62A</v>
      </c>
      <c r="E65" s="3" t="str">
        <f t="shared" ca="1" si="1"/>
        <v>001002</v>
      </c>
      <c r="F65" s="3" t="str">
        <f t="shared" ca="1" si="2"/>
        <v>SL1210805</v>
      </c>
      <c r="G65" s="3" t="str">
        <f t="shared" ca="1" si="3"/>
        <v>05-05</v>
      </c>
      <c r="H65" s="3">
        <f t="shared" ca="1" si="4"/>
        <v>105</v>
      </c>
      <c r="I65" s="3">
        <f ca="1">IF(Input!A22="","",INDIRECT("Input!"&amp;ADDRESS(ROW()-2,$I$2)))</f>
        <v>26.6</v>
      </c>
      <c r="J65" s="3">
        <f ca="1">IF(Input!A22="","",INDIRECT("Input!"&amp;ADDRESS(ROW()-2,$J$2)))</f>
        <v>28.53</v>
      </c>
      <c r="K65" s="3">
        <f ca="1">IF(Input!A22="","",INDIRECT("Input!"&amp;ADDRESS(ROW()-2,$K$2)))</f>
        <v>60</v>
      </c>
      <c r="L65" s="3">
        <f ca="1">IF(Input!A22="","",INDIRECT("Input!"&amp;ADDRESS(ROW()-2,$L$2)))</f>
        <v>9.3000000000000007</v>
      </c>
      <c r="M65" s="3">
        <f ca="1">IF(Input!B22="","",INDIRECT("Input!"&amp;ADDRESS(ROW()-2,$M$2)))</f>
        <v>17.3</v>
      </c>
      <c r="N65" s="8">
        <f ca="1">IF(Input!A22="","",INDIRECT("Input!"&amp;ADDRESS(ROW()-2,$N$2)))</f>
        <v>44704.597129629627</v>
      </c>
      <c r="O65" s="3" t="str">
        <f ca="1">IF(Input!A22="","",INDIRECT("Input!"&amp;ADDRESS(ROW()-2,$O$2)))</f>
        <v>GW012-Manual-PG60-MD-01</v>
      </c>
      <c r="P65" s="3">
        <f ca="1">IF(Input!A22="","",INDIRECT("Input!"&amp;ADDRESS(ROW()-2,$P$2)))</f>
        <v>2</v>
      </c>
    </row>
    <row r="66" spans="1:16" x14ac:dyDescent="0.25">
      <c r="A66" s="3" t="str">
        <f ca="1">IF(Input!A34="","",INDIRECT("Input!"&amp;ADDRESS(ROW()-2,$A$2)))</f>
        <v>W21111206-044#069</v>
      </c>
      <c r="B66" s="3" t="str">
        <f ca="1">IF(Input!A34="","",INDIRECT("Input!"&amp;ADDRESS(ROW()-2,$B$2)))</f>
        <v>SL1210805-05-06</v>
      </c>
      <c r="C66" s="3">
        <f ca="1">IF(Input!A34="","",INDIRECT("Input!"&amp;ADDRESS(ROW()-2,$C$2)))</f>
        <v>36</v>
      </c>
      <c r="D66" s="3" t="str">
        <f t="shared" ca="1" si="0"/>
        <v>W21111206</v>
      </c>
      <c r="E66" s="3" t="str">
        <f t="shared" ca="1" si="1"/>
        <v>044</v>
      </c>
      <c r="F66" s="3" t="str">
        <f t="shared" ca="1" si="2"/>
        <v>SL1210805</v>
      </c>
      <c r="G66" s="3" t="str">
        <f t="shared" ca="1" si="3"/>
        <v>05-06</v>
      </c>
      <c r="H66" s="3">
        <f t="shared" ca="1" si="4"/>
        <v>105</v>
      </c>
      <c r="I66" s="3">
        <f ca="1">IF(Input!A34="","",INDIRECT("Input!"&amp;ADDRESS(ROW()-2,$I$2)))</f>
        <v>26.1</v>
      </c>
      <c r="J66" s="3">
        <f ca="1">IF(Input!A34="","",INDIRECT("Input!"&amp;ADDRESS(ROW()-2,$J$2)))</f>
        <v>28.13</v>
      </c>
      <c r="K66" s="3">
        <f ca="1">IF(Input!A34="","",INDIRECT("Input!"&amp;ADDRESS(ROW()-2,$K$2)))</f>
        <v>60</v>
      </c>
      <c r="L66" s="3">
        <f ca="1">IF(Input!A34="","",INDIRECT("Input!"&amp;ADDRESS(ROW()-2,$L$2)))</f>
        <v>7.1</v>
      </c>
      <c r="M66" s="3">
        <f ca="1">IF(Input!B34="","",INDIRECT("Input!"&amp;ADDRESS(ROW()-2,$M$2)))</f>
        <v>19</v>
      </c>
      <c r="N66" s="8">
        <f ca="1">IF(Input!A34="","",INDIRECT("Input!"&amp;ADDRESS(ROW()-2,$N$2)))</f>
        <v>44704.595312500001</v>
      </c>
      <c r="O66" s="3" t="str">
        <f ca="1">IF(Input!A34="","",INDIRECT("Input!"&amp;ADDRESS(ROW()-2,$O$2)))</f>
        <v>GW012-Manual-PG60-MD-01</v>
      </c>
      <c r="P66" s="3">
        <f ca="1">IF(Input!A34="","",INDIRECT("Input!"&amp;ADDRESS(ROW()-2,$P$2)))</f>
        <v>2</v>
      </c>
    </row>
    <row r="67" spans="1:16" x14ac:dyDescent="0.25">
      <c r="A67" s="3" t="str">
        <f ca="1">IF(Input!A60="","",INDIRECT("Input!"&amp;ADDRESS(ROW()-2,$A$2)))</f>
        <v>W21111203-007#069</v>
      </c>
      <c r="B67" s="3" t="str">
        <f ca="1">IF(Input!A60="","",INDIRECT("Input!"&amp;ADDRESS(ROW()-2,$B$2)))</f>
        <v>SL1210805-05-05</v>
      </c>
      <c r="C67" s="3">
        <f ca="1">IF(Input!A60="","",INDIRECT("Input!"&amp;ADDRESS(ROW()-2,$C$2)))</f>
        <v>36</v>
      </c>
      <c r="D67" s="3" t="str">
        <f t="shared" ca="1" si="0"/>
        <v>W21111203</v>
      </c>
      <c r="E67" s="3" t="str">
        <f t="shared" ca="1" si="1"/>
        <v>007</v>
      </c>
      <c r="F67" s="3" t="str">
        <f t="shared" ca="1" si="2"/>
        <v>SL1210805</v>
      </c>
      <c r="G67" s="3" t="str">
        <f t="shared" ca="1" si="3"/>
        <v>05-05</v>
      </c>
      <c r="H67" s="3">
        <f t="shared" ca="1" si="4"/>
        <v>105</v>
      </c>
      <c r="I67" s="3">
        <f ca="1">IF(Input!A60="","",INDIRECT("Input!"&amp;ADDRESS(ROW()-2,$I$2)))</f>
        <v>25.3</v>
      </c>
      <c r="J67" s="3">
        <f ca="1">IF(Input!A60="","",INDIRECT("Input!"&amp;ADDRESS(ROW()-2,$J$2)))</f>
        <v>26.93</v>
      </c>
      <c r="K67" s="3">
        <f ca="1">IF(Input!A60="","",INDIRECT("Input!"&amp;ADDRESS(ROW()-2,$K$2)))</f>
        <v>60</v>
      </c>
      <c r="L67" s="3">
        <f ca="1">IF(Input!A60="","",INDIRECT("Input!"&amp;ADDRESS(ROW()-2,$L$2)))</f>
        <v>14.1</v>
      </c>
      <c r="M67" s="3">
        <f ca="1">IF(Input!B60="","",INDIRECT("Input!"&amp;ADDRESS(ROW()-2,$M$2)))</f>
        <v>11.2</v>
      </c>
      <c r="N67" s="8">
        <f ca="1">IF(Input!A60="","",INDIRECT("Input!"&amp;ADDRESS(ROW()-2,$N$2)))</f>
        <v>44704.593194444446</v>
      </c>
      <c r="O67" s="3" t="str">
        <f ca="1">IF(Input!A60="","",INDIRECT("Input!"&amp;ADDRESS(ROW()-2,$O$2)))</f>
        <v>GW012-Manual-PG60-MD-01</v>
      </c>
      <c r="P67" s="3">
        <f ca="1">IF(Input!A60="","",INDIRECT("Input!"&amp;ADDRESS(ROW()-2,$P$2)))</f>
        <v>2</v>
      </c>
    </row>
    <row r="68" spans="1:16" x14ac:dyDescent="0.25">
      <c r="A68" s="3" t="str">
        <f ca="1">IF(Input!A70="","",INDIRECT("Input!"&amp;ADDRESS(ROW()-2,$A$2)))</f>
        <v>W21111203-008#069</v>
      </c>
      <c r="B68" s="3" t="str">
        <f ca="1">IF(Input!A70="","",INDIRECT("Input!"&amp;ADDRESS(ROW()-2,$B$2)))</f>
        <v>SL1210805-05-06</v>
      </c>
      <c r="C68" s="3">
        <f ca="1">IF(Input!A70="","",INDIRECT("Input!"&amp;ADDRESS(ROW()-2,$C$2)))</f>
        <v>36</v>
      </c>
      <c r="D68" s="3" t="str">
        <f t="shared" ref="D68:D131" ca="1" si="5">IF(A68="","",MID(A68,1,FIND("-",A68,1)-1))</f>
        <v>W21111203</v>
      </c>
      <c r="E68" s="3" t="str">
        <f t="shared" ref="E68:E131" ca="1" si="6">IF(A68="","",MID(A68,FIND("-",A68)+1,FIND("#",A68)-FIND("-",A68)-1))</f>
        <v>008</v>
      </c>
      <c r="F68" s="3" t="str">
        <f t="shared" ref="F68:F131" ca="1" si="7">IF(B68="","",MID(B68,1,FIND("-",B68,1)-1))</f>
        <v>SL1210805</v>
      </c>
      <c r="G68" s="3" t="str">
        <f t="shared" ref="G68:G131" ca="1" si="8">IF(B68="","",MID(B68,FIND("-",B68)+1,LEN(B68)-FIND("-",B68)))</f>
        <v>05-06</v>
      </c>
      <c r="H68" s="3">
        <f t="shared" ref="H68:H131" ca="1" si="9">IF(A68="","",MID(A68,FIND("#",A68,1)+1,3)+C68)</f>
        <v>105</v>
      </c>
      <c r="I68" s="15">
        <f ca="1">IF(Input!A70="","",INDIRECT("Input!"&amp;ADDRESS(ROW()-2,$I$2)))</f>
        <v>20.7</v>
      </c>
      <c r="J68" s="3">
        <f ca="1">IF(Input!A70="","",INDIRECT("Input!"&amp;ADDRESS(ROW()-2,$J$2)))</f>
        <v>22.51</v>
      </c>
      <c r="K68" s="3">
        <f ca="1">IF(Input!A70="","",INDIRECT("Input!"&amp;ADDRESS(ROW()-2,$K$2)))</f>
        <v>60</v>
      </c>
      <c r="L68" s="3">
        <f ca="1">IF(Input!A70="","",INDIRECT("Input!"&amp;ADDRESS(ROW()-2,$L$2)))</f>
        <v>1</v>
      </c>
      <c r="M68" s="3">
        <f ca="1">IF(Input!B70="","",INDIRECT("Input!"&amp;ADDRESS(ROW()-2,$M$2)))</f>
        <v>19.7</v>
      </c>
      <c r="N68" s="8">
        <f ca="1">IF(Input!A70="","",INDIRECT("Input!"&amp;ADDRESS(ROW()-2,$N$2)))</f>
        <v>44704.590810185182</v>
      </c>
      <c r="O68" s="3" t="str">
        <f ca="1">IF(Input!A70="","",INDIRECT("Input!"&amp;ADDRESS(ROW()-2,$O$2)))</f>
        <v>GW012-Manual-PG60-MD-01</v>
      </c>
      <c r="P68" s="3">
        <f ca="1">IF(Input!A70="","",INDIRECT("Input!"&amp;ADDRESS(ROW()-2,$P$2)))</f>
        <v>2</v>
      </c>
    </row>
    <row r="69" spans="1:16" x14ac:dyDescent="0.25">
      <c r="A69" s="3" t="str">
        <f ca="1">IF(Input!A88="","",INDIRECT("Input!"&amp;ADDRESS(ROW()-2,$A$2)))</f>
        <v>W21111206-042#069</v>
      </c>
      <c r="B69" s="3" t="str">
        <f ca="1">IF(Input!A88="","",INDIRECT("Input!"&amp;ADDRESS(ROW()-2,$B$2)))</f>
        <v>SL1210805-05-02</v>
      </c>
      <c r="C69" s="3">
        <f ca="1">IF(Input!A88="","",INDIRECT("Input!"&amp;ADDRESS(ROW()-2,$C$2)))</f>
        <v>36</v>
      </c>
      <c r="D69" s="3" t="str">
        <f t="shared" ca="1" si="5"/>
        <v>W21111206</v>
      </c>
      <c r="E69" s="3" t="str">
        <f t="shared" ca="1" si="6"/>
        <v>042</v>
      </c>
      <c r="F69" s="3" t="str">
        <f t="shared" ca="1" si="7"/>
        <v>SL1210805</v>
      </c>
      <c r="G69" s="3" t="str">
        <f t="shared" ca="1" si="8"/>
        <v>05-02</v>
      </c>
      <c r="H69" s="3">
        <f t="shared" ca="1" si="9"/>
        <v>105</v>
      </c>
      <c r="I69" s="3">
        <f ca="1">IF(Input!A88="","",INDIRECT("Input!"&amp;ADDRESS(ROW()-2,$I$2)))</f>
        <v>27.4</v>
      </c>
      <c r="J69" s="3">
        <f ca="1">IF(Input!A88="","",INDIRECT("Input!"&amp;ADDRESS(ROW()-2,$J$2)))</f>
        <v>29.34</v>
      </c>
      <c r="K69" s="3">
        <f ca="1">IF(Input!A88="","",INDIRECT("Input!"&amp;ADDRESS(ROW()-2,$K$2)))</f>
        <v>60</v>
      </c>
      <c r="L69" s="3">
        <f ca="1">IF(Input!A88="","",INDIRECT("Input!"&amp;ADDRESS(ROW()-2,$L$2)))</f>
        <v>15.9</v>
      </c>
      <c r="M69" s="3">
        <f ca="1">IF(Input!B88="","",INDIRECT("Input!"&amp;ADDRESS(ROW()-2,$M$2)))</f>
        <v>11.5</v>
      </c>
      <c r="N69" s="8">
        <f ca="1">IF(Input!A88="","",INDIRECT("Input!"&amp;ADDRESS(ROW()-2,$N$2)))</f>
        <v>44704.588090277779</v>
      </c>
      <c r="O69" s="3" t="str">
        <f ca="1">IF(Input!A88="","",INDIRECT("Input!"&amp;ADDRESS(ROW()-2,$O$2)))</f>
        <v>GW012-Manual-PG60-MD-01</v>
      </c>
      <c r="P69" s="3">
        <f ca="1">IF(Input!A88="","",INDIRECT("Input!"&amp;ADDRESS(ROW()-2,$P$2)))</f>
        <v>2</v>
      </c>
    </row>
    <row r="70" spans="1:16" x14ac:dyDescent="0.25">
      <c r="A70" s="3" t="str">
        <f ca="1">IF(Input!A98="","",INDIRECT("Input!"&amp;ADDRESS(ROW()-2,$A$2)))</f>
        <v>W21111204-003#069</v>
      </c>
      <c r="B70" s="3" t="str">
        <f ca="1">IF(Input!A98="","",INDIRECT("Input!"&amp;ADDRESS(ROW()-2,$B$2)))</f>
        <v>SL1210805-05-05</v>
      </c>
      <c r="C70" s="3">
        <f ca="1">IF(Input!A98="","",INDIRECT("Input!"&amp;ADDRESS(ROW()-2,$C$2)))</f>
        <v>36</v>
      </c>
      <c r="D70" s="3" t="str">
        <f t="shared" ca="1" si="5"/>
        <v>W21111204</v>
      </c>
      <c r="E70" s="3" t="str">
        <f t="shared" ca="1" si="6"/>
        <v>003</v>
      </c>
      <c r="F70" s="3" t="str">
        <f t="shared" ca="1" si="7"/>
        <v>SL1210805</v>
      </c>
      <c r="G70" s="3" t="str">
        <f t="shared" ca="1" si="8"/>
        <v>05-05</v>
      </c>
      <c r="H70" s="3">
        <f t="shared" ca="1" si="9"/>
        <v>105</v>
      </c>
      <c r="I70" s="3">
        <f ca="1">IF(Input!A98="","",INDIRECT("Input!"&amp;ADDRESS(ROW()-2,$I$2)))</f>
        <v>30.7</v>
      </c>
      <c r="J70" s="3">
        <f ca="1">IF(Input!A98="","",INDIRECT("Input!"&amp;ADDRESS(ROW()-2,$J$2)))</f>
        <v>32.96</v>
      </c>
      <c r="K70" s="3">
        <f ca="1">IF(Input!A98="","",INDIRECT("Input!"&amp;ADDRESS(ROW()-2,$K$2)))</f>
        <v>60</v>
      </c>
      <c r="L70" s="3">
        <f ca="1">IF(Input!A98="","",INDIRECT("Input!"&amp;ADDRESS(ROW()-2,$L$2)))</f>
        <v>13.8</v>
      </c>
      <c r="M70" s="3">
        <f ca="1">IF(Input!B98="","",INDIRECT("Input!"&amp;ADDRESS(ROW()-2,$M$2)))</f>
        <v>16.899999999999999</v>
      </c>
      <c r="N70" s="8">
        <f ca="1">IF(Input!A98="","",INDIRECT("Input!"&amp;ADDRESS(ROW()-2,$N$2)))</f>
        <v>44704.584953703707</v>
      </c>
      <c r="O70" s="3" t="str">
        <f ca="1">IF(Input!A98="","",INDIRECT("Input!"&amp;ADDRESS(ROW()-2,$O$2)))</f>
        <v>GW012-Manual-PG60-MD-01</v>
      </c>
      <c r="P70" s="3">
        <f ca="1">IF(Input!A98="","",INDIRECT("Input!"&amp;ADDRESS(ROW()-2,$P$2)))</f>
        <v>2</v>
      </c>
    </row>
    <row r="71" spans="1:16" x14ac:dyDescent="0.25">
      <c r="A71" s="3" t="str">
        <f ca="1">IF(Input!A119="","",INDIRECT("Input!"&amp;ADDRESS(ROW()-2,$A$2)))</f>
        <v>AFS62A-090138#069</v>
      </c>
      <c r="B71" s="3" t="str">
        <f ca="1">IF(Input!A119="","",INDIRECT("Input!"&amp;ADDRESS(ROW()-2,$B$2)))</f>
        <v>SL1210805-05-06</v>
      </c>
      <c r="C71" s="3">
        <f ca="1">IF(Input!A119="","",INDIRECT("Input!"&amp;ADDRESS(ROW()-2,$C$2)))</f>
        <v>36</v>
      </c>
      <c r="D71" s="3" t="str">
        <f t="shared" ca="1" si="5"/>
        <v>AFS62A</v>
      </c>
      <c r="E71" s="3" t="str">
        <f t="shared" ca="1" si="6"/>
        <v>090138</v>
      </c>
      <c r="F71" s="3" t="str">
        <f t="shared" ca="1" si="7"/>
        <v>SL1210805</v>
      </c>
      <c r="G71" s="3" t="str">
        <f t="shared" ca="1" si="8"/>
        <v>05-06</v>
      </c>
      <c r="H71" s="3">
        <f t="shared" ca="1" si="9"/>
        <v>105</v>
      </c>
      <c r="I71" s="15">
        <f ca="1">IF(Input!A119="","",INDIRECT("Input!"&amp;ADDRESS(ROW()-2,$I$2)))</f>
        <v>27.7</v>
      </c>
      <c r="J71" s="3">
        <f ca="1">IF(Input!A119="","",INDIRECT("Input!"&amp;ADDRESS(ROW()-2,$J$2)))</f>
        <v>30.14</v>
      </c>
      <c r="K71" s="3">
        <f ca="1">IF(Input!A119="","",INDIRECT("Input!"&amp;ADDRESS(ROW()-2,$K$2)))</f>
        <v>60</v>
      </c>
      <c r="L71" s="3">
        <f ca="1">IF(Input!A119="","",INDIRECT("Input!"&amp;ADDRESS(ROW()-2,$L$2)))</f>
        <v>6.3</v>
      </c>
      <c r="M71" s="3">
        <f ca="1">IF(Input!B119="","",INDIRECT("Input!"&amp;ADDRESS(ROW()-2,$M$2)))</f>
        <v>21.4</v>
      </c>
      <c r="N71" s="8">
        <f ca="1">IF(Input!A119="","",INDIRECT("Input!"&amp;ADDRESS(ROW()-2,$N$2)))</f>
        <v>44704.577314814815</v>
      </c>
      <c r="O71" s="3" t="str">
        <f ca="1">IF(Input!A119="","",INDIRECT("Input!"&amp;ADDRESS(ROW()-2,$O$2)))</f>
        <v>GW012-Manual-PG60-MD-01</v>
      </c>
      <c r="P71" s="3">
        <f ca="1">IF(Input!A119="","",INDIRECT("Input!"&amp;ADDRESS(ROW()-2,$P$2)))</f>
        <v>2</v>
      </c>
    </row>
    <row r="72" spans="1:16" x14ac:dyDescent="0.25">
      <c r="A72" s="3" t="str">
        <f ca="1">IF(Input!A122="","",INDIRECT("Input!"&amp;ADDRESS(ROW()-2,$A$2)))</f>
        <v>W21111203-002#069</v>
      </c>
      <c r="B72" s="3" t="str">
        <f ca="1">IF(Input!A122="","",INDIRECT("Input!"&amp;ADDRESS(ROW()-2,$B$2)))</f>
        <v>SL1210805-05-02</v>
      </c>
      <c r="C72" s="3">
        <f ca="1">IF(Input!A122="","",INDIRECT("Input!"&amp;ADDRESS(ROW()-2,$C$2)))</f>
        <v>36</v>
      </c>
      <c r="D72" s="3" t="str">
        <f t="shared" ca="1" si="5"/>
        <v>W21111203</v>
      </c>
      <c r="E72" s="3" t="str">
        <f t="shared" ca="1" si="6"/>
        <v>002</v>
      </c>
      <c r="F72" s="3" t="str">
        <f t="shared" ca="1" si="7"/>
        <v>SL1210805</v>
      </c>
      <c r="G72" s="3" t="str">
        <f t="shared" ca="1" si="8"/>
        <v>05-02</v>
      </c>
      <c r="H72" s="3">
        <f t="shared" ca="1" si="9"/>
        <v>105</v>
      </c>
      <c r="I72" s="3">
        <f ca="1">IF(Input!A122="","",INDIRECT("Input!"&amp;ADDRESS(ROW()-2,$I$2)))</f>
        <v>32.1</v>
      </c>
      <c r="J72" s="3">
        <f ca="1">IF(Input!A122="","",INDIRECT("Input!"&amp;ADDRESS(ROW()-2,$J$2)))</f>
        <v>34.56</v>
      </c>
      <c r="K72" s="3">
        <f ca="1">IF(Input!A122="","",INDIRECT("Input!"&amp;ADDRESS(ROW()-2,$K$2)))</f>
        <v>60</v>
      </c>
      <c r="L72" s="3">
        <f ca="1">IF(Input!A122="","",INDIRECT("Input!"&amp;ADDRESS(ROW()-2,$L$2)))</f>
        <v>15.9</v>
      </c>
      <c r="M72" s="3">
        <f ca="1">IF(Input!B122="","",INDIRECT("Input!"&amp;ADDRESS(ROW()-2,$M$2)))</f>
        <v>16.2</v>
      </c>
      <c r="N72" s="8">
        <f ca="1">IF(Input!A122="","",INDIRECT("Input!"&amp;ADDRESS(ROW()-2,$N$2)))</f>
        <v>44704.570405092592</v>
      </c>
      <c r="O72" s="3" t="str">
        <f ca="1">IF(Input!A122="","",INDIRECT("Input!"&amp;ADDRESS(ROW()-2,$O$2)))</f>
        <v>GW012-Manual-PG60-MD-01</v>
      </c>
      <c r="P72" s="3">
        <f ca="1">IF(Input!A122="","",INDIRECT("Input!"&amp;ADDRESS(ROW()-2,$P$2)))</f>
        <v>2</v>
      </c>
    </row>
    <row r="73" spans="1:16" x14ac:dyDescent="0.25">
      <c r="A73" s="3" t="str">
        <f ca="1">IF(Input!A144="","",INDIRECT("Input!"&amp;ADDRESS(ROW()-2,$A$2)))</f>
        <v>W21111205-068#069</v>
      </c>
      <c r="B73" s="3" t="str">
        <f ca="1">IF(Input!A144="","",INDIRECT("Input!"&amp;ADDRESS(ROW()-2,$B$2)))</f>
        <v>SL1210805-05-06</v>
      </c>
      <c r="C73" s="3">
        <f ca="1">IF(Input!A144="","",INDIRECT("Input!"&amp;ADDRESS(ROW()-2,$C$2)))</f>
        <v>36</v>
      </c>
      <c r="D73" s="3" t="str">
        <f t="shared" ca="1" si="5"/>
        <v>W21111205</v>
      </c>
      <c r="E73" s="3" t="str">
        <f t="shared" ca="1" si="6"/>
        <v>068</v>
      </c>
      <c r="F73" s="3" t="str">
        <f t="shared" ca="1" si="7"/>
        <v>SL1210805</v>
      </c>
      <c r="G73" s="3" t="str">
        <f t="shared" ca="1" si="8"/>
        <v>05-06</v>
      </c>
      <c r="H73" s="3">
        <f t="shared" ca="1" si="9"/>
        <v>105</v>
      </c>
      <c r="I73" s="3">
        <f ca="1">IF(Input!A144="","",INDIRECT("Input!"&amp;ADDRESS(ROW()-2,$I$2)))</f>
        <v>23.7</v>
      </c>
      <c r="J73" s="3">
        <f ca="1">IF(Input!A144="","",INDIRECT("Input!"&amp;ADDRESS(ROW()-2,$J$2)))</f>
        <v>25.32</v>
      </c>
      <c r="K73" s="3">
        <f ca="1">IF(Input!A144="","",INDIRECT("Input!"&amp;ADDRESS(ROW()-2,$K$2)))</f>
        <v>60</v>
      </c>
      <c r="L73" s="3">
        <f ca="1">IF(Input!A144="","",INDIRECT("Input!"&amp;ADDRESS(ROW()-2,$L$2)))</f>
        <v>7.1</v>
      </c>
      <c r="M73" s="3">
        <f ca="1">IF(Input!B144="","",INDIRECT("Input!"&amp;ADDRESS(ROW()-2,$M$2)))</f>
        <v>16.600000000000001</v>
      </c>
      <c r="N73" s="8">
        <f ca="1">IF(Input!A144="","",INDIRECT("Input!"&amp;ADDRESS(ROW()-2,$N$2)))</f>
        <v>44704.568472222221</v>
      </c>
      <c r="O73" s="3" t="str">
        <f ca="1">IF(Input!A144="","",INDIRECT("Input!"&amp;ADDRESS(ROW()-2,$O$2)))</f>
        <v>GW012-Manual-PG60-MD-01</v>
      </c>
      <c r="P73" s="3">
        <f ca="1">IF(Input!A144="","",INDIRECT("Input!"&amp;ADDRESS(ROW()-2,$P$2)))</f>
        <v>2</v>
      </c>
    </row>
    <row r="74" spans="1:16" x14ac:dyDescent="0.25">
      <c r="A74" s="3" t="str">
        <f ca="1">IF(Input!A153="","",INDIRECT("Input!"&amp;ADDRESS(ROW()-2,$A$2)))</f>
        <v>W21111205-067#069</v>
      </c>
      <c r="B74" s="3" t="str">
        <f ca="1">IF(Input!A153="","",INDIRECT("Input!"&amp;ADDRESS(ROW()-2,$B$2)))</f>
        <v>SL1210805-05-05</v>
      </c>
      <c r="C74" s="3">
        <f ca="1">IF(Input!A153="","",INDIRECT("Input!"&amp;ADDRESS(ROW()-2,$C$2)))</f>
        <v>36</v>
      </c>
      <c r="D74" s="3" t="str">
        <f t="shared" ca="1" si="5"/>
        <v>W21111205</v>
      </c>
      <c r="E74" s="3" t="str">
        <f t="shared" ca="1" si="6"/>
        <v>067</v>
      </c>
      <c r="F74" s="3" t="str">
        <f t="shared" ca="1" si="7"/>
        <v>SL1210805</v>
      </c>
      <c r="G74" s="3" t="str">
        <f t="shared" ca="1" si="8"/>
        <v>05-05</v>
      </c>
      <c r="H74" s="3">
        <f t="shared" ca="1" si="9"/>
        <v>105</v>
      </c>
      <c r="I74" s="3">
        <f ca="1">IF(Input!A153="","",INDIRECT("Input!"&amp;ADDRESS(ROW()-2,$I$2)))</f>
        <v>23.5</v>
      </c>
      <c r="J74" s="3">
        <f ca="1">IF(Input!A153="","",INDIRECT("Input!"&amp;ADDRESS(ROW()-2,$J$2)))</f>
        <v>25.32</v>
      </c>
      <c r="K74" s="3">
        <f ca="1">IF(Input!A153="","",INDIRECT("Input!"&amp;ADDRESS(ROW()-2,$K$2)))</f>
        <v>60</v>
      </c>
      <c r="L74" s="3">
        <f ca="1">IF(Input!A153="","",INDIRECT("Input!"&amp;ADDRESS(ROW()-2,$L$2)))</f>
        <v>4.8</v>
      </c>
      <c r="M74" s="3">
        <f ca="1">IF(Input!B153="","",INDIRECT("Input!"&amp;ADDRESS(ROW()-2,$M$2)))</f>
        <v>18.7</v>
      </c>
      <c r="N74" s="8">
        <f ca="1">IF(Input!A153="","",INDIRECT("Input!"&amp;ADDRESS(ROW()-2,$N$2)))</f>
        <v>44704.56658564815</v>
      </c>
      <c r="O74" s="3" t="str">
        <f ca="1">IF(Input!A153="","",INDIRECT("Input!"&amp;ADDRESS(ROW()-2,$O$2)))</f>
        <v>GW012-Manual-PG60-MD-01</v>
      </c>
      <c r="P74" s="3">
        <f ca="1">IF(Input!A153="","",INDIRECT("Input!"&amp;ADDRESS(ROW()-2,$P$2)))</f>
        <v>2</v>
      </c>
    </row>
    <row r="75" spans="1:16" x14ac:dyDescent="0.25">
      <c r="A75" s="5" t="str">
        <f ca="1">IF(Input!A172="","",INDIRECT("Input!"&amp;ADDRESS(ROW()-2,$A$2)))</f>
        <v>W21111206-043#069</v>
      </c>
      <c r="B75" s="5" t="str">
        <f ca="1">IF(Input!A172="","",INDIRECT("Input!"&amp;ADDRESS(ROW()-2,$B$2)))</f>
        <v>SL1210805-05-05</v>
      </c>
      <c r="C75" s="5">
        <f ca="1">IF(Input!A172="","",INDIRECT("Input!"&amp;ADDRESS(ROW()-2,$C$2)))</f>
        <v>36</v>
      </c>
      <c r="D75" s="3" t="str">
        <f t="shared" ca="1" si="5"/>
        <v>W21111206</v>
      </c>
      <c r="E75" s="3" t="str">
        <f t="shared" ca="1" si="6"/>
        <v>043</v>
      </c>
      <c r="F75" s="3" t="str">
        <f t="shared" ca="1" si="7"/>
        <v>SL1210805</v>
      </c>
      <c r="G75" s="3" t="str">
        <f t="shared" ca="1" si="8"/>
        <v>05-05</v>
      </c>
      <c r="H75" s="3">
        <f t="shared" ca="1" si="9"/>
        <v>105</v>
      </c>
      <c r="I75" s="5">
        <f ca="1">IF(Input!A172="","",INDIRECT("Input!"&amp;ADDRESS(ROW()-2,$I$2)))</f>
        <v>24.2</v>
      </c>
      <c r="J75" s="5">
        <f ca="1">IF(Input!A172="","",INDIRECT("Input!"&amp;ADDRESS(ROW()-2,$J$2)))</f>
        <v>25.72</v>
      </c>
      <c r="K75" s="5">
        <f ca="1">IF(Input!A172="","",INDIRECT("Input!"&amp;ADDRESS(ROW()-2,$K$2)))</f>
        <v>60</v>
      </c>
      <c r="L75" s="5">
        <f ca="1">IF(Input!A172="","",INDIRECT("Input!"&amp;ADDRESS(ROW()-2,$L$2)))</f>
        <v>11.6</v>
      </c>
      <c r="M75" s="3">
        <f ca="1">IF(Input!B172="","",INDIRECT("Input!"&amp;ADDRESS(ROW()-2,$M$2)))</f>
        <v>12.6</v>
      </c>
      <c r="N75" s="9">
        <f ca="1">IF(Input!A172="","",INDIRECT("Input!"&amp;ADDRESS(ROW()-2,$N$2)))</f>
        <v>44704.564803240741</v>
      </c>
      <c r="O75" s="5" t="str">
        <f ca="1">IF(Input!A172="","",INDIRECT("Input!"&amp;ADDRESS(ROW()-2,$O$2)))</f>
        <v>GW012-Manual-PG60-MD-01</v>
      </c>
      <c r="P75" s="5">
        <f ca="1">IF(Input!A172="","",INDIRECT("Input!"&amp;ADDRESS(ROW()-2,$P$2)))</f>
        <v>2</v>
      </c>
    </row>
    <row r="76" spans="1:16" x14ac:dyDescent="0.25">
      <c r="A76" s="5" t="str">
        <f ca="1">IF(Input!A186="","",INDIRECT("Input!"&amp;ADDRESS(ROW()-2,$A$2)))</f>
        <v>W21111205-066#069</v>
      </c>
      <c r="B76" s="5" t="str">
        <f ca="1">IF(Input!A186="","",INDIRECT("Input!"&amp;ADDRESS(ROW()-2,$B$2)))</f>
        <v>SL1210805-05-02</v>
      </c>
      <c r="C76" s="5">
        <f ca="1">IF(Input!A186="","",INDIRECT("Input!"&amp;ADDRESS(ROW()-2,$C$2)))</f>
        <v>36</v>
      </c>
      <c r="D76" s="3" t="str">
        <f t="shared" ca="1" si="5"/>
        <v>W21111205</v>
      </c>
      <c r="E76" s="3" t="str">
        <f t="shared" ca="1" si="6"/>
        <v>066</v>
      </c>
      <c r="F76" s="3" t="str">
        <f t="shared" ca="1" si="7"/>
        <v>SL1210805</v>
      </c>
      <c r="G76" s="3" t="str">
        <f t="shared" ca="1" si="8"/>
        <v>05-02</v>
      </c>
      <c r="H76" s="3">
        <f t="shared" ca="1" si="9"/>
        <v>105</v>
      </c>
      <c r="I76" s="5">
        <f ca="1">IF(Input!A186="","",INDIRECT("Input!"&amp;ADDRESS(ROW()-2,$I$2)))</f>
        <v>30</v>
      </c>
      <c r="J76" s="5">
        <f ca="1">IF(Input!A186="","",INDIRECT("Input!"&amp;ADDRESS(ROW()-2,$J$2)))</f>
        <v>32.15</v>
      </c>
      <c r="K76" s="5">
        <f ca="1">IF(Input!A186="","",INDIRECT("Input!"&amp;ADDRESS(ROW()-2,$K$2)))</f>
        <v>60</v>
      </c>
      <c r="L76" s="5">
        <f ca="1">IF(Input!A186="","",INDIRECT("Input!"&amp;ADDRESS(ROW()-2,$L$2)))</f>
        <v>12.7</v>
      </c>
      <c r="M76" s="3">
        <f ca="1">IF(Input!B186="","",INDIRECT("Input!"&amp;ADDRESS(ROW()-2,$M$2)))</f>
        <v>17.3</v>
      </c>
      <c r="N76" s="9">
        <f ca="1">IF(Input!A186="","",INDIRECT("Input!"&amp;ADDRESS(ROW()-2,$N$2)))</f>
        <v>44704.562754629631</v>
      </c>
      <c r="O76" s="5" t="str">
        <f ca="1">IF(Input!A186="","",INDIRECT("Input!"&amp;ADDRESS(ROW()-2,$O$2)))</f>
        <v>GW012-Manual-PG60-MD-01</v>
      </c>
      <c r="P76" s="5">
        <f ca="1">IF(Input!A186="","",INDIRECT("Input!"&amp;ADDRESS(ROW()-2,$P$2)))</f>
        <v>2</v>
      </c>
    </row>
    <row r="77" spans="1:16" x14ac:dyDescent="0.25">
      <c r="A77" s="5" t="str">
        <f ca="1">IF(Input!A210="","",INDIRECT("Input!"&amp;ADDRESS(ROW()-2,$A$2)))</f>
        <v>W21111204-002#069</v>
      </c>
      <c r="B77" s="5" t="str">
        <f ca="1">IF(Input!A210="","",INDIRECT("Input!"&amp;ADDRESS(ROW()-2,$B$2)))</f>
        <v>SL1210805-05-02</v>
      </c>
      <c r="C77" s="5">
        <f ca="1">IF(Input!A210="","",INDIRECT("Input!"&amp;ADDRESS(ROW()-2,$C$2)))</f>
        <v>36</v>
      </c>
      <c r="D77" s="3" t="str">
        <f t="shared" ca="1" si="5"/>
        <v>W21111204</v>
      </c>
      <c r="E77" s="3" t="str">
        <f t="shared" ca="1" si="6"/>
        <v>002</v>
      </c>
      <c r="F77" s="3" t="str">
        <f t="shared" ca="1" si="7"/>
        <v>SL1210805</v>
      </c>
      <c r="G77" s="3" t="str">
        <f t="shared" ca="1" si="8"/>
        <v>05-02</v>
      </c>
      <c r="H77" s="3">
        <f t="shared" ca="1" si="9"/>
        <v>105</v>
      </c>
      <c r="I77" s="5">
        <f ca="1">IF(Input!A210="","",INDIRECT("Input!"&amp;ADDRESS(ROW()-2,$I$2)))</f>
        <v>24.1</v>
      </c>
      <c r="J77" s="5">
        <f ca="1">IF(Input!A210="","",INDIRECT("Input!"&amp;ADDRESS(ROW()-2,$J$2)))</f>
        <v>25.72</v>
      </c>
      <c r="K77" s="5">
        <f ca="1">IF(Input!A210="","",INDIRECT("Input!"&amp;ADDRESS(ROW()-2,$K$2)))</f>
        <v>60</v>
      </c>
      <c r="L77" s="5">
        <f ca="1">IF(Input!A210="","",INDIRECT("Input!"&amp;ADDRESS(ROW()-2,$L$2)))</f>
        <v>8.1999999999999993</v>
      </c>
      <c r="M77" s="3">
        <f ca="1">IF(Input!B210="","",INDIRECT("Input!"&amp;ADDRESS(ROW()-2,$M$2)))</f>
        <v>15.9</v>
      </c>
      <c r="N77" s="9">
        <f ca="1">IF(Input!A210="","",INDIRECT("Input!"&amp;ADDRESS(ROW()-2,$N$2)))</f>
        <v>44704.555717592593</v>
      </c>
      <c r="O77" s="5" t="str">
        <f ca="1">IF(Input!A210="","",INDIRECT("Input!"&amp;ADDRESS(ROW()-2,$O$2)))</f>
        <v>GW012-Manual-PG60-MD-01</v>
      </c>
      <c r="P77" s="5">
        <f ca="1">IF(Input!A210="","",INDIRECT("Input!"&amp;ADDRESS(ROW()-2,$P$2)))</f>
        <v>2</v>
      </c>
    </row>
    <row r="78" spans="1:16" x14ac:dyDescent="0.25">
      <c r="A78" s="5" t="str">
        <f ca="1">IF(Input!A214="","",INDIRECT("Input!"&amp;ADDRESS(ROW()-2,$A$2)))</f>
        <v>AFS62A-038384#069</v>
      </c>
      <c r="B78" s="5" t="str">
        <f ca="1">IF(Input!A214="","",INDIRECT("Input!"&amp;ADDRESS(ROW()-2,$B$2)))</f>
        <v>SL1210805-05-02</v>
      </c>
      <c r="C78" s="5">
        <f ca="1">IF(Input!A214="","",INDIRECT("Input!"&amp;ADDRESS(ROW()-2,$C$2)))</f>
        <v>36</v>
      </c>
      <c r="D78" s="3" t="str">
        <f t="shared" ca="1" si="5"/>
        <v>AFS62A</v>
      </c>
      <c r="E78" s="3" t="str">
        <f t="shared" ca="1" si="6"/>
        <v>038384</v>
      </c>
      <c r="F78" s="3" t="str">
        <f t="shared" ca="1" si="7"/>
        <v>SL1210805</v>
      </c>
      <c r="G78" s="3" t="str">
        <f t="shared" ca="1" si="8"/>
        <v>05-02</v>
      </c>
      <c r="H78" s="3">
        <f t="shared" ca="1" si="9"/>
        <v>105</v>
      </c>
      <c r="I78" s="5">
        <f ca="1">IF(Input!A214="","",INDIRECT("Input!"&amp;ADDRESS(ROW()-2,$I$2)))</f>
        <v>22.6</v>
      </c>
      <c r="J78" s="5">
        <f ca="1">IF(Input!A214="","",INDIRECT("Input!"&amp;ADDRESS(ROW()-2,$J$2)))</f>
        <v>24.11</v>
      </c>
      <c r="K78" s="5">
        <f ca="1">IF(Input!A214="","",INDIRECT("Input!"&amp;ADDRESS(ROW()-2,$K$2)))</f>
        <v>60</v>
      </c>
      <c r="L78" s="5">
        <f ca="1">IF(Input!A214="","",INDIRECT("Input!"&amp;ADDRESS(ROW()-2,$L$2)))</f>
        <v>14.8</v>
      </c>
      <c r="M78" s="3">
        <f ca="1">IF(Input!B214="","",INDIRECT("Input!"&amp;ADDRESS(ROW()-2,$M$2)))</f>
        <v>7.8</v>
      </c>
      <c r="N78" s="9">
        <f ca="1">IF(Input!A214="","",INDIRECT("Input!"&amp;ADDRESS(ROW()-2,$N$2)))</f>
        <v>44704.553993055553</v>
      </c>
      <c r="O78" s="5" t="str">
        <f ca="1">IF(Input!A214="","",INDIRECT("Input!"&amp;ADDRESS(ROW()-2,$O$2)))</f>
        <v>GW012-Manual-PG60-MD-01</v>
      </c>
      <c r="P78" s="5">
        <f ca="1">IF(Input!A214="","",INDIRECT("Input!"&amp;ADDRESS(ROW()-2,$P$2)))</f>
        <v>2</v>
      </c>
    </row>
    <row r="79" spans="1:16" x14ac:dyDescent="0.25">
      <c r="A79" s="5" t="str">
        <f ca="1">IF(Input!A228="","",INDIRECT("Input!"&amp;ADDRESS(ROW()-2,$A$2)))</f>
        <v>W21111203-007#069</v>
      </c>
      <c r="B79" s="5" t="str">
        <f ca="1">IF(Input!A228="","",INDIRECT("Input!"&amp;ADDRESS(ROW()-2,$B$2)))</f>
        <v>SL1210805-05-05</v>
      </c>
      <c r="C79" s="5">
        <f ca="1">IF(Input!A228="","",INDIRECT("Input!"&amp;ADDRESS(ROW()-2,$C$2)))</f>
        <v>35</v>
      </c>
      <c r="D79" s="3" t="str">
        <f t="shared" ca="1" si="5"/>
        <v>W21111203</v>
      </c>
      <c r="E79" s="3" t="str">
        <f t="shared" ca="1" si="6"/>
        <v>007</v>
      </c>
      <c r="F79" s="3" t="str">
        <f t="shared" ca="1" si="7"/>
        <v>SL1210805</v>
      </c>
      <c r="G79" s="3" t="str">
        <f t="shared" ca="1" si="8"/>
        <v>05-05</v>
      </c>
      <c r="H79" s="3">
        <f t="shared" ca="1" si="9"/>
        <v>104</v>
      </c>
      <c r="I79" s="5">
        <f ca="1">IF(Input!A228="","",INDIRECT("Input!"&amp;ADDRESS(ROW()-2,$I$2)))</f>
        <v>26.4</v>
      </c>
      <c r="J79" s="5">
        <f ca="1">IF(Input!A228="","",INDIRECT("Input!"&amp;ADDRESS(ROW()-2,$J$2)))</f>
        <v>28.13</v>
      </c>
      <c r="K79" s="5">
        <f ca="1">IF(Input!A228="","",INDIRECT("Input!"&amp;ADDRESS(ROW()-2,$K$2)))</f>
        <v>60</v>
      </c>
      <c r="L79" s="5">
        <f ca="1">IF(Input!A228="","",INDIRECT("Input!"&amp;ADDRESS(ROW()-2,$L$2)))</f>
        <v>12.7</v>
      </c>
      <c r="M79" s="3">
        <f ca="1">IF(Input!B228="","",INDIRECT("Input!"&amp;ADDRESS(ROW()-2,$M$2)))</f>
        <v>13.7</v>
      </c>
      <c r="N79" s="9">
        <f ca="1">IF(Input!A228="","",INDIRECT("Input!"&amp;ADDRESS(ROW()-2,$N$2)))</f>
        <v>44704.551782407405</v>
      </c>
      <c r="O79" s="5" t="str">
        <f ca="1">IF(Input!A228="","",INDIRECT("Input!"&amp;ADDRESS(ROW()-2,$O$2)))</f>
        <v>GW012-Manual-PG60-MD-01</v>
      </c>
      <c r="P79" s="5">
        <f ca="1">IF(Input!A228="","",INDIRECT("Input!"&amp;ADDRESS(ROW()-2,$P$2)))</f>
        <v>2</v>
      </c>
    </row>
    <row r="80" spans="1:16" x14ac:dyDescent="0.25">
      <c r="A80" s="5" t="str">
        <f ca="1">IF(Input!A249="","",INDIRECT("Input!"&amp;ADDRESS(ROW()-2,$A$2)))</f>
        <v>W21111205-066#069</v>
      </c>
      <c r="B80" s="5" t="str">
        <f ca="1">IF(Input!A249="","",INDIRECT("Input!"&amp;ADDRESS(ROW()-2,$B$2)))</f>
        <v>SL1210805-05-02</v>
      </c>
      <c r="C80" s="5">
        <f ca="1">IF(Input!A249="","",INDIRECT("Input!"&amp;ADDRESS(ROW()-2,$C$2)))</f>
        <v>35</v>
      </c>
      <c r="D80" s="3" t="str">
        <f t="shared" ca="1" si="5"/>
        <v>W21111205</v>
      </c>
      <c r="E80" s="3" t="str">
        <f t="shared" ca="1" si="6"/>
        <v>066</v>
      </c>
      <c r="F80" s="3" t="str">
        <f t="shared" ca="1" si="7"/>
        <v>SL1210805</v>
      </c>
      <c r="G80" s="3" t="str">
        <f t="shared" ca="1" si="8"/>
        <v>05-02</v>
      </c>
      <c r="H80" s="3">
        <f t="shared" ca="1" si="9"/>
        <v>104</v>
      </c>
      <c r="I80" s="5">
        <f ca="1">IF(Input!A249="","",INDIRECT("Input!"&amp;ADDRESS(ROW()-2,$I$2)))</f>
        <v>24.6</v>
      </c>
      <c r="J80" s="5">
        <f ca="1">IF(Input!A249="","",INDIRECT("Input!"&amp;ADDRESS(ROW()-2,$J$2)))</f>
        <v>26.12</v>
      </c>
      <c r="K80" s="5">
        <f ca="1">IF(Input!A249="","",INDIRECT("Input!"&amp;ADDRESS(ROW()-2,$K$2)))</f>
        <v>60</v>
      </c>
      <c r="L80" s="5">
        <f ca="1">IF(Input!A249="","",INDIRECT("Input!"&amp;ADDRESS(ROW()-2,$L$2)))</f>
        <v>12.3</v>
      </c>
      <c r="M80" s="3">
        <f ca="1">IF(Input!B249="","",INDIRECT("Input!"&amp;ADDRESS(ROW()-2,$M$2)))</f>
        <v>12.3</v>
      </c>
      <c r="N80" s="9">
        <f ca="1">IF(Input!A249="","",INDIRECT("Input!"&amp;ADDRESS(ROW()-2,$N$2)))</f>
        <v>44704.549791666665</v>
      </c>
      <c r="O80" s="5" t="str">
        <f ca="1">IF(Input!A249="","",INDIRECT("Input!"&amp;ADDRESS(ROW()-2,$O$2)))</f>
        <v>GW012-Manual-PG60-MD-01</v>
      </c>
      <c r="P80" s="5">
        <f ca="1">IF(Input!A249="","",INDIRECT("Input!"&amp;ADDRESS(ROW()-2,$P$2)))</f>
        <v>2</v>
      </c>
    </row>
    <row r="81" spans="1:16" x14ac:dyDescent="0.25">
      <c r="A81" s="5" t="str">
        <f ca="1">IF(Input!A261="","",INDIRECT("Input!"&amp;ADDRESS(ROW()-2,$A$2)))</f>
        <v>W21111205-067#069</v>
      </c>
      <c r="B81" s="5" t="str">
        <f ca="1">IF(Input!A261="","",INDIRECT("Input!"&amp;ADDRESS(ROW()-2,$B$2)))</f>
        <v>SL1210805-05-05</v>
      </c>
      <c r="C81" s="5">
        <f ca="1">IF(Input!A261="","",INDIRECT("Input!"&amp;ADDRESS(ROW()-2,$C$2)))</f>
        <v>35</v>
      </c>
      <c r="D81" s="3" t="str">
        <f t="shared" ca="1" si="5"/>
        <v>W21111205</v>
      </c>
      <c r="E81" s="3" t="str">
        <f t="shared" ca="1" si="6"/>
        <v>067</v>
      </c>
      <c r="F81" s="3" t="str">
        <f t="shared" ca="1" si="7"/>
        <v>SL1210805</v>
      </c>
      <c r="G81" s="3" t="str">
        <f t="shared" ca="1" si="8"/>
        <v>05-05</v>
      </c>
      <c r="H81" s="3">
        <f t="shared" ca="1" si="9"/>
        <v>104</v>
      </c>
      <c r="I81" s="5">
        <f ca="1">IF(Input!A261="","",INDIRECT("Input!"&amp;ADDRESS(ROW()-2,$I$2)))</f>
        <v>26</v>
      </c>
      <c r="J81" s="5">
        <f ca="1">IF(Input!A261="","",INDIRECT("Input!"&amp;ADDRESS(ROW()-2,$J$2)))</f>
        <v>28.13</v>
      </c>
      <c r="K81" s="5">
        <f ca="1">IF(Input!A261="","",INDIRECT("Input!"&amp;ADDRESS(ROW()-2,$K$2)))</f>
        <v>60</v>
      </c>
      <c r="L81" s="5">
        <f ca="1">IF(Input!A261="","",INDIRECT("Input!"&amp;ADDRESS(ROW()-2,$L$2)))</f>
        <v>6.3</v>
      </c>
      <c r="M81" s="3">
        <f ca="1">IF(Input!B261="","",INDIRECT("Input!"&amp;ADDRESS(ROW()-2,$M$2)))</f>
        <v>19.7</v>
      </c>
      <c r="N81" s="9">
        <f ca="1">IF(Input!A261="","",INDIRECT("Input!"&amp;ADDRESS(ROW()-2,$N$2)))</f>
        <v>44704.545127314814</v>
      </c>
      <c r="O81" s="5" t="str">
        <f ca="1">IF(Input!A261="","",INDIRECT("Input!"&amp;ADDRESS(ROW()-2,$O$2)))</f>
        <v>GW012-Manual-PG60-MD-01</v>
      </c>
      <c r="P81" s="5">
        <f ca="1">IF(Input!A261="","",INDIRECT("Input!"&amp;ADDRESS(ROW()-2,$P$2)))</f>
        <v>2</v>
      </c>
    </row>
    <row r="82" spans="1:16" x14ac:dyDescent="0.25">
      <c r="A82" s="5" t="str">
        <f ca="1">IF(Input!A284="","",INDIRECT("Input!"&amp;ADDRESS(ROW()-2,$A$2)))</f>
        <v>W21111204-003#069</v>
      </c>
      <c r="B82" s="5" t="str">
        <f ca="1">IF(Input!A284="","",INDIRECT("Input!"&amp;ADDRESS(ROW()-2,$B$2)))</f>
        <v>SL1210805-05-05</v>
      </c>
      <c r="C82" s="5">
        <f ca="1">IF(Input!A284="","",INDIRECT("Input!"&amp;ADDRESS(ROW()-2,$C$2)))</f>
        <v>35</v>
      </c>
      <c r="D82" s="3" t="str">
        <f t="shared" ca="1" si="5"/>
        <v>W21111204</v>
      </c>
      <c r="E82" s="3" t="str">
        <f t="shared" ca="1" si="6"/>
        <v>003</v>
      </c>
      <c r="F82" s="3" t="str">
        <f t="shared" ca="1" si="7"/>
        <v>SL1210805</v>
      </c>
      <c r="G82" s="3" t="str">
        <f t="shared" ca="1" si="8"/>
        <v>05-05</v>
      </c>
      <c r="H82" s="3">
        <f t="shared" ca="1" si="9"/>
        <v>104</v>
      </c>
      <c r="I82" s="5">
        <f ca="1">IF(Input!A284="","",INDIRECT("Input!"&amp;ADDRESS(ROW()-2,$I$2)))</f>
        <v>26.3</v>
      </c>
      <c r="J82" s="5">
        <f ca="1">IF(Input!A284="","",INDIRECT("Input!"&amp;ADDRESS(ROW()-2,$J$2)))</f>
        <v>28.13</v>
      </c>
      <c r="K82" s="5">
        <f ca="1">IF(Input!A284="","",INDIRECT("Input!"&amp;ADDRESS(ROW()-2,$K$2)))</f>
        <v>60</v>
      </c>
      <c r="L82" s="5">
        <f ca="1">IF(Input!A284="","",INDIRECT("Input!"&amp;ADDRESS(ROW()-2,$L$2)))</f>
        <v>10.1</v>
      </c>
      <c r="M82" s="3">
        <f ca="1">IF(Input!B284="","",INDIRECT("Input!"&amp;ADDRESS(ROW()-2,$M$2)))</f>
        <v>16.2</v>
      </c>
      <c r="N82" s="9">
        <f ca="1">IF(Input!A284="","",INDIRECT("Input!"&amp;ADDRESS(ROW()-2,$N$2)))</f>
        <v>44704.543067129627</v>
      </c>
      <c r="O82" s="5" t="str">
        <f ca="1">IF(Input!A284="","",INDIRECT("Input!"&amp;ADDRESS(ROW()-2,$O$2)))</f>
        <v>GW012-Manual-PG60-MD-01</v>
      </c>
      <c r="P82" s="5">
        <f ca="1">IF(Input!A284="","",INDIRECT("Input!"&amp;ADDRESS(ROW()-2,$P$2)))</f>
        <v>2</v>
      </c>
    </row>
    <row r="83" spans="1:16" x14ac:dyDescent="0.25">
      <c r="A83" s="5" t="str">
        <f ca="1">IF(Input!A299="","",INDIRECT("Input!"&amp;ADDRESS(ROW()-2,$A$2)))</f>
        <v>W21111204-002#069</v>
      </c>
      <c r="B83" s="5" t="str">
        <f ca="1">IF(Input!A299="","",INDIRECT("Input!"&amp;ADDRESS(ROW()-2,$B$2)))</f>
        <v>SL1210805-05-02</v>
      </c>
      <c r="C83" s="5">
        <f ca="1">IF(Input!A299="","",INDIRECT("Input!"&amp;ADDRESS(ROW()-2,$C$2)))</f>
        <v>35</v>
      </c>
      <c r="D83" s="3" t="str">
        <f t="shared" ca="1" si="5"/>
        <v>W21111204</v>
      </c>
      <c r="E83" s="3" t="str">
        <f t="shared" ca="1" si="6"/>
        <v>002</v>
      </c>
      <c r="F83" s="3" t="str">
        <f t="shared" ca="1" si="7"/>
        <v>SL1210805</v>
      </c>
      <c r="G83" s="3" t="str">
        <f t="shared" ca="1" si="8"/>
        <v>05-02</v>
      </c>
      <c r="H83" s="3">
        <f t="shared" ca="1" si="9"/>
        <v>104</v>
      </c>
      <c r="I83" s="5">
        <f ca="1">IF(Input!A299="","",INDIRECT("Input!"&amp;ADDRESS(ROW()-2,$I$2)))</f>
        <v>28.1</v>
      </c>
      <c r="J83" s="5">
        <f ca="1">IF(Input!A299="","",INDIRECT("Input!"&amp;ADDRESS(ROW()-2,$J$2)))</f>
        <v>30.14</v>
      </c>
      <c r="K83" s="5">
        <f ca="1">IF(Input!A299="","",INDIRECT("Input!"&amp;ADDRESS(ROW()-2,$K$2)))</f>
        <v>60</v>
      </c>
      <c r="L83" s="5">
        <f ca="1">IF(Input!A299="","",INDIRECT("Input!"&amp;ADDRESS(ROW()-2,$L$2)))</f>
        <v>11.2</v>
      </c>
      <c r="M83" s="3">
        <f ca="1">IF(Input!B299="","",INDIRECT("Input!"&amp;ADDRESS(ROW()-2,$M$2)))</f>
        <v>16.899999999999999</v>
      </c>
      <c r="N83" s="9">
        <f ca="1">IF(Input!A299="","",INDIRECT("Input!"&amp;ADDRESS(ROW()-2,$N$2)))</f>
        <v>44704.541307870371</v>
      </c>
      <c r="O83" s="5" t="str">
        <f ca="1">IF(Input!A299="","",INDIRECT("Input!"&amp;ADDRESS(ROW()-2,$O$2)))</f>
        <v>GW012-Manual-PG60-MD-01</v>
      </c>
      <c r="P83" s="5">
        <f ca="1">IF(Input!A299="","",INDIRECT("Input!"&amp;ADDRESS(ROW()-2,$P$2)))</f>
        <v>2</v>
      </c>
    </row>
    <row r="84" spans="1:16" x14ac:dyDescent="0.25">
      <c r="A84" s="3" t="str">
        <f ca="1">IF(Input!A15="","",INDIRECT("Input!"&amp;ADDRESS(ROW()-2,$A$2)))</f>
        <v>W21111203-008#069</v>
      </c>
      <c r="B84" s="3" t="str">
        <f ca="1">IF(Input!A15="","",INDIRECT("Input!"&amp;ADDRESS(ROW()-2,$B$2)))</f>
        <v>SL1210805-05-06</v>
      </c>
      <c r="C84" s="3">
        <f ca="1">IF(Input!A15="","",INDIRECT("Input!"&amp;ADDRESS(ROW()-2,$C$2)))</f>
        <v>35</v>
      </c>
      <c r="D84" s="3" t="str">
        <f t="shared" ca="1" si="5"/>
        <v>W21111203</v>
      </c>
      <c r="E84" s="3" t="str">
        <f t="shared" ca="1" si="6"/>
        <v>008</v>
      </c>
      <c r="F84" s="3" t="str">
        <f t="shared" ca="1" si="7"/>
        <v>SL1210805</v>
      </c>
      <c r="G84" s="3" t="str">
        <f t="shared" ca="1" si="8"/>
        <v>05-06</v>
      </c>
      <c r="H84" s="3">
        <f t="shared" ca="1" si="9"/>
        <v>104</v>
      </c>
      <c r="I84" s="3">
        <f ca="1">IF(Input!A15="","",INDIRECT("Input!"&amp;ADDRESS(ROW()-2,$I$2)))</f>
        <v>28.3</v>
      </c>
      <c r="J84" s="3">
        <f ca="1">IF(Input!A15="","",INDIRECT("Input!"&amp;ADDRESS(ROW()-2,$J$2)))</f>
        <v>30.54</v>
      </c>
      <c r="K84" s="3">
        <f ca="1">IF(Input!A15="","",INDIRECT("Input!"&amp;ADDRESS(ROW()-2,$K$2)))</f>
        <v>60</v>
      </c>
      <c r="L84" s="3">
        <f ca="1">IF(Input!A15="","",INDIRECT("Input!"&amp;ADDRESS(ROW()-2,$L$2)))</f>
        <v>8.6</v>
      </c>
      <c r="M84" s="3">
        <f ca="1">IF(Input!B15="","",INDIRECT("Input!"&amp;ADDRESS(ROW()-2,$M$2)))</f>
        <v>19.7</v>
      </c>
      <c r="N84" s="8">
        <f ca="1">IF(Input!A15="","",INDIRECT("Input!"&amp;ADDRESS(ROW()-2,$N$2)))</f>
        <v>44704.539305555554</v>
      </c>
      <c r="O84" s="3" t="str">
        <f ca="1">IF(Input!A15="","",INDIRECT("Input!"&amp;ADDRESS(ROW()-2,$O$2)))</f>
        <v>GW012-Manual-PG60-MD-01</v>
      </c>
      <c r="P84" s="3">
        <f ca="1">IF(Input!A15="","",INDIRECT("Input!"&amp;ADDRESS(ROW()-2,$P$2)))</f>
        <v>2</v>
      </c>
    </row>
    <row r="85" spans="1:16" x14ac:dyDescent="0.25">
      <c r="A85" s="3" t="str">
        <f ca="1">IF(Input!A29="","",INDIRECT("Input!"&amp;ADDRESS(ROW()-2,$A$2)))</f>
        <v>W21111204-004#069</v>
      </c>
      <c r="B85" s="3" t="str">
        <f ca="1">IF(Input!A29="","",INDIRECT("Input!"&amp;ADDRESS(ROW()-2,$B$2)))</f>
        <v>SL1210805-05-06</v>
      </c>
      <c r="C85" s="3">
        <f ca="1">IF(Input!A29="","",INDIRECT("Input!"&amp;ADDRESS(ROW()-2,$C$2)))</f>
        <v>35</v>
      </c>
      <c r="D85" s="3" t="str">
        <f t="shared" ca="1" si="5"/>
        <v>W21111204</v>
      </c>
      <c r="E85" s="3" t="str">
        <f t="shared" ca="1" si="6"/>
        <v>004</v>
      </c>
      <c r="F85" s="3" t="str">
        <f t="shared" ca="1" si="7"/>
        <v>SL1210805</v>
      </c>
      <c r="G85" s="3" t="str">
        <f t="shared" ca="1" si="8"/>
        <v>05-06</v>
      </c>
      <c r="H85" s="3">
        <f t="shared" ca="1" si="9"/>
        <v>104</v>
      </c>
      <c r="I85" s="3">
        <f ca="1">IF(Input!A29="","",INDIRECT("Input!"&amp;ADDRESS(ROW()-2,$I$2)))</f>
        <v>30.7</v>
      </c>
      <c r="J85" s="3">
        <f ca="1">IF(Input!A29="","",INDIRECT("Input!"&amp;ADDRESS(ROW()-2,$J$2)))</f>
        <v>32.96</v>
      </c>
      <c r="K85" s="3">
        <f ca="1">IF(Input!A29="","",INDIRECT("Input!"&amp;ADDRESS(ROW()-2,$K$2)))</f>
        <v>60</v>
      </c>
      <c r="L85" s="3">
        <f ca="1">IF(Input!A29="","",INDIRECT("Input!"&amp;ADDRESS(ROW()-2,$L$2)))</f>
        <v>17.7</v>
      </c>
      <c r="M85" s="3">
        <f ca="1">IF(Input!B29="","",INDIRECT("Input!"&amp;ADDRESS(ROW()-2,$M$2)))</f>
        <v>13</v>
      </c>
      <c r="N85" s="8">
        <f ca="1">IF(Input!A29="","",INDIRECT("Input!"&amp;ADDRESS(ROW()-2,$N$2)))</f>
        <v>44704.53460648148</v>
      </c>
      <c r="O85" s="3" t="str">
        <f ca="1">IF(Input!A29="","",INDIRECT("Input!"&amp;ADDRESS(ROW()-2,$O$2)))</f>
        <v>GW012-Manual-PG60-MD-01</v>
      </c>
      <c r="P85" s="3">
        <f ca="1">IF(Input!A29="","",INDIRECT("Input!"&amp;ADDRESS(ROW()-2,$P$2)))</f>
        <v>2</v>
      </c>
    </row>
    <row r="86" spans="1:16" x14ac:dyDescent="0.25">
      <c r="A86" s="3" t="str">
        <f ca="1">IF(Input!A36="","",INDIRECT("Input!"&amp;ADDRESS(ROW()-2,$A$2)))</f>
        <v>AFS62A-001002#069</v>
      </c>
      <c r="B86" s="3" t="str">
        <f ca="1">IF(Input!A36="","",INDIRECT("Input!"&amp;ADDRESS(ROW()-2,$B$2)))</f>
        <v>SL1210805-05-05</v>
      </c>
      <c r="C86" s="3">
        <f ca="1">IF(Input!A36="","",INDIRECT("Input!"&amp;ADDRESS(ROW()-2,$C$2)))</f>
        <v>35</v>
      </c>
      <c r="D86" s="3" t="str">
        <f t="shared" ca="1" si="5"/>
        <v>AFS62A</v>
      </c>
      <c r="E86" s="3" t="str">
        <f t="shared" ca="1" si="6"/>
        <v>001002</v>
      </c>
      <c r="F86" s="3" t="str">
        <f t="shared" ca="1" si="7"/>
        <v>SL1210805</v>
      </c>
      <c r="G86" s="3" t="str">
        <f t="shared" ca="1" si="8"/>
        <v>05-05</v>
      </c>
      <c r="H86" s="3">
        <f t="shared" ca="1" si="9"/>
        <v>104</v>
      </c>
      <c r="I86" s="3">
        <f ca="1">IF(Input!A36="","",INDIRECT("Input!"&amp;ADDRESS(ROW()-2,$I$2)))</f>
        <v>22.4</v>
      </c>
      <c r="J86" s="3">
        <f ca="1">IF(Input!A36="","",INDIRECT("Input!"&amp;ADDRESS(ROW()-2,$J$2)))</f>
        <v>23.71</v>
      </c>
      <c r="K86" s="3">
        <f ca="1">IF(Input!A36="","",INDIRECT("Input!"&amp;ADDRESS(ROW()-2,$K$2)))</f>
        <v>60</v>
      </c>
      <c r="L86" s="3">
        <f ca="1">IF(Input!A36="","",INDIRECT("Input!"&amp;ADDRESS(ROW()-2,$L$2)))</f>
        <v>11.6</v>
      </c>
      <c r="M86" s="3">
        <f ca="1">IF(Input!B36="","",INDIRECT("Input!"&amp;ADDRESS(ROW()-2,$M$2)))</f>
        <v>10.8</v>
      </c>
      <c r="N86" s="8">
        <f ca="1">IF(Input!A36="","",INDIRECT("Input!"&amp;ADDRESS(ROW()-2,$N$2)))</f>
        <v>44704.453750000001</v>
      </c>
      <c r="O86" s="3" t="str">
        <f ca="1">IF(Input!A36="","",INDIRECT("Input!"&amp;ADDRESS(ROW()-2,$O$2)))</f>
        <v>GW012-Manual-PG60-MD-01</v>
      </c>
      <c r="P86" s="3">
        <f ca="1">IF(Input!A36="","",INDIRECT("Input!"&amp;ADDRESS(ROW()-2,$P$2)))</f>
        <v>2</v>
      </c>
    </row>
    <row r="87" spans="1:16" x14ac:dyDescent="0.25">
      <c r="A87" s="3" t="str">
        <f ca="1">IF(Input!A56="","",INDIRECT("Input!"&amp;ADDRESS(ROW()-2,$A$2)))</f>
        <v>W21111206-043#069</v>
      </c>
      <c r="B87" s="3" t="str">
        <f ca="1">IF(Input!A56="","",INDIRECT("Input!"&amp;ADDRESS(ROW()-2,$B$2)))</f>
        <v>SL1210805-05-05</v>
      </c>
      <c r="C87" s="3">
        <f ca="1">IF(Input!A56="","",INDIRECT("Input!"&amp;ADDRESS(ROW()-2,$C$2)))</f>
        <v>35</v>
      </c>
      <c r="D87" s="3" t="str">
        <f t="shared" ca="1" si="5"/>
        <v>W21111206</v>
      </c>
      <c r="E87" s="3" t="str">
        <f t="shared" ca="1" si="6"/>
        <v>043</v>
      </c>
      <c r="F87" s="3" t="str">
        <f t="shared" ca="1" si="7"/>
        <v>SL1210805</v>
      </c>
      <c r="G87" s="3" t="str">
        <f t="shared" ca="1" si="8"/>
        <v>05-05</v>
      </c>
      <c r="H87" s="3">
        <f t="shared" ca="1" si="9"/>
        <v>104</v>
      </c>
      <c r="I87" s="3">
        <f ca="1">IF(Input!A56="","",INDIRECT("Input!"&amp;ADDRESS(ROW()-2,$I$2)))</f>
        <v>25.3</v>
      </c>
      <c r="J87" s="3">
        <f ca="1">IF(Input!A56="","",INDIRECT("Input!"&amp;ADDRESS(ROW()-2,$J$2)))</f>
        <v>26.93</v>
      </c>
      <c r="K87" s="3">
        <f ca="1">IF(Input!A56="","",INDIRECT("Input!"&amp;ADDRESS(ROW()-2,$K$2)))</f>
        <v>60</v>
      </c>
      <c r="L87" s="3">
        <f ca="1">IF(Input!A56="","",INDIRECT("Input!"&amp;ADDRESS(ROW()-2,$L$2)))</f>
        <v>14.5</v>
      </c>
      <c r="M87" s="3">
        <f ca="1">IF(Input!B56="","",INDIRECT("Input!"&amp;ADDRESS(ROW()-2,$M$2)))</f>
        <v>10.8</v>
      </c>
      <c r="N87" s="8">
        <f ca="1">IF(Input!A56="","",INDIRECT("Input!"&amp;ADDRESS(ROW()-2,$N$2)))</f>
        <v>44704.451689814814</v>
      </c>
      <c r="O87" s="3" t="str">
        <f ca="1">IF(Input!A56="","",INDIRECT("Input!"&amp;ADDRESS(ROW()-2,$O$2)))</f>
        <v>GW012-Manual-PG60-MD-01</v>
      </c>
      <c r="P87" s="3">
        <f ca="1">IF(Input!A56="","",INDIRECT("Input!"&amp;ADDRESS(ROW()-2,$P$2)))</f>
        <v>2</v>
      </c>
    </row>
    <row r="88" spans="1:16" x14ac:dyDescent="0.25">
      <c r="A88" s="3" t="str">
        <f ca="1">IF(Input!A65="","",INDIRECT("Input!"&amp;ADDRESS(ROW()-2,$A$2)))</f>
        <v>AFS62A-090138#069</v>
      </c>
      <c r="B88" s="3" t="str">
        <f ca="1">IF(Input!A65="","",INDIRECT("Input!"&amp;ADDRESS(ROW()-2,$B$2)))</f>
        <v>SL1210805-05-06</v>
      </c>
      <c r="C88" s="3">
        <f ca="1">IF(Input!A65="","",INDIRECT("Input!"&amp;ADDRESS(ROW()-2,$C$2)))</f>
        <v>35</v>
      </c>
      <c r="D88" s="3" t="str">
        <f t="shared" ca="1" si="5"/>
        <v>AFS62A</v>
      </c>
      <c r="E88" s="3" t="str">
        <f t="shared" ca="1" si="6"/>
        <v>090138</v>
      </c>
      <c r="F88" s="3" t="str">
        <f t="shared" ca="1" si="7"/>
        <v>SL1210805</v>
      </c>
      <c r="G88" s="3" t="str">
        <f t="shared" ca="1" si="8"/>
        <v>05-06</v>
      </c>
      <c r="H88" s="3">
        <f t="shared" ca="1" si="9"/>
        <v>104</v>
      </c>
      <c r="I88" s="3">
        <f ca="1">IF(Input!A65="","",INDIRECT("Input!"&amp;ADDRESS(ROW()-2,$I$2)))</f>
        <v>27.3</v>
      </c>
      <c r="J88" s="3">
        <f ca="1">IF(Input!A65="","",INDIRECT("Input!"&amp;ADDRESS(ROW()-2,$J$2)))</f>
        <v>29.34</v>
      </c>
      <c r="K88" s="3">
        <f ca="1">IF(Input!A65="","",INDIRECT("Input!"&amp;ADDRESS(ROW()-2,$K$2)))</f>
        <v>60</v>
      </c>
      <c r="L88" s="3">
        <f ca="1">IF(Input!A65="","",INDIRECT("Input!"&amp;ADDRESS(ROW()-2,$L$2)))</f>
        <v>8.6</v>
      </c>
      <c r="M88" s="3">
        <f ca="1">IF(Input!B65="","",INDIRECT("Input!"&amp;ADDRESS(ROW()-2,$M$2)))</f>
        <v>18.7</v>
      </c>
      <c r="N88" s="8">
        <f ca="1">IF(Input!A65="","",INDIRECT("Input!"&amp;ADDRESS(ROW()-2,$N$2)))</f>
        <v>44704.449525462966</v>
      </c>
      <c r="O88" s="3" t="str">
        <f ca="1">IF(Input!A65="","",INDIRECT("Input!"&amp;ADDRESS(ROW()-2,$O$2)))</f>
        <v>GW012-Manual-PG60-MD-01</v>
      </c>
      <c r="P88" s="3">
        <f ca="1">IF(Input!A65="","",INDIRECT("Input!"&amp;ADDRESS(ROW()-2,$P$2)))</f>
        <v>2</v>
      </c>
    </row>
    <row r="89" spans="1:16" x14ac:dyDescent="0.25">
      <c r="A89" s="3" t="str">
        <f ca="1">IF(Input!A77="","",INDIRECT("Input!"&amp;ADDRESS(ROW()-2,$A$2)))</f>
        <v>W21111205-068#069</v>
      </c>
      <c r="B89" s="3" t="str">
        <f ca="1">IF(Input!A77="","",INDIRECT("Input!"&amp;ADDRESS(ROW()-2,$B$2)))</f>
        <v>SL1210805-05-06</v>
      </c>
      <c r="C89" s="3">
        <f ca="1">IF(Input!A77="","",INDIRECT("Input!"&amp;ADDRESS(ROW()-2,$C$2)))</f>
        <v>35</v>
      </c>
      <c r="D89" s="3" t="str">
        <f t="shared" ca="1" si="5"/>
        <v>W21111205</v>
      </c>
      <c r="E89" s="3" t="str">
        <f t="shared" ca="1" si="6"/>
        <v>068</v>
      </c>
      <c r="F89" s="3" t="str">
        <f t="shared" ca="1" si="7"/>
        <v>SL1210805</v>
      </c>
      <c r="G89" s="3" t="str">
        <f t="shared" ca="1" si="8"/>
        <v>05-06</v>
      </c>
      <c r="H89" s="3">
        <f t="shared" ca="1" si="9"/>
        <v>104</v>
      </c>
      <c r="I89" s="3">
        <f ca="1">IF(Input!A77="","",INDIRECT("Input!"&amp;ADDRESS(ROW()-2,$I$2)))</f>
        <v>27.7</v>
      </c>
      <c r="J89" s="3">
        <f ca="1">IF(Input!A77="","",INDIRECT("Input!"&amp;ADDRESS(ROW()-2,$J$2)))</f>
        <v>29.74</v>
      </c>
      <c r="K89" s="3">
        <f ca="1">IF(Input!A77="","",INDIRECT("Input!"&amp;ADDRESS(ROW()-2,$K$2)))</f>
        <v>60</v>
      </c>
      <c r="L89" s="3">
        <f ca="1">IF(Input!A77="","",INDIRECT("Input!"&amp;ADDRESS(ROW()-2,$L$2)))</f>
        <v>10.1</v>
      </c>
      <c r="M89" s="3">
        <f ca="1">IF(Input!B77="","",INDIRECT("Input!"&amp;ADDRESS(ROW()-2,$M$2)))</f>
        <v>17.600000000000001</v>
      </c>
      <c r="N89" s="8">
        <f ca="1">IF(Input!A77="","",INDIRECT("Input!"&amp;ADDRESS(ROW()-2,$N$2)))</f>
        <v>44704.447465277779</v>
      </c>
      <c r="O89" s="3" t="str">
        <f ca="1">IF(Input!A77="","",INDIRECT("Input!"&amp;ADDRESS(ROW()-2,$O$2)))</f>
        <v>GW012-Manual-PG60-MD-01</v>
      </c>
      <c r="P89" s="3">
        <f ca="1">IF(Input!A77="","",INDIRECT("Input!"&amp;ADDRESS(ROW()-2,$P$2)))</f>
        <v>2</v>
      </c>
    </row>
    <row r="90" spans="1:16" x14ac:dyDescent="0.25">
      <c r="A90" s="3" t="str">
        <f ca="1">IF(Input!A93="","",INDIRECT("Input!"&amp;ADDRESS(ROW()-2,$A$2)))</f>
        <v>W21111203-002#069</v>
      </c>
      <c r="B90" s="3" t="str">
        <f ca="1">IF(Input!A93="","",INDIRECT("Input!"&amp;ADDRESS(ROW()-2,$B$2)))</f>
        <v>SL1210805-05-02</v>
      </c>
      <c r="C90" s="3">
        <f ca="1">IF(Input!A93="","",INDIRECT("Input!"&amp;ADDRESS(ROW()-2,$C$2)))</f>
        <v>35</v>
      </c>
      <c r="D90" s="3" t="str">
        <f t="shared" ca="1" si="5"/>
        <v>W21111203</v>
      </c>
      <c r="E90" s="3" t="str">
        <f t="shared" ca="1" si="6"/>
        <v>002</v>
      </c>
      <c r="F90" s="3" t="str">
        <f t="shared" ca="1" si="7"/>
        <v>SL1210805</v>
      </c>
      <c r="G90" s="3" t="str">
        <f t="shared" ca="1" si="8"/>
        <v>05-02</v>
      </c>
      <c r="H90" s="3">
        <f t="shared" ca="1" si="9"/>
        <v>104</v>
      </c>
      <c r="I90" s="3">
        <f ca="1">IF(Input!A93="","",INDIRECT("Input!"&amp;ADDRESS(ROW()-2,$I$2)))</f>
        <v>21.8</v>
      </c>
      <c r="J90" s="3">
        <f ca="1">IF(Input!A93="","",INDIRECT("Input!"&amp;ADDRESS(ROW()-2,$J$2)))</f>
        <v>23.31</v>
      </c>
      <c r="K90" s="3">
        <f ca="1">IF(Input!A93="","",INDIRECT("Input!"&amp;ADDRESS(ROW()-2,$K$2)))</f>
        <v>60</v>
      </c>
      <c r="L90" s="3">
        <f ca="1">IF(Input!A93="","",INDIRECT("Input!"&amp;ADDRESS(ROW()-2,$L$2)))</f>
        <v>6.3</v>
      </c>
      <c r="M90" s="3">
        <f ca="1">IF(Input!B93="","",INDIRECT("Input!"&amp;ADDRESS(ROW()-2,$M$2)))</f>
        <v>15.5</v>
      </c>
      <c r="N90" s="8">
        <f ca="1">IF(Input!A93="","",INDIRECT("Input!"&amp;ADDRESS(ROW()-2,$N$2)))</f>
        <v>44704.444467592592</v>
      </c>
      <c r="O90" s="3" t="str">
        <f ca="1">IF(Input!A93="","",INDIRECT("Input!"&amp;ADDRESS(ROW()-2,$O$2)))</f>
        <v>GW012-Manual-PG60-MD-01</v>
      </c>
      <c r="P90" s="3">
        <f ca="1">IF(Input!A93="","",INDIRECT("Input!"&amp;ADDRESS(ROW()-2,$P$2)))</f>
        <v>2</v>
      </c>
    </row>
    <row r="91" spans="1:16" x14ac:dyDescent="0.25">
      <c r="A91" s="3" t="str">
        <f ca="1">IF(Input!A113="","",INDIRECT("Input!"&amp;ADDRESS(ROW()-2,$A$2)))</f>
        <v>W21111206-042#069</v>
      </c>
      <c r="B91" s="3" t="str">
        <f ca="1">IF(Input!A113="","",INDIRECT("Input!"&amp;ADDRESS(ROW()-2,$B$2)))</f>
        <v>SL1210805-05-02</v>
      </c>
      <c r="C91" s="3">
        <f ca="1">IF(Input!A113="","",INDIRECT("Input!"&amp;ADDRESS(ROW()-2,$C$2)))</f>
        <v>35</v>
      </c>
      <c r="D91" s="3" t="str">
        <f t="shared" ca="1" si="5"/>
        <v>W21111206</v>
      </c>
      <c r="E91" s="3" t="str">
        <f t="shared" ca="1" si="6"/>
        <v>042</v>
      </c>
      <c r="F91" s="3" t="str">
        <f t="shared" ca="1" si="7"/>
        <v>SL1210805</v>
      </c>
      <c r="G91" s="3" t="str">
        <f t="shared" ca="1" si="8"/>
        <v>05-02</v>
      </c>
      <c r="H91" s="3">
        <f t="shared" ca="1" si="9"/>
        <v>104</v>
      </c>
      <c r="I91" s="3">
        <f ca="1">IF(Input!A113="","",INDIRECT("Input!"&amp;ADDRESS(ROW()-2,$I$2)))</f>
        <v>27.1</v>
      </c>
      <c r="J91" s="3">
        <f ca="1">IF(Input!A113="","",INDIRECT("Input!"&amp;ADDRESS(ROW()-2,$J$2)))</f>
        <v>28.94</v>
      </c>
      <c r="K91" s="3">
        <f ca="1">IF(Input!A113="","",INDIRECT("Input!"&amp;ADDRESS(ROW()-2,$K$2)))</f>
        <v>60</v>
      </c>
      <c r="L91" s="3">
        <f ca="1">IF(Input!A113="","",INDIRECT("Input!"&amp;ADDRESS(ROW()-2,$L$2)))</f>
        <v>13.4</v>
      </c>
      <c r="M91" s="3">
        <f ca="1">IF(Input!B113="","",INDIRECT("Input!"&amp;ADDRESS(ROW()-2,$M$2)))</f>
        <v>13.7</v>
      </c>
      <c r="N91" s="8">
        <f ca="1">IF(Input!A113="","",INDIRECT("Input!"&amp;ADDRESS(ROW()-2,$N$2)))</f>
        <v>44704.440671296295</v>
      </c>
      <c r="O91" s="3" t="str">
        <f ca="1">IF(Input!A113="","",INDIRECT("Input!"&amp;ADDRESS(ROW()-2,$O$2)))</f>
        <v>GW012-Manual-PG60-MD-01</v>
      </c>
      <c r="P91" s="3">
        <f ca="1">IF(Input!A113="","",INDIRECT("Input!"&amp;ADDRESS(ROW()-2,$P$2)))</f>
        <v>2</v>
      </c>
    </row>
    <row r="92" spans="1:16" x14ac:dyDescent="0.25">
      <c r="A92" s="3" t="str">
        <f ca="1">IF(Input!A126="","",INDIRECT("Input!"&amp;ADDRESS(ROW()-2,$A$2)))</f>
        <v>W21111206-044#069</v>
      </c>
      <c r="B92" s="3" t="str">
        <f ca="1">IF(Input!A126="","",INDIRECT("Input!"&amp;ADDRESS(ROW()-2,$B$2)))</f>
        <v>SL1210805-05-06</v>
      </c>
      <c r="C92" s="3">
        <f ca="1">IF(Input!A126="","",INDIRECT("Input!"&amp;ADDRESS(ROW()-2,$C$2)))</f>
        <v>35</v>
      </c>
      <c r="D92" s="3" t="str">
        <f t="shared" ca="1" si="5"/>
        <v>W21111206</v>
      </c>
      <c r="E92" s="3" t="str">
        <f t="shared" ca="1" si="6"/>
        <v>044</v>
      </c>
      <c r="F92" s="3" t="str">
        <f t="shared" ca="1" si="7"/>
        <v>SL1210805</v>
      </c>
      <c r="G92" s="3" t="str">
        <f t="shared" ca="1" si="8"/>
        <v>05-06</v>
      </c>
      <c r="H92" s="3">
        <f t="shared" ca="1" si="9"/>
        <v>104</v>
      </c>
      <c r="I92" s="3">
        <f ca="1">IF(Input!A126="","",INDIRECT("Input!"&amp;ADDRESS(ROW()-2,$I$2)))</f>
        <v>18.600000000000001</v>
      </c>
      <c r="J92" s="3">
        <f ca="1">IF(Input!A126="","",INDIRECT("Input!"&amp;ADDRESS(ROW()-2,$J$2)))</f>
        <v>19.690000000000001</v>
      </c>
      <c r="K92" s="3">
        <f ca="1">IF(Input!A126="","",INDIRECT("Input!"&amp;ADDRESS(ROW()-2,$K$2)))</f>
        <v>60</v>
      </c>
      <c r="L92" s="3">
        <f ca="1">IF(Input!A126="","",INDIRECT("Input!"&amp;ADDRESS(ROW()-2,$L$2)))</f>
        <v>8.1999999999999993</v>
      </c>
      <c r="M92" s="3">
        <f ca="1">IF(Input!B126="","",INDIRECT("Input!"&amp;ADDRESS(ROW()-2,$M$2)))</f>
        <v>10.4</v>
      </c>
      <c r="N92" s="8">
        <f ca="1">IF(Input!A126="","",INDIRECT("Input!"&amp;ADDRESS(ROW()-2,$N$2)))</f>
        <v>44704.435486111113</v>
      </c>
      <c r="O92" s="3" t="str">
        <f ca="1">IF(Input!A126="","",INDIRECT("Input!"&amp;ADDRESS(ROW()-2,$O$2)))</f>
        <v>GW012-Manual-PG60-MD-01</v>
      </c>
      <c r="P92" s="3">
        <f ca="1">IF(Input!A126="","",INDIRECT("Input!"&amp;ADDRESS(ROW()-2,$P$2)))</f>
        <v>2</v>
      </c>
    </row>
    <row r="93" spans="1:16" x14ac:dyDescent="0.25">
      <c r="A93" s="3" t="str">
        <f ca="1">IF(Input!A138="","",INDIRECT("Input!"&amp;ADDRESS(ROW()-2,$A$2)))</f>
        <v>AFS62A-038384#069</v>
      </c>
      <c r="B93" s="3" t="str">
        <f ca="1">IF(Input!A138="","",INDIRECT("Input!"&amp;ADDRESS(ROW()-2,$B$2)))</f>
        <v>SL1210805-05-02</v>
      </c>
      <c r="C93" s="3">
        <f ca="1">IF(Input!A138="","",INDIRECT("Input!"&amp;ADDRESS(ROW()-2,$C$2)))</f>
        <v>35</v>
      </c>
      <c r="D93" s="3" t="str">
        <f t="shared" ca="1" si="5"/>
        <v>AFS62A</v>
      </c>
      <c r="E93" s="3" t="str">
        <f t="shared" ca="1" si="6"/>
        <v>038384</v>
      </c>
      <c r="F93" s="3" t="str">
        <f t="shared" ca="1" si="7"/>
        <v>SL1210805</v>
      </c>
      <c r="G93" s="3" t="str">
        <f t="shared" ca="1" si="8"/>
        <v>05-02</v>
      </c>
      <c r="H93" s="3">
        <f t="shared" ca="1" si="9"/>
        <v>104</v>
      </c>
      <c r="I93" s="3">
        <f ca="1">IF(Input!A138="","",INDIRECT("Input!"&amp;ADDRESS(ROW()-2,$I$2)))</f>
        <v>25.9</v>
      </c>
      <c r="J93" s="3">
        <f ca="1">IF(Input!A138="","",INDIRECT("Input!"&amp;ADDRESS(ROW()-2,$J$2)))</f>
        <v>27.73</v>
      </c>
      <c r="K93" s="3">
        <f ca="1">IF(Input!A138="","",INDIRECT("Input!"&amp;ADDRESS(ROW()-2,$K$2)))</f>
        <v>60</v>
      </c>
      <c r="L93" s="3">
        <f ca="1">IF(Input!A138="","",INDIRECT("Input!"&amp;ADDRESS(ROW()-2,$L$2)))</f>
        <v>15.9</v>
      </c>
      <c r="M93" s="3">
        <f ca="1">IF(Input!B138="","",INDIRECT("Input!"&amp;ADDRESS(ROW()-2,$M$2)))</f>
        <v>10</v>
      </c>
      <c r="N93" s="8">
        <f ca="1">IF(Input!A138="","",INDIRECT("Input!"&amp;ADDRESS(ROW()-2,$N$2)))</f>
        <v>44704.432847222219</v>
      </c>
      <c r="O93" s="3" t="str">
        <f ca="1">IF(Input!A138="","",INDIRECT("Input!"&amp;ADDRESS(ROW()-2,$O$2)))</f>
        <v>GW012-Manual-PG60-MD-01</v>
      </c>
      <c r="P93" s="3">
        <f ca="1">IF(Input!A138="","",INDIRECT("Input!"&amp;ADDRESS(ROW()-2,$P$2)))</f>
        <v>2</v>
      </c>
    </row>
    <row r="94" spans="1:16" x14ac:dyDescent="0.25">
      <c r="A94" s="5" t="str">
        <f ca="1">IF(Input!A163="","",INDIRECT("Input!"&amp;ADDRESS(ROW()-2,$A$2)))</f>
        <v>W21111206-044#069</v>
      </c>
      <c r="B94" s="5" t="str">
        <f ca="1">IF(Input!A163="","",INDIRECT("Input!"&amp;ADDRESS(ROW()-2,$B$2)))</f>
        <v>SL1210805-05-06</v>
      </c>
      <c r="C94" s="5">
        <f ca="1">IF(Input!A163="","",INDIRECT("Input!"&amp;ADDRESS(ROW()-2,$C$2)))</f>
        <v>34</v>
      </c>
      <c r="D94" s="3" t="str">
        <f t="shared" ca="1" si="5"/>
        <v>W21111206</v>
      </c>
      <c r="E94" s="3" t="str">
        <f t="shared" ca="1" si="6"/>
        <v>044</v>
      </c>
      <c r="F94" s="3" t="str">
        <f t="shared" ca="1" si="7"/>
        <v>SL1210805</v>
      </c>
      <c r="G94" s="3" t="str">
        <f t="shared" ca="1" si="8"/>
        <v>05-06</v>
      </c>
      <c r="H94" s="3">
        <f t="shared" ca="1" si="9"/>
        <v>103</v>
      </c>
      <c r="I94" s="5">
        <f ca="1">IF(Input!A163="","",INDIRECT("Input!"&amp;ADDRESS(ROW()-2,$I$2)))</f>
        <v>21.6</v>
      </c>
      <c r="J94" s="5">
        <f ca="1">IF(Input!A163="","",INDIRECT("Input!"&amp;ADDRESS(ROW()-2,$J$2)))</f>
        <v>22.91</v>
      </c>
      <c r="K94" s="5">
        <f ca="1">IF(Input!A163="","",INDIRECT("Input!"&amp;ADDRESS(ROW()-2,$K$2)))</f>
        <v>60</v>
      </c>
      <c r="L94" s="5">
        <f ca="1">IF(Input!A163="","",INDIRECT("Input!"&amp;ADDRESS(ROW()-2,$L$2)))</f>
        <v>7.5</v>
      </c>
      <c r="M94" s="3">
        <f ca="1">IF(Input!B163="","",INDIRECT("Input!"&amp;ADDRESS(ROW()-2,$M$2)))</f>
        <v>14.1</v>
      </c>
      <c r="N94" s="9">
        <f ca="1">IF(Input!A163="","",INDIRECT("Input!"&amp;ADDRESS(ROW()-2,$N$2)))</f>
        <v>44704.429722222223</v>
      </c>
      <c r="O94" s="5" t="str">
        <f ca="1">IF(Input!A163="","",INDIRECT("Input!"&amp;ADDRESS(ROW()-2,$O$2)))</f>
        <v>GW012-Manual-PG60-MD-01</v>
      </c>
      <c r="P94" s="5">
        <f ca="1">IF(Input!A163="","",INDIRECT("Input!"&amp;ADDRESS(ROW()-2,$P$2)))</f>
        <v>2</v>
      </c>
    </row>
    <row r="95" spans="1:16" x14ac:dyDescent="0.25">
      <c r="A95" s="5" t="str">
        <f ca="1">IF(Input!A173="","",INDIRECT("Input!"&amp;ADDRESS(ROW()-2,$A$2)))</f>
        <v>W21111203-007#069</v>
      </c>
      <c r="B95" s="5" t="str">
        <f ca="1">IF(Input!A173="","",INDIRECT("Input!"&amp;ADDRESS(ROW()-2,$B$2)))</f>
        <v>SL1210805-05-05</v>
      </c>
      <c r="C95" s="5">
        <f ca="1">IF(Input!A173="","",INDIRECT("Input!"&amp;ADDRESS(ROW()-2,$C$2)))</f>
        <v>34</v>
      </c>
      <c r="D95" s="3" t="str">
        <f t="shared" ca="1" si="5"/>
        <v>W21111203</v>
      </c>
      <c r="E95" s="3" t="str">
        <f t="shared" ca="1" si="6"/>
        <v>007</v>
      </c>
      <c r="F95" s="3" t="str">
        <f t="shared" ca="1" si="7"/>
        <v>SL1210805</v>
      </c>
      <c r="G95" s="3" t="str">
        <f t="shared" ca="1" si="8"/>
        <v>05-05</v>
      </c>
      <c r="H95" s="3">
        <f t="shared" ca="1" si="9"/>
        <v>103</v>
      </c>
      <c r="I95" s="5">
        <f ca="1">IF(Input!A173="","",INDIRECT("Input!"&amp;ADDRESS(ROW()-2,$I$2)))</f>
        <v>18.600000000000001</v>
      </c>
      <c r="J95" s="5">
        <f ca="1">IF(Input!A173="","",INDIRECT("Input!"&amp;ADDRESS(ROW()-2,$J$2)))</f>
        <v>19.690000000000001</v>
      </c>
      <c r="K95" s="5">
        <f ca="1">IF(Input!A173="","",INDIRECT("Input!"&amp;ADDRESS(ROW()-2,$K$2)))</f>
        <v>60</v>
      </c>
      <c r="L95" s="5">
        <f ca="1">IF(Input!A173="","",INDIRECT("Input!"&amp;ADDRESS(ROW()-2,$L$2)))</f>
        <v>9.3000000000000007</v>
      </c>
      <c r="M95" s="3">
        <f ca="1">IF(Input!B173="","",INDIRECT("Input!"&amp;ADDRESS(ROW()-2,$M$2)))</f>
        <v>9.3000000000000007</v>
      </c>
      <c r="N95" s="9">
        <f ca="1">IF(Input!A173="","",INDIRECT("Input!"&amp;ADDRESS(ROW()-2,$N$2)))</f>
        <v>44704.428379629629</v>
      </c>
      <c r="O95" s="5" t="str">
        <f ca="1">IF(Input!A173="","",INDIRECT("Input!"&amp;ADDRESS(ROW()-2,$O$2)))</f>
        <v>GW012-Manual-PG60-MD-01</v>
      </c>
      <c r="P95" s="5">
        <f ca="1">IF(Input!A173="","",INDIRECT("Input!"&amp;ADDRESS(ROW()-2,$P$2)))</f>
        <v>2</v>
      </c>
    </row>
    <row r="96" spans="1:16" x14ac:dyDescent="0.25">
      <c r="A96" s="5" t="str">
        <f ca="1">IF(Input!A191="","",INDIRECT("Input!"&amp;ADDRESS(ROW()-2,$A$2)))</f>
        <v>W21111203-008#069</v>
      </c>
      <c r="B96" s="5" t="str">
        <f ca="1">IF(Input!A191="","",INDIRECT("Input!"&amp;ADDRESS(ROW()-2,$B$2)))</f>
        <v>SL1210805-05-06</v>
      </c>
      <c r="C96" s="5">
        <f ca="1">IF(Input!A191="","",INDIRECT("Input!"&amp;ADDRESS(ROW()-2,$C$2)))</f>
        <v>34</v>
      </c>
      <c r="D96" s="3" t="str">
        <f t="shared" ca="1" si="5"/>
        <v>W21111203</v>
      </c>
      <c r="E96" s="3" t="str">
        <f t="shared" ca="1" si="6"/>
        <v>008</v>
      </c>
      <c r="F96" s="3" t="str">
        <f t="shared" ca="1" si="7"/>
        <v>SL1210805</v>
      </c>
      <c r="G96" s="3" t="str">
        <f t="shared" ca="1" si="8"/>
        <v>05-06</v>
      </c>
      <c r="H96" s="3">
        <f t="shared" ca="1" si="9"/>
        <v>103</v>
      </c>
      <c r="I96" s="5">
        <f ca="1">IF(Input!A191="","",INDIRECT("Input!"&amp;ADDRESS(ROW()-2,$I$2)))</f>
        <v>28.1</v>
      </c>
      <c r="J96" s="5">
        <f ca="1">IF(Input!A191="","",INDIRECT("Input!"&amp;ADDRESS(ROW()-2,$J$2)))</f>
        <v>30.54</v>
      </c>
      <c r="K96" s="5">
        <f ca="1">IF(Input!A191="","",INDIRECT("Input!"&amp;ADDRESS(ROW()-2,$K$2)))</f>
        <v>60</v>
      </c>
      <c r="L96" s="5">
        <f ca="1">IF(Input!A191="","",INDIRECT("Input!"&amp;ADDRESS(ROW()-2,$L$2)))</f>
        <v>6.7</v>
      </c>
      <c r="M96" s="3">
        <f ca="1">IF(Input!B191="","",INDIRECT("Input!"&amp;ADDRESS(ROW()-2,$M$2)))</f>
        <v>21.4</v>
      </c>
      <c r="N96" s="9">
        <f ca="1">IF(Input!A191="","",INDIRECT("Input!"&amp;ADDRESS(ROW()-2,$N$2)))</f>
        <v>44704.426192129627</v>
      </c>
      <c r="O96" s="5" t="str">
        <f ca="1">IF(Input!A191="","",INDIRECT("Input!"&amp;ADDRESS(ROW()-2,$O$2)))</f>
        <v>GW012-Manual-PG60-MD-01</v>
      </c>
      <c r="P96" s="5">
        <f ca="1">IF(Input!A191="","",INDIRECT("Input!"&amp;ADDRESS(ROW()-2,$P$2)))</f>
        <v>2</v>
      </c>
    </row>
    <row r="97" spans="1:16" x14ac:dyDescent="0.25">
      <c r="A97" s="5" t="str">
        <f ca="1">IF(Input!A208="","",INDIRECT("Input!"&amp;ADDRESS(ROW()-2,$A$2)))</f>
        <v>W21111205-067#069</v>
      </c>
      <c r="B97" s="5" t="str">
        <f ca="1">IF(Input!A208="","",INDIRECT("Input!"&amp;ADDRESS(ROW()-2,$B$2)))</f>
        <v>SL1210805-05-05</v>
      </c>
      <c r="C97" s="5">
        <f ca="1">IF(Input!A208="","",INDIRECT("Input!"&amp;ADDRESS(ROW()-2,$C$2)))</f>
        <v>34</v>
      </c>
      <c r="D97" s="3" t="str">
        <f t="shared" ca="1" si="5"/>
        <v>W21111205</v>
      </c>
      <c r="E97" s="3" t="str">
        <f t="shared" ca="1" si="6"/>
        <v>067</v>
      </c>
      <c r="F97" s="3" t="str">
        <f t="shared" ca="1" si="7"/>
        <v>SL1210805</v>
      </c>
      <c r="G97" s="3" t="str">
        <f t="shared" ca="1" si="8"/>
        <v>05-05</v>
      </c>
      <c r="H97" s="3">
        <f t="shared" ca="1" si="9"/>
        <v>103</v>
      </c>
      <c r="I97" s="5">
        <f ca="1">IF(Input!A208="","",INDIRECT("Input!"&amp;ADDRESS(ROW()-2,$I$2)))</f>
        <v>22.4</v>
      </c>
      <c r="J97" s="5">
        <f ca="1">IF(Input!A208="","",INDIRECT("Input!"&amp;ADDRESS(ROW()-2,$J$2)))</f>
        <v>23.71</v>
      </c>
      <c r="K97" s="5">
        <f ca="1">IF(Input!A208="","",INDIRECT("Input!"&amp;ADDRESS(ROW()-2,$K$2)))</f>
        <v>60</v>
      </c>
      <c r="L97" s="5">
        <f ca="1">IF(Input!A208="","",INDIRECT("Input!"&amp;ADDRESS(ROW()-2,$L$2)))</f>
        <v>12.7</v>
      </c>
      <c r="M97" s="3">
        <f ca="1">IF(Input!B208="","",INDIRECT("Input!"&amp;ADDRESS(ROW()-2,$M$2)))</f>
        <v>9.6999999999999993</v>
      </c>
      <c r="N97" s="9">
        <f ca="1">IF(Input!A208="","",INDIRECT("Input!"&amp;ADDRESS(ROW()-2,$N$2)))</f>
        <v>44704.424305555556</v>
      </c>
      <c r="O97" s="5" t="str">
        <f ca="1">IF(Input!A208="","",INDIRECT("Input!"&amp;ADDRESS(ROW()-2,$O$2)))</f>
        <v>GW012-Manual-PG60-MD-01</v>
      </c>
      <c r="P97" s="5">
        <f ca="1">IF(Input!A208="","",INDIRECT("Input!"&amp;ADDRESS(ROW()-2,$P$2)))</f>
        <v>2</v>
      </c>
    </row>
    <row r="98" spans="1:16" x14ac:dyDescent="0.25">
      <c r="A98" s="5" t="str">
        <f ca="1">IF(Input!A225="","",INDIRECT("Input!"&amp;ADDRESS(ROW()-2,$A$2)))</f>
        <v>W21111206-043#069</v>
      </c>
      <c r="B98" s="5" t="str">
        <f ca="1">IF(Input!A225="","",INDIRECT("Input!"&amp;ADDRESS(ROW()-2,$B$2)))</f>
        <v>SL1210805-05-05</v>
      </c>
      <c r="C98" s="5">
        <f ca="1">IF(Input!A225="","",INDIRECT("Input!"&amp;ADDRESS(ROW()-2,$C$2)))</f>
        <v>34</v>
      </c>
      <c r="D98" s="3" t="str">
        <f t="shared" ca="1" si="5"/>
        <v>W21111206</v>
      </c>
      <c r="E98" s="3" t="str">
        <f t="shared" ca="1" si="6"/>
        <v>043</v>
      </c>
      <c r="F98" s="3" t="str">
        <f t="shared" ca="1" si="7"/>
        <v>SL1210805</v>
      </c>
      <c r="G98" s="3" t="str">
        <f t="shared" ca="1" si="8"/>
        <v>05-05</v>
      </c>
      <c r="H98" s="3">
        <f t="shared" ca="1" si="9"/>
        <v>103</v>
      </c>
      <c r="I98" s="5">
        <f ca="1">IF(Input!A225="","",INDIRECT("Input!"&amp;ADDRESS(ROW()-2,$I$2)))</f>
        <v>21.6</v>
      </c>
      <c r="J98" s="5">
        <f ca="1">IF(Input!A225="","",INDIRECT("Input!"&amp;ADDRESS(ROW()-2,$J$2)))</f>
        <v>22.91</v>
      </c>
      <c r="K98" s="5">
        <f ca="1">IF(Input!A225="","",INDIRECT("Input!"&amp;ADDRESS(ROW()-2,$K$2)))</f>
        <v>60</v>
      </c>
      <c r="L98" s="5">
        <f ca="1">IF(Input!A225="","",INDIRECT("Input!"&amp;ADDRESS(ROW()-2,$L$2)))</f>
        <v>10.8</v>
      </c>
      <c r="M98" s="3">
        <f ca="1">IF(Input!B225="","",INDIRECT("Input!"&amp;ADDRESS(ROW()-2,$M$2)))</f>
        <v>10.8</v>
      </c>
      <c r="N98" s="9">
        <f ca="1">IF(Input!A225="","",INDIRECT("Input!"&amp;ADDRESS(ROW()-2,$N$2)))</f>
        <v>44704.422581018516</v>
      </c>
      <c r="O98" s="5" t="str">
        <f ca="1">IF(Input!A225="","",INDIRECT("Input!"&amp;ADDRESS(ROW()-2,$O$2)))</f>
        <v>GW012-Manual-PG60-MD-01</v>
      </c>
      <c r="P98" s="5">
        <f ca="1">IF(Input!A225="","",INDIRECT("Input!"&amp;ADDRESS(ROW()-2,$P$2)))</f>
        <v>2</v>
      </c>
    </row>
    <row r="99" spans="1:16" x14ac:dyDescent="0.25">
      <c r="A99" s="5" t="str">
        <f ca="1">IF(Input!A234="","",INDIRECT("Input!"&amp;ADDRESS(ROW()-2,$A$2)))</f>
        <v>W21111204-003#069</v>
      </c>
      <c r="B99" s="5" t="str">
        <f ca="1">IF(Input!A234="","",INDIRECT("Input!"&amp;ADDRESS(ROW()-2,$B$2)))</f>
        <v>SL1210805-05-05</v>
      </c>
      <c r="C99" s="5">
        <f ca="1">IF(Input!A234="","",INDIRECT("Input!"&amp;ADDRESS(ROW()-2,$C$2)))</f>
        <v>34</v>
      </c>
      <c r="D99" s="3" t="str">
        <f t="shared" ca="1" si="5"/>
        <v>W21111204</v>
      </c>
      <c r="E99" s="3" t="str">
        <f t="shared" ca="1" si="6"/>
        <v>003</v>
      </c>
      <c r="F99" s="3" t="str">
        <f t="shared" ca="1" si="7"/>
        <v>SL1210805</v>
      </c>
      <c r="G99" s="3" t="str">
        <f t="shared" ca="1" si="8"/>
        <v>05-05</v>
      </c>
      <c r="H99" s="3">
        <f t="shared" ca="1" si="9"/>
        <v>103</v>
      </c>
      <c r="I99" s="5">
        <f ca="1">IF(Input!A234="","",INDIRECT("Input!"&amp;ADDRESS(ROW()-2,$I$2)))</f>
        <v>28.5</v>
      </c>
      <c r="J99" s="5">
        <f ca="1">IF(Input!A234="","",INDIRECT("Input!"&amp;ADDRESS(ROW()-2,$J$2)))</f>
        <v>30.54</v>
      </c>
      <c r="K99" s="5">
        <f ca="1">IF(Input!A234="","",INDIRECT("Input!"&amp;ADDRESS(ROW()-2,$K$2)))</f>
        <v>60</v>
      </c>
      <c r="L99" s="5">
        <f ca="1">IF(Input!A234="","",INDIRECT("Input!"&amp;ADDRESS(ROW()-2,$L$2)))</f>
        <v>14.1</v>
      </c>
      <c r="M99" s="3">
        <f ca="1">IF(Input!B234="","",INDIRECT("Input!"&amp;ADDRESS(ROW()-2,$M$2)))</f>
        <v>14.4</v>
      </c>
      <c r="N99" s="9">
        <f ca="1">IF(Input!A234="","",INDIRECT("Input!"&amp;ADDRESS(ROW()-2,$N$2)))</f>
        <v>44704.41951388889</v>
      </c>
      <c r="O99" s="5" t="str">
        <f ca="1">IF(Input!A234="","",INDIRECT("Input!"&amp;ADDRESS(ROW()-2,$O$2)))</f>
        <v>GW012-Manual-PG60-MD-01</v>
      </c>
      <c r="P99" s="5">
        <f ca="1">IF(Input!A234="","",INDIRECT("Input!"&amp;ADDRESS(ROW()-2,$P$2)))</f>
        <v>2</v>
      </c>
    </row>
    <row r="100" spans="1:16" x14ac:dyDescent="0.25">
      <c r="A100" s="5" t="str">
        <f ca="1">IF(Input!A245="","",INDIRECT("Input!"&amp;ADDRESS(ROW()-2,$A$2)))</f>
        <v>W21111203-002#069</v>
      </c>
      <c r="B100" s="5" t="str">
        <f ca="1">IF(Input!A245="","",INDIRECT("Input!"&amp;ADDRESS(ROW()-2,$B$2)))</f>
        <v>SL1210805-05-02</v>
      </c>
      <c r="C100" s="5">
        <f ca="1">IF(Input!A245="","",INDIRECT("Input!"&amp;ADDRESS(ROW()-2,$C$2)))</f>
        <v>34</v>
      </c>
      <c r="D100" s="3" t="str">
        <f t="shared" ca="1" si="5"/>
        <v>W21111203</v>
      </c>
      <c r="E100" s="3" t="str">
        <f t="shared" ca="1" si="6"/>
        <v>002</v>
      </c>
      <c r="F100" s="3" t="str">
        <f t="shared" ca="1" si="7"/>
        <v>SL1210805</v>
      </c>
      <c r="G100" s="3" t="str">
        <f t="shared" ca="1" si="8"/>
        <v>05-02</v>
      </c>
      <c r="H100" s="3">
        <f t="shared" ca="1" si="9"/>
        <v>103</v>
      </c>
      <c r="I100" s="5">
        <f ca="1">IF(Input!A245="","",INDIRECT("Input!"&amp;ADDRESS(ROW()-2,$I$2)))</f>
        <v>21.9</v>
      </c>
      <c r="J100" s="5">
        <f ca="1">IF(Input!A245="","",INDIRECT("Input!"&amp;ADDRESS(ROW()-2,$J$2)))</f>
        <v>23.31</v>
      </c>
      <c r="K100" s="5">
        <f ca="1">IF(Input!A245="","",INDIRECT("Input!"&amp;ADDRESS(ROW()-2,$K$2)))</f>
        <v>60</v>
      </c>
      <c r="L100" s="5">
        <f ca="1">IF(Input!A245="","",INDIRECT("Input!"&amp;ADDRESS(ROW()-2,$L$2)))</f>
        <v>8.1999999999999993</v>
      </c>
      <c r="M100" s="3">
        <f ca="1">IF(Input!B245="","",INDIRECT("Input!"&amp;ADDRESS(ROW()-2,$M$2)))</f>
        <v>13.7</v>
      </c>
      <c r="N100" s="9">
        <f ca="1">IF(Input!A245="","",INDIRECT("Input!"&amp;ADDRESS(ROW()-2,$N$2)))</f>
        <v>44704.417569444442</v>
      </c>
      <c r="O100" s="5" t="str">
        <f ca="1">IF(Input!A245="","",INDIRECT("Input!"&amp;ADDRESS(ROW()-2,$O$2)))</f>
        <v>GW012-Manual-PG60-MD-01</v>
      </c>
      <c r="P100" s="5">
        <f ca="1">IF(Input!A245="","",INDIRECT("Input!"&amp;ADDRESS(ROW()-2,$P$2)))</f>
        <v>2</v>
      </c>
    </row>
    <row r="101" spans="1:16" x14ac:dyDescent="0.25">
      <c r="A101" s="5" t="str">
        <f ca="1">IF(Input!A263="","",INDIRECT("Input!"&amp;ADDRESS(ROW()-2,$A$2)))</f>
        <v>AFS62A-001002#069</v>
      </c>
      <c r="B101" s="5" t="str">
        <f ca="1">IF(Input!A263="","",INDIRECT("Input!"&amp;ADDRESS(ROW()-2,$B$2)))</f>
        <v>SL1210805-05-05</v>
      </c>
      <c r="C101" s="5">
        <f ca="1">IF(Input!A263="","",INDIRECT("Input!"&amp;ADDRESS(ROW()-2,$C$2)))</f>
        <v>34</v>
      </c>
      <c r="D101" s="3" t="str">
        <f t="shared" ca="1" si="5"/>
        <v>AFS62A</v>
      </c>
      <c r="E101" s="3" t="str">
        <f t="shared" ca="1" si="6"/>
        <v>001002</v>
      </c>
      <c r="F101" s="3" t="str">
        <f t="shared" ca="1" si="7"/>
        <v>SL1210805</v>
      </c>
      <c r="G101" s="3" t="str">
        <f t="shared" ca="1" si="8"/>
        <v>05-05</v>
      </c>
      <c r="H101" s="3">
        <f t="shared" ca="1" si="9"/>
        <v>103</v>
      </c>
      <c r="I101" s="5">
        <f ca="1">IF(Input!A263="","",INDIRECT("Input!"&amp;ADDRESS(ROW()-2,$I$2)))</f>
        <v>22.5</v>
      </c>
      <c r="J101" s="5">
        <f ca="1">IF(Input!A263="","",INDIRECT("Input!"&amp;ADDRESS(ROW()-2,$J$2)))</f>
        <v>24.11</v>
      </c>
      <c r="K101" s="5">
        <f ca="1">IF(Input!A263="","",INDIRECT("Input!"&amp;ADDRESS(ROW()-2,$K$2)))</f>
        <v>60</v>
      </c>
      <c r="L101" s="5">
        <f ca="1">IF(Input!A263="","",INDIRECT("Input!"&amp;ADDRESS(ROW()-2,$L$2)))</f>
        <v>5.6</v>
      </c>
      <c r="M101" s="3">
        <f ca="1">IF(Input!B263="","",INDIRECT("Input!"&amp;ADDRESS(ROW()-2,$M$2)))</f>
        <v>16.899999999999999</v>
      </c>
      <c r="N101" s="9">
        <f ca="1">IF(Input!A263="","",INDIRECT("Input!"&amp;ADDRESS(ROW()-2,$N$2)))</f>
        <v>44704.415555555555</v>
      </c>
      <c r="O101" s="5" t="str">
        <f ca="1">IF(Input!A263="","",INDIRECT("Input!"&amp;ADDRESS(ROW()-2,$O$2)))</f>
        <v>GW012-Manual-PG60-MD-01</v>
      </c>
      <c r="P101" s="5">
        <f ca="1">IF(Input!A263="","",INDIRECT("Input!"&amp;ADDRESS(ROW()-2,$P$2)))</f>
        <v>2</v>
      </c>
    </row>
    <row r="102" spans="1:16" x14ac:dyDescent="0.25">
      <c r="A102" s="5" t="str">
        <f ca="1">IF(Input!A281="","",INDIRECT("Input!"&amp;ADDRESS(ROW()-2,$A$2)))</f>
        <v>W21111205-066#069</v>
      </c>
      <c r="B102" s="5" t="str">
        <f ca="1">IF(Input!A281="","",INDIRECT("Input!"&amp;ADDRESS(ROW()-2,$B$2)))</f>
        <v>SL1210805-05-02</v>
      </c>
      <c r="C102" s="5">
        <f ca="1">IF(Input!A281="","",INDIRECT("Input!"&amp;ADDRESS(ROW()-2,$C$2)))</f>
        <v>34</v>
      </c>
      <c r="D102" s="3" t="str">
        <f t="shared" ca="1" si="5"/>
        <v>W21111205</v>
      </c>
      <c r="E102" s="3" t="str">
        <f t="shared" ca="1" si="6"/>
        <v>066</v>
      </c>
      <c r="F102" s="3" t="str">
        <f t="shared" ca="1" si="7"/>
        <v>SL1210805</v>
      </c>
      <c r="G102" s="3" t="str">
        <f t="shared" ca="1" si="8"/>
        <v>05-02</v>
      </c>
      <c r="H102" s="3">
        <f t="shared" ca="1" si="9"/>
        <v>103</v>
      </c>
      <c r="I102" s="5">
        <f ca="1">IF(Input!A281="","",INDIRECT("Input!"&amp;ADDRESS(ROW()-2,$I$2)))</f>
        <v>28.9</v>
      </c>
      <c r="J102" s="5">
        <f ca="1">IF(Input!A281="","",INDIRECT("Input!"&amp;ADDRESS(ROW()-2,$J$2)))</f>
        <v>30.95</v>
      </c>
      <c r="K102" s="5">
        <f ca="1">IF(Input!A281="","",INDIRECT("Input!"&amp;ADDRESS(ROW()-2,$K$2)))</f>
        <v>60</v>
      </c>
      <c r="L102" s="5">
        <f ca="1">IF(Input!A281="","",INDIRECT("Input!"&amp;ADDRESS(ROW()-2,$L$2)))</f>
        <v>13.4</v>
      </c>
      <c r="M102" s="3">
        <f ca="1">IF(Input!B281="","",INDIRECT("Input!"&amp;ADDRESS(ROW()-2,$M$2)))</f>
        <v>15.5</v>
      </c>
      <c r="N102" s="9">
        <f ca="1">IF(Input!A281="","",INDIRECT("Input!"&amp;ADDRESS(ROW()-2,$N$2)))</f>
        <v>44704.412847222222</v>
      </c>
      <c r="O102" s="5" t="str">
        <f ca="1">IF(Input!A281="","",INDIRECT("Input!"&amp;ADDRESS(ROW()-2,$O$2)))</f>
        <v>GW012-Manual-PG60-MD-01</v>
      </c>
      <c r="P102" s="5">
        <f ca="1">IF(Input!A281="","",INDIRECT("Input!"&amp;ADDRESS(ROW()-2,$P$2)))</f>
        <v>2</v>
      </c>
    </row>
    <row r="103" spans="1:16" x14ac:dyDescent="0.25">
      <c r="A103" s="5" t="str">
        <f ca="1">IF(Input!A288="","",INDIRECT("Input!"&amp;ADDRESS(ROW()-2,$A$2)))</f>
        <v>AFS62A-090138#069</v>
      </c>
      <c r="B103" s="5" t="str">
        <f ca="1">IF(Input!A288="","",INDIRECT("Input!"&amp;ADDRESS(ROW()-2,$B$2)))</f>
        <v>SL1210805-05-06</v>
      </c>
      <c r="C103" s="5">
        <f ca="1">IF(Input!A288="","",INDIRECT("Input!"&amp;ADDRESS(ROW()-2,$C$2)))</f>
        <v>34</v>
      </c>
      <c r="D103" s="3" t="str">
        <f t="shared" ca="1" si="5"/>
        <v>AFS62A</v>
      </c>
      <c r="E103" s="3" t="str">
        <f t="shared" ca="1" si="6"/>
        <v>090138</v>
      </c>
      <c r="F103" s="3" t="str">
        <f t="shared" ca="1" si="7"/>
        <v>SL1210805</v>
      </c>
      <c r="G103" s="3" t="str">
        <f t="shared" ca="1" si="8"/>
        <v>05-06</v>
      </c>
      <c r="H103" s="3">
        <f t="shared" ca="1" si="9"/>
        <v>103</v>
      </c>
      <c r="I103" s="5">
        <f ca="1">IF(Input!A288="","",INDIRECT("Input!"&amp;ADDRESS(ROW()-2,$I$2)))</f>
        <v>22.6</v>
      </c>
      <c r="J103" s="5">
        <f ca="1">IF(Input!A288="","",INDIRECT("Input!"&amp;ADDRESS(ROW()-2,$J$2)))</f>
        <v>24.11</v>
      </c>
      <c r="K103" s="5">
        <f ca="1">IF(Input!A288="","",INDIRECT("Input!"&amp;ADDRESS(ROW()-2,$K$2)))</f>
        <v>60</v>
      </c>
      <c r="L103" s="5">
        <f ca="1">IF(Input!A288="","",INDIRECT("Input!"&amp;ADDRESS(ROW()-2,$L$2)))</f>
        <v>6.7</v>
      </c>
      <c r="M103" s="3">
        <f ca="1">IF(Input!B288="","",INDIRECT("Input!"&amp;ADDRESS(ROW()-2,$M$2)))</f>
        <v>15.9</v>
      </c>
      <c r="N103" s="9">
        <f ca="1">IF(Input!A288="","",INDIRECT("Input!"&amp;ADDRESS(ROW()-2,$N$2)))</f>
        <v>44704.410740740743</v>
      </c>
      <c r="O103" s="5" t="str">
        <f ca="1">IF(Input!A288="","",INDIRECT("Input!"&amp;ADDRESS(ROW()-2,$O$2)))</f>
        <v>GW012-Manual-PG60-MD-01</v>
      </c>
      <c r="P103" s="5">
        <f ca="1">IF(Input!A288="","",INDIRECT("Input!"&amp;ADDRESS(ROW()-2,$P$2)))</f>
        <v>2</v>
      </c>
    </row>
    <row r="104" spans="1:16" x14ac:dyDescent="0.25">
      <c r="A104" s="3" t="str">
        <f ca="1">IF(Input!A7="","",INDIRECT("Input!"&amp;ADDRESS(ROW()-2,$A$2)))</f>
        <v>W21111205-068#069</v>
      </c>
      <c r="B104" s="3" t="str">
        <f ca="1">IF(Input!A7="","",INDIRECT("Input!"&amp;ADDRESS(ROW()-2,$B$2)))</f>
        <v>SL1210805-05-06</v>
      </c>
      <c r="C104" s="3">
        <f ca="1">IF(Input!A7="","",INDIRECT("Input!"&amp;ADDRESS(ROW()-2,$C$2)))</f>
        <v>34</v>
      </c>
      <c r="D104" s="3" t="str">
        <f t="shared" ca="1" si="5"/>
        <v>W21111205</v>
      </c>
      <c r="E104" s="3" t="str">
        <f t="shared" ca="1" si="6"/>
        <v>068</v>
      </c>
      <c r="F104" s="3" t="str">
        <f t="shared" ca="1" si="7"/>
        <v>SL1210805</v>
      </c>
      <c r="G104" s="3" t="str">
        <f t="shared" ca="1" si="8"/>
        <v>05-06</v>
      </c>
      <c r="H104" s="3">
        <f t="shared" ca="1" si="9"/>
        <v>103</v>
      </c>
      <c r="I104" s="3">
        <f ca="1">IF(Input!A7="","",INDIRECT("Input!"&amp;ADDRESS(ROW()-2,$I$2)))</f>
        <v>28.7</v>
      </c>
      <c r="J104" s="3">
        <f ca="1">IF(Input!A7="","",INDIRECT("Input!"&amp;ADDRESS(ROW()-2,$J$2)))</f>
        <v>30.95</v>
      </c>
      <c r="K104" s="3">
        <f ca="1">IF(Input!A7="","",INDIRECT("Input!"&amp;ADDRESS(ROW()-2,$K$2)))</f>
        <v>60</v>
      </c>
      <c r="L104" s="3">
        <f ca="1">IF(Input!A7="","",INDIRECT("Input!"&amp;ADDRESS(ROW()-2,$L$2)))</f>
        <v>19</v>
      </c>
      <c r="M104" s="3">
        <f ca="1">IF(Input!B7="","",INDIRECT("Input!"&amp;ADDRESS(ROW()-2,$M$2)))</f>
        <v>9.6999999999999993</v>
      </c>
      <c r="N104" s="8">
        <f ca="1">IF(Input!A7="","",INDIRECT("Input!"&amp;ADDRESS(ROW()-2,$N$2)))</f>
        <v>44704.40898148148</v>
      </c>
      <c r="O104" s="3" t="str">
        <f ca="1">IF(Input!A7="","",INDIRECT("Input!"&amp;ADDRESS(ROW()-2,$O$2)))</f>
        <v>GW012-Manual-PG60-MD-01</v>
      </c>
      <c r="P104" s="3">
        <f ca="1">IF(Input!A7="","",INDIRECT("Input!"&amp;ADDRESS(ROW()-2,$P$2)))</f>
        <v>2</v>
      </c>
    </row>
    <row r="105" spans="1:16" x14ac:dyDescent="0.25">
      <c r="A105" s="3" t="str">
        <f ca="1">IF(Input!A26="","",INDIRECT("Input!"&amp;ADDRESS(ROW()-2,$A$2)))</f>
        <v>W21111204-004#069</v>
      </c>
      <c r="B105" s="3" t="str">
        <f ca="1">IF(Input!A26="","",INDIRECT("Input!"&amp;ADDRESS(ROW()-2,$B$2)))</f>
        <v>SL1210805-05-06</v>
      </c>
      <c r="C105" s="3">
        <f ca="1">IF(Input!A26="","",INDIRECT("Input!"&amp;ADDRESS(ROW()-2,$C$2)))</f>
        <v>34</v>
      </c>
      <c r="D105" s="3" t="str">
        <f t="shared" ca="1" si="5"/>
        <v>W21111204</v>
      </c>
      <c r="E105" s="3" t="str">
        <f t="shared" ca="1" si="6"/>
        <v>004</v>
      </c>
      <c r="F105" s="3" t="str">
        <f t="shared" ca="1" si="7"/>
        <v>SL1210805</v>
      </c>
      <c r="G105" s="3" t="str">
        <f t="shared" ca="1" si="8"/>
        <v>05-06</v>
      </c>
      <c r="H105" s="3">
        <f t="shared" ca="1" si="9"/>
        <v>103</v>
      </c>
      <c r="I105" s="3">
        <f ca="1">IF(Input!A26="","",INDIRECT("Input!"&amp;ADDRESS(ROW()-2,$I$2)))</f>
        <v>26.4</v>
      </c>
      <c r="J105" s="3">
        <f ca="1">IF(Input!A26="","",INDIRECT("Input!"&amp;ADDRESS(ROW()-2,$J$2)))</f>
        <v>28.13</v>
      </c>
      <c r="K105" s="3">
        <f ca="1">IF(Input!A26="","",INDIRECT("Input!"&amp;ADDRESS(ROW()-2,$K$2)))</f>
        <v>60</v>
      </c>
      <c r="L105" s="3">
        <f ca="1">IF(Input!A26="","",INDIRECT("Input!"&amp;ADDRESS(ROW()-2,$L$2)))</f>
        <v>13.8</v>
      </c>
      <c r="M105" s="3">
        <f ca="1">IF(Input!B26="","",INDIRECT("Input!"&amp;ADDRESS(ROW()-2,$M$2)))</f>
        <v>12.6</v>
      </c>
      <c r="N105" s="8">
        <f ca="1">IF(Input!A26="","",INDIRECT("Input!"&amp;ADDRESS(ROW()-2,$N$2)))</f>
        <v>44704.407199074078</v>
      </c>
      <c r="O105" s="3" t="str">
        <f ca="1">IF(Input!A26="","",INDIRECT("Input!"&amp;ADDRESS(ROW()-2,$O$2)))</f>
        <v>GW012-Manual-PG60-MD-01</v>
      </c>
      <c r="P105" s="3">
        <f ca="1">IF(Input!A26="","",INDIRECT("Input!"&amp;ADDRESS(ROW()-2,$P$2)))</f>
        <v>2</v>
      </c>
    </row>
    <row r="106" spans="1:16" x14ac:dyDescent="0.25">
      <c r="A106" s="3" t="str">
        <f ca="1">IF(Input!A37="","",INDIRECT("Input!"&amp;ADDRESS(ROW()-2,$A$2)))</f>
        <v>W21111206-042#069</v>
      </c>
      <c r="B106" s="3" t="str">
        <f ca="1">IF(Input!A37="","",INDIRECT("Input!"&amp;ADDRESS(ROW()-2,$B$2)))</f>
        <v>SL1210805-05-02</v>
      </c>
      <c r="C106" s="3">
        <f ca="1">IF(Input!A37="","",INDIRECT("Input!"&amp;ADDRESS(ROW()-2,$C$2)))</f>
        <v>34</v>
      </c>
      <c r="D106" s="3" t="str">
        <f t="shared" ca="1" si="5"/>
        <v>W21111206</v>
      </c>
      <c r="E106" s="3" t="str">
        <f t="shared" ca="1" si="6"/>
        <v>042</v>
      </c>
      <c r="F106" s="3" t="str">
        <f t="shared" ca="1" si="7"/>
        <v>SL1210805</v>
      </c>
      <c r="G106" s="3" t="str">
        <f t="shared" ca="1" si="8"/>
        <v>05-02</v>
      </c>
      <c r="H106" s="3">
        <f t="shared" ca="1" si="9"/>
        <v>103</v>
      </c>
      <c r="I106" s="3">
        <f ca="1">IF(Input!A37="","",INDIRECT("Input!"&amp;ADDRESS(ROW()-2,$I$2)))</f>
        <v>26.3</v>
      </c>
      <c r="J106" s="3">
        <f ca="1">IF(Input!A37="","",INDIRECT("Input!"&amp;ADDRESS(ROW()-2,$J$2)))</f>
        <v>28.13</v>
      </c>
      <c r="K106" s="3">
        <f ca="1">IF(Input!A37="","",INDIRECT("Input!"&amp;ADDRESS(ROW()-2,$K$2)))</f>
        <v>60</v>
      </c>
      <c r="L106" s="3">
        <f ca="1">IF(Input!A37="","",INDIRECT("Input!"&amp;ADDRESS(ROW()-2,$L$2)))</f>
        <v>15.9</v>
      </c>
      <c r="M106" s="3">
        <f ca="1">IF(Input!B37="","",INDIRECT("Input!"&amp;ADDRESS(ROW()-2,$M$2)))</f>
        <v>10.4</v>
      </c>
      <c r="N106" s="8">
        <f ca="1">IF(Input!A37="","",INDIRECT("Input!"&amp;ADDRESS(ROW()-2,$N$2)))</f>
        <v>44704.405057870368</v>
      </c>
      <c r="O106" s="3" t="str">
        <f ca="1">IF(Input!A37="","",INDIRECT("Input!"&amp;ADDRESS(ROW()-2,$O$2)))</f>
        <v>GW012-Manual-PG60-MD-01</v>
      </c>
      <c r="P106" s="3">
        <f ca="1">IF(Input!A37="","",INDIRECT("Input!"&amp;ADDRESS(ROW()-2,$P$2)))</f>
        <v>2</v>
      </c>
    </row>
    <row r="107" spans="1:16" x14ac:dyDescent="0.25">
      <c r="A107" s="3" t="str">
        <f ca="1">IF(Input!A59="","",INDIRECT("Input!"&amp;ADDRESS(ROW()-2,$A$2)))</f>
        <v>W21111204-002#069</v>
      </c>
      <c r="B107" s="3" t="str">
        <f ca="1">IF(Input!A59="","",INDIRECT("Input!"&amp;ADDRESS(ROW()-2,$B$2)))</f>
        <v>SL1210805-05-02</v>
      </c>
      <c r="C107" s="3">
        <f ca="1">IF(Input!A59="","",INDIRECT("Input!"&amp;ADDRESS(ROW()-2,$C$2)))</f>
        <v>34</v>
      </c>
      <c r="D107" s="3" t="str">
        <f t="shared" ca="1" si="5"/>
        <v>W21111204</v>
      </c>
      <c r="E107" s="3" t="str">
        <f t="shared" ca="1" si="6"/>
        <v>002</v>
      </c>
      <c r="F107" s="3" t="str">
        <f t="shared" ca="1" si="7"/>
        <v>SL1210805</v>
      </c>
      <c r="G107" s="3" t="str">
        <f t="shared" ca="1" si="8"/>
        <v>05-02</v>
      </c>
      <c r="H107" s="3">
        <f t="shared" ca="1" si="9"/>
        <v>103</v>
      </c>
      <c r="I107" s="3">
        <f ca="1">IF(Input!A59="","",INDIRECT("Input!"&amp;ADDRESS(ROW()-2,$I$2)))</f>
        <v>22.4</v>
      </c>
      <c r="J107" s="3">
        <f ca="1">IF(Input!A59="","",INDIRECT("Input!"&amp;ADDRESS(ROW()-2,$J$2)))</f>
        <v>23.71</v>
      </c>
      <c r="K107" s="3">
        <f ca="1">IF(Input!A59="","",INDIRECT("Input!"&amp;ADDRESS(ROW()-2,$K$2)))</f>
        <v>60</v>
      </c>
      <c r="L107" s="3">
        <f ca="1">IF(Input!A59="","",INDIRECT("Input!"&amp;ADDRESS(ROW()-2,$L$2)))</f>
        <v>11.6</v>
      </c>
      <c r="M107" s="3">
        <f ca="1">IF(Input!B59="","",INDIRECT("Input!"&amp;ADDRESS(ROW()-2,$M$2)))</f>
        <v>10.8</v>
      </c>
      <c r="N107" s="8">
        <f ca="1">IF(Input!A59="","",INDIRECT("Input!"&amp;ADDRESS(ROW()-2,$N$2)))</f>
        <v>44704.402881944443</v>
      </c>
      <c r="O107" s="3" t="str">
        <f ca="1">IF(Input!A59="","",INDIRECT("Input!"&amp;ADDRESS(ROW()-2,$O$2)))</f>
        <v>GW012-Manual-PG60-MD-01</v>
      </c>
      <c r="P107" s="3">
        <f ca="1">IF(Input!A59="","",INDIRECT("Input!"&amp;ADDRESS(ROW()-2,$P$2)))</f>
        <v>2</v>
      </c>
    </row>
    <row r="108" spans="1:16" x14ac:dyDescent="0.25">
      <c r="A108" s="3" t="str">
        <f ca="1">IF(Input!A66="","",INDIRECT("Input!"&amp;ADDRESS(ROW()-2,$A$2)))</f>
        <v>AFS62A-038384#069</v>
      </c>
      <c r="B108" s="3" t="str">
        <f ca="1">IF(Input!A66="","",INDIRECT("Input!"&amp;ADDRESS(ROW()-2,$B$2)))</f>
        <v>SL1210805-05-02</v>
      </c>
      <c r="C108" s="3">
        <f ca="1">IF(Input!A66="","",INDIRECT("Input!"&amp;ADDRESS(ROW()-2,$C$2)))</f>
        <v>34</v>
      </c>
      <c r="D108" s="3" t="str">
        <f t="shared" ca="1" si="5"/>
        <v>AFS62A</v>
      </c>
      <c r="E108" s="3" t="str">
        <f t="shared" ca="1" si="6"/>
        <v>038384</v>
      </c>
      <c r="F108" s="3" t="str">
        <f t="shared" ca="1" si="7"/>
        <v>SL1210805</v>
      </c>
      <c r="G108" s="3" t="str">
        <f t="shared" ca="1" si="8"/>
        <v>05-02</v>
      </c>
      <c r="H108" s="3">
        <f t="shared" ca="1" si="9"/>
        <v>103</v>
      </c>
      <c r="I108" s="3">
        <f ca="1">IF(Input!A66="","",INDIRECT("Input!"&amp;ADDRESS(ROW()-2,$I$2)))</f>
        <v>27.3</v>
      </c>
      <c r="J108" s="3">
        <f ca="1">IF(Input!A66="","",INDIRECT("Input!"&amp;ADDRESS(ROW()-2,$J$2)))</f>
        <v>29.74</v>
      </c>
      <c r="K108" s="3">
        <f ca="1">IF(Input!A66="","",INDIRECT("Input!"&amp;ADDRESS(ROW()-2,$K$2)))</f>
        <v>60</v>
      </c>
      <c r="L108" s="3">
        <f ca="1">IF(Input!A66="","",INDIRECT("Input!"&amp;ADDRESS(ROW()-2,$L$2)))</f>
        <v>5.6</v>
      </c>
      <c r="M108" s="3">
        <f ca="1">IF(Input!B66="","",INDIRECT("Input!"&amp;ADDRESS(ROW()-2,$M$2)))</f>
        <v>21.7</v>
      </c>
      <c r="N108" s="8">
        <f ca="1">IF(Input!A66="","",INDIRECT("Input!"&amp;ADDRESS(ROW()-2,$N$2)))</f>
        <v>44704.395868055559</v>
      </c>
      <c r="O108" s="3" t="str">
        <f ca="1">IF(Input!A66="","",INDIRECT("Input!"&amp;ADDRESS(ROW()-2,$O$2)))</f>
        <v>GW012-Manual-PG60-MD-01</v>
      </c>
      <c r="P108" s="3">
        <f ca="1">IF(Input!A66="","",INDIRECT("Input!"&amp;ADDRESS(ROW()-2,$P$2)))</f>
        <v>2</v>
      </c>
    </row>
    <row r="109" spans="1:16" x14ac:dyDescent="0.25">
      <c r="A109" s="3" t="str">
        <f ca="1">IF(Input!A82="","",INDIRECT("Input!"&amp;ADDRESS(ROW()-2,$A$2)))</f>
        <v>W21111204-003#069</v>
      </c>
      <c r="B109" s="3" t="str">
        <f ca="1">IF(Input!A82="","",INDIRECT("Input!"&amp;ADDRESS(ROW()-2,$B$2)))</f>
        <v>SL1210805-05-05</v>
      </c>
      <c r="C109" s="3">
        <f ca="1">IF(Input!A82="","",INDIRECT("Input!"&amp;ADDRESS(ROW()-2,$C$2)))</f>
        <v>33</v>
      </c>
      <c r="D109" s="3" t="str">
        <f t="shared" ca="1" si="5"/>
        <v>W21111204</v>
      </c>
      <c r="E109" s="3" t="str">
        <f t="shared" ca="1" si="6"/>
        <v>003</v>
      </c>
      <c r="F109" s="3" t="str">
        <f t="shared" ca="1" si="7"/>
        <v>SL1210805</v>
      </c>
      <c r="G109" s="3" t="str">
        <f t="shared" ca="1" si="8"/>
        <v>05-05</v>
      </c>
      <c r="H109" s="3">
        <f t="shared" ca="1" si="9"/>
        <v>102</v>
      </c>
      <c r="I109" s="3">
        <f ca="1">IF(Input!A82="","",INDIRECT("Input!"&amp;ADDRESS(ROW()-2,$I$2)))</f>
        <v>20.8</v>
      </c>
      <c r="J109" s="3">
        <f ca="1">IF(Input!A82="","",INDIRECT("Input!"&amp;ADDRESS(ROW()-2,$J$2)))</f>
        <v>22.13</v>
      </c>
      <c r="K109" s="3">
        <f ca="1">IF(Input!A82="","",INDIRECT("Input!"&amp;ADDRESS(ROW()-2,$K$2)))</f>
        <v>60</v>
      </c>
      <c r="L109" s="3">
        <f ca="1">IF(Input!A82="","",INDIRECT("Input!"&amp;ADDRESS(ROW()-2,$L$2)))</f>
        <v>11.5</v>
      </c>
      <c r="M109" s="3">
        <f ca="1">IF(Input!B82="","",INDIRECT("Input!"&amp;ADDRESS(ROW()-2,$M$2)))</f>
        <v>9.3000000000000007</v>
      </c>
      <c r="N109" s="8">
        <f ca="1">IF(Input!A82="","",INDIRECT("Input!"&amp;ADDRESS(ROW()-2,$N$2)))</f>
        <v>44701.680833333332</v>
      </c>
      <c r="O109" s="3" t="str">
        <f ca="1">IF(Input!A82="","",INDIRECT("Input!"&amp;ADDRESS(ROW()-2,$O$2)))</f>
        <v>GW012-Manual-PG60-MD-01</v>
      </c>
      <c r="P109" s="3">
        <f ca="1">IF(Input!A82="","",INDIRECT("Input!"&amp;ADDRESS(ROW()-2,$P$2)))</f>
        <v>2</v>
      </c>
    </row>
    <row r="110" spans="1:16" x14ac:dyDescent="0.25">
      <c r="A110" s="3" t="str">
        <f ca="1">IF(Input!A94="","",INDIRECT("Input!"&amp;ADDRESS(ROW()-2,$A$2)))</f>
        <v>AFS62A-090138#069</v>
      </c>
      <c r="B110" s="3" t="str">
        <f ca="1">IF(Input!A94="","",INDIRECT("Input!"&amp;ADDRESS(ROW()-2,$B$2)))</f>
        <v>SL1210805-05-06</v>
      </c>
      <c r="C110" s="3">
        <f ca="1">IF(Input!A94="","",INDIRECT("Input!"&amp;ADDRESS(ROW()-2,$C$2)))</f>
        <v>33</v>
      </c>
      <c r="D110" s="3" t="str">
        <f t="shared" ca="1" si="5"/>
        <v>AFS62A</v>
      </c>
      <c r="E110" s="3" t="str">
        <f t="shared" ca="1" si="6"/>
        <v>090138</v>
      </c>
      <c r="F110" s="3" t="str">
        <f t="shared" ca="1" si="7"/>
        <v>SL1210805</v>
      </c>
      <c r="G110" s="3" t="str">
        <f t="shared" ca="1" si="8"/>
        <v>05-06</v>
      </c>
      <c r="H110" s="3">
        <f t="shared" ca="1" si="9"/>
        <v>102</v>
      </c>
      <c r="I110" s="3">
        <f ca="1">IF(Input!A94="","",INDIRECT("Input!"&amp;ADDRESS(ROW()-2,$I$2)))</f>
        <v>18.2</v>
      </c>
      <c r="J110" s="3">
        <f ca="1">IF(Input!A94="","",INDIRECT("Input!"&amp;ADDRESS(ROW()-2,$J$2)))</f>
        <v>19.309999999999999</v>
      </c>
      <c r="K110" s="3">
        <f ca="1">IF(Input!A94="","",INDIRECT("Input!"&amp;ADDRESS(ROW()-2,$K$2)))</f>
        <v>60</v>
      </c>
      <c r="L110" s="3">
        <f ca="1">IF(Input!A94="","",INDIRECT("Input!"&amp;ADDRESS(ROW()-2,$L$2)))</f>
        <v>8.9</v>
      </c>
      <c r="M110" s="3">
        <f ca="1">IF(Input!B94="","",INDIRECT("Input!"&amp;ADDRESS(ROW()-2,$M$2)))</f>
        <v>9.3000000000000007</v>
      </c>
      <c r="N110" s="8">
        <f ca="1">IF(Input!A94="","",INDIRECT("Input!"&amp;ADDRESS(ROW()-2,$N$2)))</f>
        <v>44701.678912037038</v>
      </c>
      <c r="O110" s="3" t="str">
        <f ca="1">IF(Input!A94="","",INDIRECT("Input!"&amp;ADDRESS(ROW()-2,$O$2)))</f>
        <v>GW012-Manual-PG60-MD-01</v>
      </c>
      <c r="P110" s="3">
        <f ca="1">IF(Input!A94="","",INDIRECT("Input!"&amp;ADDRESS(ROW()-2,$P$2)))</f>
        <v>2</v>
      </c>
    </row>
    <row r="111" spans="1:16" x14ac:dyDescent="0.25">
      <c r="A111" s="3" t="str">
        <f ca="1">IF(Input!A115="","",INDIRECT("Input!"&amp;ADDRESS(ROW()-2,$A$2)))</f>
        <v>W21111205-067#069</v>
      </c>
      <c r="B111" s="3" t="str">
        <f ca="1">IF(Input!A115="","",INDIRECT("Input!"&amp;ADDRESS(ROW()-2,$B$2)))</f>
        <v>SL1210805-05-05</v>
      </c>
      <c r="C111" s="3">
        <f ca="1">IF(Input!A115="","",INDIRECT("Input!"&amp;ADDRESS(ROW()-2,$C$2)))</f>
        <v>33</v>
      </c>
      <c r="D111" s="3" t="str">
        <f t="shared" ca="1" si="5"/>
        <v>W21111205</v>
      </c>
      <c r="E111" s="3" t="str">
        <f t="shared" ca="1" si="6"/>
        <v>067</v>
      </c>
      <c r="F111" s="3" t="str">
        <f t="shared" ca="1" si="7"/>
        <v>SL1210805</v>
      </c>
      <c r="G111" s="3" t="str">
        <f t="shared" ca="1" si="8"/>
        <v>05-05</v>
      </c>
      <c r="H111" s="3">
        <f t="shared" ca="1" si="9"/>
        <v>102</v>
      </c>
      <c r="I111" s="3">
        <f ca="1">IF(Input!A115="","",INDIRECT("Input!"&amp;ADDRESS(ROW()-2,$I$2)))</f>
        <v>24.2</v>
      </c>
      <c r="J111" s="3">
        <f ca="1">IF(Input!A115="","",INDIRECT("Input!"&amp;ADDRESS(ROW()-2,$J$2)))</f>
        <v>25.75</v>
      </c>
      <c r="K111" s="3">
        <f ca="1">IF(Input!A115="","",INDIRECT("Input!"&amp;ADDRESS(ROW()-2,$K$2)))</f>
        <v>60</v>
      </c>
      <c r="L111" s="3">
        <f ca="1">IF(Input!A115="","",INDIRECT("Input!"&amp;ADDRESS(ROW()-2,$L$2)))</f>
        <v>13.7</v>
      </c>
      <c r="M111" s="3">
        <f ca="1">IF(Input!B115="","",INDIRECT("Input!"&amp;ADDRESS(ROW()-2,$M$2)))</f>
        <v>10.5</v>
      </c>
      <c r="N111" s="8">
        <f ca="1">IF(Input!A115="","",INDIRECT("Input!"&amp;ADDRESS(ROW()-2,$N$2)))</f>
        <v>44701.676689814813</v>
      </c>
      <c r="O111" s="3" t="str">
        <f ca="1">IF(Input!A115="","",INDIRECT("Input!"&amp;ADDRESS(ROW()-2,$O$2)))</f>
        <v>GW012-Manual-PG60-MD-01</v>
      </c>
      <c r="P111" s="3">
        <f ca="1">IF(Input!A115="","",INDIRECT("Input!"&amp;ADDRESS(ROW()-2,$P$2)))</f>
        <v>2</v>
      </c>
    </row>
    <row r="112" spans="1:16" x14ac:dyDescent="0.25">
      <c r="A112" s="3" t="str">
        <f ca="1">IF(Input!A133="","",INDIRECT("Input!"&amp;ADDRESS(ROW()-2,$A$2)))</f>
        <v>AFS62A-001002#069</v>
      </c>
      <c r="B112" s="3" t="str">
        <f ca="1">IF(Input!A133="","",INDIRECT("Input!"&amp;ADDRESS(ROW()-2,$B$2)))</f>
        <v>SL1210805-05-05</v>
      </c>
      <c r="C112" s="3">
        <f ca="1">IF(Input!A133="","",INDIRECT("Input!"&amp;ADDRESS(ROW()-2,$C$2)))</f>
        <v>33</v>
      </c>
      <c r="D112" s="3" t="str">
        <f t="shared" ca="1" si="5"/>
        <v>AFS62A</v>
      </c>
      <c r="E112" s="3" t="str">
        <f t="shared" ca="1" si="6"/>
        <v>001002</v>
      </c>
      <c r="F112" s="3" t="str">
        <f t="shared" ca="1" si="7"/>
        <v>SL1210805</v>
      </c>
      <c r="G112" s="3" t="str">
        <f t="shared" ca="1" si="8"/>
        <v>05-05</v>
      </c>
      <c r="H112" s="3">
        <f t="shared" ca="1" si="9"/>
        <v>102</v>
      </c>
      <c r="I112" s="3">
        <f ca="1">IF(Input!A133="","",INDIRECT("Input!"&amp;ADDRESS(ROW()-2,$I$2)))</f>
        <v>23.8</v>
      </c>
      <c r="J112" s="3">
        <f ca="1">IF(Input!A133="","",INDIRECT("Input!"&amp;ADDRESS(ROW()-2,$J$2)))</f>
        <v>25.34</v>
      </c>
      <c r="K112" s="3">
        <f ca="1">IF(Input!A133="","",INDIRECT("Input!"&amp;ADDRESS(ROW()-2,$K$2)))</f>
        <v>60</v>
      </c>
      <c r="L112" s="3">
        <f ca="1">IF(Input!A133="","",INDIRECT("Input!"&amp;ADDRESS(ROW()-2,$L$2)))</f>
        <v>12.6</v>
      </c>
      <c r="M112" s="3">
        <f ca="1">IF(Input!B133="","",INDIRECT("Input!"&amp;ADDRESS(ROW()-2,$M$2)))</f>
        <v>11.2</v>
      </c>
      <c r="N112" s="8">
        <f ca="1">IF(Input!A133="","",INDIRECT("Input!"&amp;ADDRESS(ROW()-2,$N$2)))</f>
        <v>44701.669502314813</v>
      </c>
      <c r="O112" s="3" t="str">
        <f ca="1">IF(Input!A133="","",INDIRECT("Input!"&amp;ADDRESS(ROW()-2,$O$2)))</f>
        <v>GW012-Manual-PG60-MD-01</v>
      </c>
      <c r="P112" s="3">
        <f ca="1">IF(Input!A133="","",INDIRECT("Input!"&amp;ADDRESS(ROW()-2,$P$2)))</f>
        <v>2</v>
      </c>
    </row>
    <row r="113" spans="1:16" x14ac:dyDescent="0.25">
      <c r="A113" s="3" t="str">
        <f ca="1">IF(Input!A137="","",INDIRECT("Input!"&amp;ADDRESS(ROW()-2,$A$2)))</f>
        <v>W21111204-004#069</v>
      </c>
      <c r="B113" s="3" t="str">
        <f ca="1">IF(Input!A137="","",INDIRECT("Input!"&amp;ADDRESS(ROW()-2,$B$2)))</f>
        <v>SL1210805-05-06</v>
      </c>
      <c r="C113" s="3">
        <f ca="1">IF(Input!A137="","",INDIRECT("Input!"&amp;ADDRESS(ROW()-2,$C$2)))</f>
        <v>33</v>
      </c>
      <c r="D113" s="3" t="str">
        <f t="shared" ca="1" si="5"/>
        <v>W21111204</v>
      </c>
      <c r="E113" s="3" t="str">
        <f t="shared" ca="1" si="6"/>
        <v>004</v>
      </c>
      <c r="F113" s="3" t="str">
        <f t="shared" ca="1" si="7"/>
        <v>SL1210805</v>
      </c>
      <c r="G113" s="3" t="str">
        <f t="shared" ca="1" si="8"/>
        <v>05-06</v>
      </c>
      <c r="H113" s="3">
        <f t="shared" ca="1" si="9"/>
        <v>102</v>
      </c>
      <c r="I113" s="3">
        <f ca="1">IF(Input!A137="","",INDIRECT("Input!"&amp;ADDRESS(ROW()-2,$I$2)))</f>
        <v>23.7</v>
      </c>
      <c r="J113" s="3">
        <f ca="1">IF(Input!A137="","",INDIRECT("Input!"&amp;ADDRESS(ROW()-2,$J$2)))</f>
        <v>25.34</v>
      </c>
      <c r="K113" s="3">
        <f ca="1">IF(Input!A137="","",INDIRECT("Input!"&amp;ADDRESS(ROW()-2,$K$2)))</f>
        <v>60</v>
      </c>
      <c r="L113" s="3">
        <f ca="1">IF(Input!A137="","",INDIRECT("Input!"&amp;ADDRESS(ROW()-2,$L$2)))</f>
        <v>7.4</v>
      </c>
      <c r="M113" s="3">
        <f ca="1">IF(Input!B137="","",INDIRECT("Input!"&amp;ADDRESS(ROW()-2,$M$2)))</f>
        <v>16.3</v>
      </c>
      <c r="N113" s="8">
        <f ca="1">IF(Input!A137="","",INDIRECT("Input!"&amp;ADDRESS(ROW()-2,$N$2)))</f>
        <v>44701.667523148149</v>
      </c>
      <c r="O113" s="3" t="str">
        <f ca="1">IF(Input!A137="","",INDIRECT("Input!"&amp;ADDRESS(ROW()-2,$O$2)))</f>
        <v>GW012-Manual-PG60-MD-01</v>
      </c>
      <c r="P113" s="3">
        <f ca="1">IF(Input!A137="","",INDIRECT("Input!"&amp;ADDRESS(ROW()-2,$P$2)))</f>
        <v>2</v>
      </c>
    </row>
    <row r="114" spans="1:16" x14ac:dyDescent="0.25">
      <c r="A114" s="3" t="str">
        <f ca="1">IF(Input!A154="","",INDIRECT("Input!"&amp;ADDRESS(ROW()-2,$A$2)))</f>
        <v>W21111206-043#069</v>
      </c>
      <c r="B114" s="3" t="str">
        <f ca="1">IF(Input!A154="","",INDIRECT("Input!"&amp;ADDRESS(ROW()-2,$B$2)))</f>
        <v>SL1210805-05-05</v>
      </c>
      <c r="C114" s="3">
        <f ca="1">IF(Input!A154="","",INDIRECT("Input!"&amp;ADDRESS(ROW()-2,$C$2)))</f>
        <v>33</v>
      </c>
      <c r="D114" s="3" t="str">
        <f t="shared" ca="1" si="5"/>
        <v>W21111206</v>
      </c>
      <c r="E114" s="3" t="str">
        <f t="shared" ca="1" si="6"/>
        <v>043</v>
      </c>
      <c r="F114" s="3" t="str">
        <f t="shared" ca="1" si="7"/>
        <v>SL1210805</v>
      </c>
      <c r="G114" s="3" t="str">
        <f t="shared" ca="1" si="8"/>
        <v>05-05</v>
      </c>
      <c r="H114" s="3">
        <f t="shared" ca="1" si="9"/>
        <v>102</v>
      </c>
      <c r="I114" s="3">
        <f ca="1">IF(Input!A154="","",INDIRECT("Input!"&amp;ADDRESS(ROW()-2,$I$2)))</f>
        <v>28.9</v>
      </c>
      <c r="J114" s="3">
        <f ca="1">IF(Input!A154="","",INDIRECT("Input!"&amp;ADDRESS(ROW()-2,$J$2)))</f>
        <v>30.98</v>
      </c>
      <c r="K114" s="3">
        <f ca="1">IF(Input!A154="","",INDIRECT("Input!"&amp;ADDRESS(ROW()-2,$K$2)))</f>
        <v>60</v>
      </c>
      <c r="L114" s="3">
        <f ca="1">IF(Input!A154="","",INDIRECT("Input!"&amp;ADDRESS(ROW()-2,$L$2)))</f>
        <v>11.9</v>
      </c>
      <c r="M114" s="3">
        <f ca="1">IF(Input!B154="","",INDIRECT("Input!"&amp;ADDRESS(ROW()-2,$M$2)))</f>
        <v>17</v>
      </c>
      <c r="N114" s="8">
        <f ca="1">IF(Input!A154="","",INDIRECT("Input!"&amp;ADDRESS(ROW()-2,$N$2)))</f>
        <v>44701.665277777778</v>
      </c>
      <c r="O114" s="3" t="str">
        <f ca="1">IF(Input!A154="","",INDIRECT("Input!"&amp;ADDRESS(ROW()-2,$O$2)))</f>
        <v>GW012-Manual-PG60-MD-01</v>
      </c>
      <c r="P114" s="3">
        <f ca="1">IF(Input!A154="","",INDIRECT("Input!"&amp;ADDRESS(ROW()-2,$P$2)))</f>
        <v>2</v>
      </c>
    </row>
    <row r="115" spans="1:16" x14ac:dyDescent="0.25">
      <c r="A115" s="5" t="str">
        <f ca="1">IF(Input!A170="","",INDIRECT("Input!"&amp;ADDRESS(ROW()-2,$A$2)))</f>
        <v>W21111203-007#069</v>
      </c>
      <c r="B115" s="5" t="str">
        <f ca="1">IF(Input!A170="","",INDIRECT("Input!"&amp;ADDRESS(ROW()-2,$B$2)))</f>
        <v>SL1210805-05-05</v>
      </c>
      <c r="C115" s="5">
        <f ca="1">IF(Input!A170="","",INDIRECT("Input!"&amp;ADDRESS(ROW()-2,$C$2)))</f>
        <v>33</v>
      </c>
      <c r="D115" s="3" t="str">
        <f t="shared" ca="1" si="5"/>
        <v>W21111203</v>
      </c>
      <c r="E115" s="3" t="str">
        <f t="shared" ca="1" si="6"/>
        <v>007</v>
      </c>
      <c r="F115" s="3" t="str">
        <f t="shared" ca="1" si="7"/>
        <v>SL1210805</v>
      </c>
      <c r="G115" s="3" t="str">
        <f t="shared" ca="1" si="8"/>
        <v>05-05</v>
      </c>
      <c r="H115" s="3">
        <f t="shared" ca="1" si="9"/>
        <v>102</v>
      </c>
      <c r="I115" s="5">
        <f ca="1">IF(Input!A170="","",INDIRECT("Input!"&amp;ADDRESS(ROW()-2,$I$2)))</f>
        <v>31.2</v>
      </c>
      <c r="J115" s="5">
        <f ca="1">IF(Input!A170="","",INDIRECT("Input!"&amp;ADDRESS(ROW()-2,$J$2)))</f>
        <v>33.79</v>
      </c>
      <c r="K115" s="5">
        <f ca="1">IF(Input!A170="","",INDIRECT("Input!"&amp;ADDRESS(ROW()-2,$K$2)))</f>
        <v>60</v>
      </c>
      <c r="L115" s="5">
        <f ca="1">IF(Input!A170="","",INDIRECT("Input!"&amp;ADDRESS(ROW()-2,$L$2)))</f>
        <v>10.8</v>
      </c>
      <c r="M115" s="3">
        <f ca="1">IF(Input!B170="","",INDIRECT("Input!"&amp;ADDRESS(ROW()-2,$M$2)))</f>
        <v>20.399999999999999</v>
      </c>
      <c r="N115" s="9">
        <f ca="1">IF(Input!A170="","",INDIRECT("Input!"&amp;ADDRESS(ROW()-2,$N$2)))</f>
        <v>44701.662222222221</v>
      </c>
      <c r="O115" s="5" t="str">
        <f ca="1">IF(Input!A170="","",INDIRECT("Input!"&amp;ADDRESS(ROW()-2,$O$2)))</f>
        <v>GW012-Manual-PG60-MD-01</v>
      </c>
      <c r="P115" s="5">
        <f ca="1">IF(Input!A170="","",INDIRECT("Input!"&amp;ADDRESS(ROW()-2,$P$2)))</f>
        <v>2</v>
      </c>
    </row>
    <row r="116" spans="1:16" x14ac:dyDescent="0.25">
      <c r="A116" s="5" t="str">
        <f ca="1">IF(Input!A183="","",INDIRECT("Input!"&amp;ADDRESS(ROW()-2,$A$2)))</f>
        <v>W21111206-042#069</v>
      </c>
      <c r="B116" s="5" t="str">
        <f ca="1">IF(Input!A183="","",INDIRECT("Input!"&amp;ADDRESS(ROW()-2,$B$2)))</f>
        <v>SL1210805-05-02</v>
      </c>
      <c r="C116" s="5">
        <f ca="1">IF(Input!A183="","",INDIRECT("Input!"&amp;ADDRESS(ROW()-2,$C$2)))</f>
        <v>33</v>
      </c>
      <c r="D116" s="3" t="str">
        <f t="shared" ca="1" si="5"/>
        <v>W21111206</v>
      </c>
      <c r="E116" s="3" t="str">
        <f t="shared" ca="1" si="6"/>
        <v>042</v>
      </c>
      <c r="F116" s="3" t="str">
        <f t="shared" ca="1" si="7"/>
        <v>SL1210805</v>
      </c>
      <c r="G116" s="3" t="str">
        <f t="shared" ca="1" si="8"/>
        <v>05-02</v>
      </c>
      <c r="H116" s="3">
        <f t="shared" ca="1" si="9"/>
        <v>102</v>
      </c>
      <c r="I116" s="5">
        <f ca="1">IF(Input!A183="","",INDIRECT("Input!"&amp;ADDRESS(ROW()-2,$I$2)))</f>
        <v>24.5</v>
      </c>
      <c r="J116" s="5">
        <f ca="1">IF(Input!A183="","",INDIRECT("Input!"&amp;ADDRESS(ROW()-2,$J$2)))</f>
        <v>26.15</v>
      </c>
      <c r="K116" s="5">
        <f ca="1">IF(Input!A183="","",INDIRECT("Input!"&amp;ADDRESS(ROW()-2,$K$2)))</f>
        <v>60</v>
      </c>
      <c r="L116" s="5">
        <f ca="1">IF(Input!A183="","",INDIRECT("Input!"&amp;ADDRESS(ROW()-2,$L$2)))</f>
        <v>8.9</v>
      </c>
      <c r="M116" s="3">
        <f ca="1">IF(Input!B183="","",INDIRECT("Input!"&amp;ADDRESS(ROW()-2,$M$2)))</f>
        <v>15.6</v>
      </c>
      <c r="N116" s="9">
        <f ca="1">IF(Input!A183="","",INDIRECT("Input!"&amp;ADDRESS(ROW()-2,$N$2)))</f>
        <v>44701.659780092596</v>
      </c>
      <c r="O116" s="5" t="str">
        <f ca="1">IF(Input!A183="","",INDIRECT("Input!"&amp;ADDRESS(ROW()-2,$O$2)))</f>
        <v>GW012-Manual-PG60-MD-01</v>
      </c>
      <c r="P116" s="5">
        <f ca="1">IF(Input!A183="","",INDIRECT("Input!"&amp;ADDRESS(ROW()-2,$P$2)))</f>
        <v>2</v>
      </c>
    </row>
    <row r="117" spans="1:16" x14ac:dyDescent="0.25">
      <c r="A117" s="5" t="str">
        <f ca="1">IF(Input!A197="","",INDIRECT("Input!"&amp;ADDRESS(ROW()-2,$A$2)))</f>
        <v>W21111203-008#069</v>
      </c>
      <c r="B117" s="5" t="str">
        <f ca="1">IF(Input!A197="","",INDIRECT("Input!"&amp;ADDRESS(ROW()-2,$B$2)))</f>
        <v>SL1210805-05-06</v>
      </c>
      <c r="C117" s="5">
        <f ca="1">IF(Input!A197="","",INDIRECT("Input!"&amp;ADDRESS(ROW()-2,$C$2)))</f>
        <v>33</v>
      </c>
      <c r="D117" s="3" t="str">
        <f t="shared" ca="1" si="5"/>
        <v>W21111203</v>
      </c>
      <c r="E117" s="3" t="str">
        <f t="shared" ca="1" si="6"/>
        <v>008</v>
      </c>
      <c r="F117" s="3" t="str">
        <f t="shared" ca="1" si="7"/>
        <v>SL1210805</v>
      </c>
      <c r="G117" s="3" t="str">
        <f t="shared" ca="1" si="8"/>
        <v>05-06</v>
      </c>
      <c r="H117" s="3">
        <f t="shared" ca="1" si="9"/>
        <v>102</v>
      </c>
      <c r="I117" s="5">
        <f ca="1">IF(Input!A197="","",INDIRECT("Input!"&amp;ADDRESS(ROW()-2,$I$2)))</f>
        <v>27.2</v>
      </c>
      <c r="J117" s="5">
        <f ca="1">IF(Input!A197="","",INDIRECT("Input!"&amp;ADDRESS(ROW()-2,$J$2)))</f>
        <v>29.37</v>
      </c>
      <c r="K117" s="5">
        <f ca="1">IF(Input!A197="","",INDIRECT("Input!"&amp;ADDRESS(ROW()-2,$K$2)))</f>
        <v>60</v>
      </c>
      <c r="L117" s="5">
        <f ca="1">IF(Input!A197="","",INDIRECT("Input!"&amp;ADDRESS(ROW()-2,$L$2)))</f>
        <v>7.8</v>
      </c>
      <c r="M117" s="3">
        <f ca="1">IF(Input!B197="","",INDIRECT("Input!"&amp;ADDRESS(ROW()-2,$M$2)))</f>
        <v>19.399999999999999</v>
      </c>
      <c r="N117" s="9">
        <f ca="1">IF(Input!A197="","",INDIRECT("Input!"&amp;ADDRESS(ROW()-2,$N$2)))</f>
        <v>44701.657743055555</v>
      </c>
      <c r="O117" s="5" t="str">
        <f ca="1">IF(Input!A197="","",INDIRECT("Input!"&amp;ADDRESS(ROW()-2,$O$2)))</f>
        <v>GW012-Manual-PG60-MD-01</v>
      </c>
      <c r="P117" s="5">
        <f ca="1">IF(Input!A197="","",INDIRECT("Input!"&amp;ADDRESS(ROW()-2,$P$2)))</f>
        <v>2</v>
      </c>
    </row>
    <row r="118" spans="1:16" x14ac:dyDescent="0.25">
      <c r="A118" s="5" t="str">
        <f ca="1">IF(Input!A215="","",INDIRECT("Input!"&amp;ADDRESS(ROW()-2,$A$2)))</f>
        <v>W21111205-068#069</v>
      </c>
      <c r="B118" s="5" t="str">
        <f ca="1">IF(Input!A215="","",INDIRECT("Input!"&amp;ADDRESS(ROW()-2,$B$2)))</f>
        <v>SL1210805-05-06</v>
      </c>
      <c r="C118" s="5">
        <f ca="1">IF(Input!A215="","",INDIRECT("Input!"&amp;ADDRESS(ROW()-2,$C$2)))</f>
        <v>33</v>
      </c>
      <c r="D118" s="3" t="str">
        <f t="shared" ca="1" si="5"/>
        <v>W21111205</v>
      </c>
      <c r="E118" s="3" t="str">
        <f t="shared" ca="1" si="6"/>
        <v>068</v>
      </c>
      <c r="F118" s="3" t="str">
        <f t="shared" ca="1" si="7"/>
        <v>SL1210805</v>
      </c>
      <c r="G118" s="3" t="str">
        <f t="shared" ca="1" si="8"/>
        <v>05-06</v>
      </c>
      <c r="H118" s="3">
        <f t="shared" ca="1" si="9"/>
        <v>102</v>
      </c>
      <c r="I118" s="5">
        <f ca="1">IF(Input!A215="","",INDIRECT("Input!"&amp;ADDRESS(ROW()-2,$I$2)))</f>
        <v>23.4</v>
      </c>
      <c r="J118" s="5">
        <f ca="1">IF(Input!A215="","",INDIRECT("Input!"&amp;ADDRESS(ROW()-2,$J$2)))</f>
        <v>24.94</v>
      </c>
      <c r="K118" s="5">
        <f ca="1">IF(Input!A215="","",INDIRECT("Input!"&amp;ADDRESS(ROW()-2,$K$2)))</f>
        <v>60</v>
      </c>
      <c r="L118" s="5">
        <f ca="1">IF(Input!A215="","",INDIRECT("Input!"&amp;ADDRESS(ROW()-2,$L$2)))</f>
        <v>12.6</v>
      </c>
      <c r="M118" s="3">
        <f ca="1">IF(Input!B215="","",INDIRECT("Input!"&amp;ADDRESS(ROW()-2,$M$2)))</f>
        <v>10.8</v>
      </c>
      <c r="N118" s="9">
        <f ca="1">IF(Input!A215="","",INDIRECT("Input!"&amp;ADDRESS(ROW()-2,$N$2)))</f>
        <v>44701.653738425928</v>
      </c>
      <c r="O118" s="5" t="str">
        <f ca="1">IF(Input!A215="","",INDIRECT("Input!"&amp;ADDRESS(ROW()-2,$O$2)))</f>
        <v>GW012-Manual-PG60-MD-01</v>
      </c>
      <c r="P118" s="5">
        <f ca="1">IF(Input!A215="","",INDIRECT("Input!"&amp;ADDRESS(ROW()-2,$P$2)))</f>
        <v>2</v>
      </c>
    </row>
    <row r="119" spans="1:16" x14ac:dyDescent="0.25">
      <c r="A119" s="5" t="str">
        <f ca="1">IF(Input!A229="","",INDIRECT("Input!"&amp;ADDRESS(ROW()-2,$A$2)))</f>
        <v>W21111206-044#069</v>
      </c>
      <c r="B119" s="5" t="str">
        <f ca="1">IF(Input!A229="","",INDIRECT("Input!"&amp;ADDRESS(ROW()-2,$B$2)))</f>
        <v>SL1210805-05-06</v>
      </c>
      <c r="C119" s="5">
        <f ca="1">IF(Input!A229="","",INDIRECT("Input!"&amp;ADDRESS(ROW()-2,$C$2)))</f>
        <v>33</v>
      </c>
      <c r="D119" s="3" t="str">
        <f t="shared" ca="1" si="5"/>
        <v>W21111206</v>
      </c>
      <c r="E119" s="3" t="str">
        <f t="shared" ca="1" si="6"/>
        <v>044</v>
      </c>
      <c r="F119" s="3" t="str">
        <f t="shared" ca="1" si="7"/>
        <v>SL1210805</v>
      </c>
      <c r="G119" s="3" t="str">
        <f t="shared" ca="1" si="8"/>
        <v>05-06</v>
      </c>
      <c r="H119" s="3">
        <f t="shared" ca="1" si="9"/>
        <v>102</v>
      </c>
      <c r="I119" s="5">
        <f ca="1">IF(Input!A229="","",INDIRECT("Input!"&amp;ADDRESS(ROW()-2,$I$2)))</f>
        <v>24.9</v>
      </c>
      <c r="J119" s="5">
        <f ca="1">IF(Input!A229="","",INDIRECT("Input!"&amp;ADDRESS(ROW()-2,$J$2)))</f>
        <v>26.55</v>
      </c>
      <c r="K119" s="5">
        <f ca="1">IF(Input!A229="","",INDIRECT("Input!"&amp;ADDRESS(ROW()-2,$K$2)))</f>
        <v>60</v>
      </c>
      <c r="L119" s="5">
        <f ca="1">IF(Input!A229="","",INDIRECT("Input!"&amp;ADDRESS(ROW()-2,$L$2)))</f>
        <v>10.4</v>
      </c>
      <c r="M119" s="3">
        <f ca="1">IF(Input!B229="","",INDIRECT("Input!"&amp;ADDRESS(ROW()-2,$M$2)))</f>
        <v>14.5</v>
      </c>
      <c r="N119" s="9">
        <f ca="1">IF(Input!A229="","",INDIRECT("Input!"&amp;ADDRESS(ROW()-2,$N$2)))</f>
        <v>44701.636666666665</v>
      </c>
      <c r="O119" s="5" t="str">
        <f ca="1">IF(Input!A229="","",INDIRECT("Input!"&amp;ADDRESS(ROW()-2,$O$2)))</f>
        <v>GW012-Manual-PG60-MD-01</v>
      </c>
      <c r="P119" s="5">
        <f ca="1">IF(Input!A229="","",INDIRECT("Input!"&amp;ADDRESS(ROW()-2,$P$2)))</f>
        <v>2</v>
      </c>
    </row>
    <row r="120" spans="1:16" x14ac:dyDescent="0.25">
      <c r="A120" s="5" t="str">
        <f ca="1">IF(Input!A251="","",INDIRECT("Input!"&amp;ADDRESS(ROW()-2,$A$2)))</f>
        <v>W21111205-066#069</v>
      </c>
      <c r="B120" s="5" t="str">
        <f ca="1">IF(Input!A251="","",INDIRECT("Input!"&amp;ADDRESS(ROW()-2,$B$2)))</f>
        <v>SL1210805-05-02</v>
      </c>
      <c r="C120" s="5">
        <f ca="1">IF(Input!A251="","",INDIRECT("Input!"&amp;ADDRESS(ROW()-2,$C$2)))</f>
        <v>33</v>
      </c>
      <c r="D120" s="3" t="str">
        <f t="shared" ca="1" si="5"/>
        <v>W21111205</v>
      </c>
      <c r="E120" s="3" t="str">
        <f t="shared" ca="1" si="6"/>
        <v>066</v>
      </c>
      <c r="F120" s="3" t="str">
        <f t="shared" ca="1" si="7"/>
        <v>SL1210805</v>
      </c>
      <c r="G120" s="3" t="str">
        <f t="shared" ca="1" si="8"/>
        <v>05-02</v>
      </c>
      <c r="H120" s="3">
        <f t="shared" ca="1" si="9"/>
        <v>102</v>
      </c>
      <c r="I120" s="5">
        <f ca="1">IF(Input!A251="","",INDIRECT("Input!"&amp;ADDRESS(ROW()-2,$I$2)))</f>
        <v>22.4</v>
      </c>
      <c r="J120" s="5">
        <f ca="1">IF(Input!A251="","",INDIRECT("Input!"&amp;ADDRESS(ROW()-2,$J$2)))</f>
        <v>23.78</v>
      </c>
      <c r="K120" s="5">
        <f ca="1">IF(Input!A251="","",INDIRECT("Input!"&amp;ADDRESS(ROW()-2,$K$2)))</f>
        <v>60</v>
      </c>
      <c r="L120" s="5">
        <f ca="1">IF(Input!A251="","",INDIRECT("Input!"&amp;ADDRESS(ROW()-2,$L$2)))</f>
        <v>12.3</v>
      </c>
      <c r="M120" s="3">
        <f ca="1">IF(Input!B251="","",INDIRECT("Input!"&amp;ADDRESS(ROW()-2,$M$2)))</f>
        <v>10.1</v>
      </c>
      <c r="N120" s="9">
        <f ca="1">IF(Input!A251="","",INDIRECT("Input!"&amp;ADDRESS(ROW()-2,$N$2)))</f>
        <v>44701.598969907405</v>
      </c>
      <c r="O120" s="5" t="str">
        <f ca="1">IF(Input!A251="","",INDIRECT("Input!"&amp;ADDRESS(ROW()-2,$O$2)))</f>
        <v>GW012-Manual-PG60-MD-01</v>
      </c>
      <c r="P120" s="5">
        <f ca="1">IF(Input!A251="","",INDIRECT("Input!"&amp;ADDRESS(ROW()-2,$P$2)))</f>
        <v>2</v>
      </c>
    </row>
    <row r="121" spans="1:16" x14ac:dyDescent="0.25">
      <c r="A121" s="5" t="str">
        <f ca="1">IF(Input!A269="","",INDIRECT("Input!"&amp;ADDRESS(ROW()-2,$A$2)))</f>
        <v>W21111203-002#069</v>
      </c>
      <c r="B121" s="5" t="str">
        <f ca="1">IF(Input!A269="","",INDIRECT("Input!"&amp;ADDRESS(ROW()-2,$B$2)))</f>
        <v>SL1210805-05-02</v>
      </c>
      <c r="C121" s="5">
        <f ca="1">IF(Input!A269="","",INDIRECT("Input!"&amp;ADDRESS(ROW()-2,$C$2)))</f>
        <v>33</v>
      </c>
      <c r="D121" s="3" t="str">
        <f t="shared" ca="1" si="5"/>
        <v>W21111203</v>
      </c>
      <c r="E121" s="3" t="str">
        <f t="shared" ca="1" si="6"/>
        <v>002</v>
      </c>
      <c r="F121" s="3" t="str">
        <f t="shared" ca="1" si="7"/>
        <v>SL1210805</v>
      </c>
      <c r="G121" s="3" t="str">
        <f t="shared" ca="1" si="8"/>
        <v>05-02</v>
      </c>
      <c r="H121" s="3">
        <f t="shared" ca="1" si="9"/>
        <v>102</v>
      </c>
      <c r="I121" s="18">
        <f ca="1">IF(Input!A269="","",INDIRECT("Input!"&amp;ADDRESS(ROW()-2,$I$2)))</f>
        <v>18.600000000000001</v>
      </c>
      <c r="J121" s="5">
        <f ca="1">IF(Input!A269="","",INDIRECT("Input!"&amp;ADDRESS(ROW()-2,$J$2)))</f>
        <v>19.75</v>
      </c>
      <c r="K121" s="5">
        <f ca="1">IF(Input!A269="","",INDIRECT("Input!"&amp;ADDRESS(ROW()-2,$K$2)))</f>
        <v>60</v>
      </c>
      <c r="L121" s="5">
        <f ca="1">IF(Input!A269="","",INDIRECT("Input!"&amp;ADDRESS(ROW()-2,$L$2)))</f>
        <v>8.1999999999999993</v>
      </c>
      <c r="M121" s="3">
        <f ca="1">IF(Input!B269="","",INDIRECT("Input!"&amp;ADDRESS(ROW()-2,$M$2)))</f>
        <v>10.4</v>
      </c>
      <c r="N121" s="9">
        <f ca="1">IF(Input!A269="","",INDIRECT("Input!"&amp;ADDRESS(ROW()-2,$N$2)))</f>
        <v>44701.596828703703</v>
      </c>
      <c r="O121" s="5" t="str">
        <f ca="1">IF(Input!A269="","",INDIRECT("Input!"&amp;ADDRESS(ROW()-2,$O$2)))</f>
        <v>GW012-Manual-PG60-MD-01</v>
      </c>
      <c r="P121" s="5">
        <f ca="1">IF(Input!A269="","",INDIRECT("Input!"&amp;ADDRESS(ROW()-2,$P$2)))</f>
        <v>2</v>
      </c>
    </row>
    <row r="122" spans="1:16" x14ac:dyDescent="0.25">
      <c r="A122" s="5" t="str">
        <f ca="1">IF(Input!A272="","",INDIRECT("Input!"&amp;ADDRESS(ROW()-2,$A$2)))</f>
        <v>W21111204-002#069</v>
      </c>
      <c r="B122" s="5" t="str">
        <f ca="1">IF(Input!A272="","",INDIRECT("Input!"&amp;ADDRESS(ROW()-2,$B$2)))</f>
        <v>SL1210805-05-02</v>
      </c>
      <c r="C122" s="5">
        <f ca="1">IF(Input!A272="","",INDIRECT("Input!"&amp;ADDRESS(ROW()-2,$C$2)))</f>
        <v>33</v>
      </c>
      <c r="D122" s="3" t="str">
        <f t="shared" ca="1" si="5"/>
        <v>W21111204</v>
      </c>
      <c r="E122" s="3" t="str">
        <f t="shared" ca="1" si="6"/>
        <v>002</v>
      </c>
      <c r="F122" s="3" t="str">
        <f t="shared" ca="1" si="7"/>
        <v>SL1210805</v>
      </c>
      <c r="G122" s="3" t="str">
        <f t="shared" ca="1" si="8"/>
        <v>05-02</v>
      </c>
      <c r="H122" s="3">
        <f t="shared" ca="1" si="9"/>
        <v>102</v>
      </c>
      <c r="I122" s="5">
        <f ca="1">IF(Input!A272="","",INDIRECT("Input!"&amp;ADDRESS(ROW()-2,$I$2)))</f>
        <v>27.2</v>
      </c>
      <c r="J122" s="5">
        <f ca="1">IF(Input!A272="","",INDIRECT("Input!"&amp;ADDRESS(ROW()-2,$J$2)))</f>
        <v>29.03</v>
      </c>
      <c r="K122" s="5">
        <f ca="1">IF(Input!A272="","",INDIRECT("Input!"&amp;ADDRESS(ROW()-2,$K$2)))</f>
        <v>60</v>
      </c>
      <c r="L122" s="5">
        <f ca="1">IF(Input!A272="","",INDIRECT("Input!"&amp;ADDRESS(ROW()-2,$L$2)))</f>
        <v>12</v>
      </c>
      <c r="M122" s="3">
        <f ca="1">IF(Input!B272="","",INDIRECT("Input!"&amp;ADDRESS(ROW()-2,$M$2)))</f>
        <v>15.2</v>
      </c>
      <c r="N122" s="9">
        <f ca="1">IF(Input!A272="","",INDIRECT("Input!"&amp;ADDRESS(ROW()-2,$N$2)))</f>
        <v>44701.594861111109</v>
      </c>
      <c r="O122" s="5" t="str">
        <f ca="1">IF(Input!A272="","",INDIRECT("Input!"&amp;ADDRESS(ROW()-2,$O$2)))</f>
        <v>GW012-Manual-PG60-MD-01</v>
      </c>
      <c r="P122" s="5">
        <f ca="1">IF(Input!A272="","",INDIRECT("Input!"&amp;ADDRESS(ROW()-2,$P$2)))</f>
        <v>2</v>
      </c>
    </row>
    <row r="123" spans="1:16" x14ac:dyDescent="0.25">
      <c r="A123" s="5" t="str">
        <f ca="1">IF(Input!A291="","",INDIRECT("Input!"&amp;ADDRESS(ROW()-2,$A$2)))</f>
        <v>AFS62A-038384#069</v>
      </c>
      <c r="B123" s="5" t="str">
        <f ca="1">IF(Input!A291="","",INDIRECT("Input!"&amp;ADDRESS(ROW()-2,$B$2)))</f>
        <v>SL1210805-05-02</v>
      </c>
      <c r="C123" s="5">
        <f ca="1">IF(Input!A291="","",INDIRECT("Input!"&amp;ADDRESS(ROW()-2,$C$2)))</f>
        <v>33</v>
      </c>
      <c r="D123" s="3" t="str">
        <f t="shared" ca="1" si="5"/>
        <v>AFS62A</v>
      </c>
      <c r="E123" s="3" t="str">
        <f t="shared" ca="1" si="6"/>
        <v>038384</v>
      </c>
      <c r="F123" s="3" t="str">
        <f t="shared" ca="1" si="7"/>
        <v>SL1210805</v>
      </c>
      <c r="G123" s="3" t="str">
        <f t="shared" ca="1" si="8"/>
        <v>05-02</v>
      </c>
      <c r="H123" s="3">
        <f t="shared" ca="1" si="9"/>
        <v>102</v>
      </c>
      <c r="I123" s="5">
        <f ca="1">IF(Input!A291="","",INDIRECT("Input!"&amp;ADDRESS(ROW()-2,$I$2)))</f>
        <v>26.3</v>
      </c>
      <c r="J123" s="5">
        <f ca="1">IF(Input!A291="","",INDIRECT("Input!"&amp;ADDRESS(ROW()-2,$J$2)))</f>
        <v>28.22</v>
      </c>
      <c r="K123" s="5">
        <f ca="1">IF(Input!A291="","",INDIRECT("Input!"&amp;ADDRESS(ROW()-2,$K$2)))</f>
        <v>60</v>
      </c>
      <c r="L123" s="5">
        <f ca="1">IF(Input!A291="","",INDIRECT("Input!"&amp;ADDRESS(ROW()-2,$L$2)))</f>
        <v>17.7</v>
      </c>
      <c r="M123" s="3">
        <f ca="1">IF(Input!B291="","",INDIRECT("Input!"&amp;ADDRESS(ROW()-2,$M$2)))</f>
        <v>8.6</v>
      </c>
      <c r="N123" s="9">
        <f ca="1">IF(Input!A291="","",INDIRECT("Input!"&amp;ADDRESS(ROW()-2,$N$2)))</f>
        <v>44701.59270833333</v>
      </c>
      <c r="O123" s="5" t="str">
        <f ca="1">IF(Input!A291="","",INDIRECT("Input!"&amp;ADDRESS(ROW()-2,$O$2)))</f>
        <v>GW012-Manual-PG60-MD-01</v>
      </c>
      <c r="P123" s="5">
        <f ca="1">IF(Input!A291="","",INDIRECT("Input!"&amp;ADDRESS(ROW()-2,$P$2)))</f>
        <v>2</v>
      </c>
    </row>
    <row r="124" spans="1:16" x14ac:dyDescent="0.25">
      <c r="A124" s="3" t="str">
        <f ca="1">IF(Input!A6="","",INDIRECT("Input!"&amp;ADDRESS(ROW()-2,$A$2)))</f>
        <v>W21111203-002#069</v>
      </c>
      <c r="B124" s="3" t="str">
        <f ca="1">IF(Input!A6="","",INDIRECT("Input!"&amp;ADDRESS(ROW()-2,$B$2)))</f>
        <v>SL1210805-05-02</v>
      </c>
      <c r="C124" s="3">
        <f ca="1">IF(Input!A6="","",INDIRECT("Input!"&amp;ADDRESS(ROW()-2,$C$2)))</f>
        <v>32</v>
      </c>
      <c r="D124" s="3" t="str">
        <f t="shared" ca="1" si="5"/>
        <v>W21111203</v>
      </c>
      <c r="E124" s="3" t="str">
        <f t="shared" ca="1" si="6"/>
        <v>002</v>
      </c>
      <c r="F124" s="3" t="str">
        <f t="shared" ca="1" si="7"/>
        <v>SL1210805</v>
      </c>
      <c r="G124" s="3" t="str">
        <f t="shared" ca="1" si="8"/>
        <v>05-02</v>
      </c>
      <c r="H124" s="3">
        <f t="shared" ca="1" si="9"/>
        <v>101</v>
      </c>
      <c r="I124" s="3">
        <f ca="1">IF(Input!A6="","",INDIRECT("Input!"&amp;ADDRESS(ROW()-2,$I$2)))</f>
        <v>28.6</v>
      </c>
      <c r="J124" s="3">
        <f ca="1">IF(Input!A6="","",INDIRECT("Input!"&amp;ADDRESS(ROW()-2,$J$2)))</f>
        <v>30.64</v>
      </c>
      <c r="K124" s="3">
        <f ca="1">IF(Input!A6="","",INDIRECT("Input!"&amp;ADDRESS(ROW()-2,$K$2)))</f>
        <v>60</v>
      </c>
      <c r="L124" s="3">
        <f ca="1">IF(Input!A6="","",INDIRECT("Input!"&amp;ADDRESS(ROW()-2,$L$2)))</f>
        <v>13.8</v>
      </c>
      <c r="M124" s="3">
        <f ca="1">IF(Input!B6="","",INDIRECT("Input!"&amp;ADDRESS(ROW()-2,$M$2)))</f>
        <v>14.8</v>
      </c>
      <c r="N124" s="8">
        <f ca="1">IF(Input!A6="","",INDIRECT("Input!"&amp;ADDRESS(ROW()-2,$N$2)))</f>
        <v>44701.57708333333</v>
      </c>
      <c r="O124" s="3" t="str">
        <f ca="1">IF(Input!A6="","",INDIRECT("Input!"&amp;ADDRESS(ROW()-2,$O$2)))</f>
        <v>GW012-Manual-PG60-MD-01</v>
      </c>
      <c r="P124" s="3">
        <f ca="1">IF(Input!A6="","",INDIRECT("Input!"&amp;ADDRESS(ROW()-2,$P$2)))</f>
        <v>2</v>
      </c>
    </row>
    <row r="125" spans="1:16" x14ac:dyDescent="0.25">
      <c r="A125" s="3" t="str">
        <f ca="1">IF(Input!A18="","",INDIRECT("Input!"&amp;ADDRESS(ROW()-2,$A$2)))</f>
        <v>W21111204-004#069</v>
      </c>
      <c r="B125" s="3" t="str">
        <f ca="1">IF(Input!A18="","",INDIRECT("Input!"&amp;ADDRESS(ROW()-2,$B$2)))</f>
        <v>SL1210805-05-06</v>
      </c>
      <c r="C125" s="3">
        <f ca="1">IF(Input!A18="","",INDIRECT("Input!"&amp;ADDRESS(ROW()-2,$C$2)))</f>
        <v>32</v>
      </c>
      <c r="D125" s="3" t="str">
        <f t="shared" ca="1" si="5"/>
        <v>W21111204</v>
      </c>
      <c r="E125" s="3" t="str">
        <f t="shared" ca="1" si="6"/>
        <v>004</v>
      </c>
      <c r="F125" s="3" t="str">
        <f t="shared" ca="1" si="7"/>
        <v>SL1210805</v>
      </c>
      <c r="G125" s="3" t="str">
        <f t="shared" ca="1" si="8"/>
        <v>05-06</v>
      </c>
      <c r="H125" s="3">
        <f t="shared" ca="1" si="9"/>
        <v>101</v>
      </c>
      <c r="I125" s="3">
        <f ca="1">IF(Input!A18="","",INDIRECT("Input!"&amp;ADDRESS(ROW()-2,$I$2)))</f>
        <v>29.3</v>
      </c>
      <c r="J125" s="3">
        <f ca="1">IF(Input!A18="","",INDIRECT("Input!"&amp;ADDRESS(ROW()-2,$J$2)))</f>
        <v>31.44</v>
      </c>
      <c r="K125" s="3">
        <f ca="1">IF(Input!A18="","",INDIRECT("Input!"&amp;ADDRESS(ROW()-2,$K$2)))</f>
        <v>60</v>
      </c>
      <c r="L125" s="3">
        <f ca="1">IF(Input!A18="","",INDIRECT("Input!"&amp;ADDRESS(ROW()-2,$L$2)))</f>
        <v>12.7</v>
      </c>
      <c r="M125" s="3">
        <f ca="1">IF(Input!B18="","",INDIRECT("Input!"&amp;ADDRESS(ROW()-2,$M$2)))</f>
        <v>16.600000000000001</v>
      </c>
      <c r="N125" s="8">
        <f ca="1">IF(Input!A18="","",INDIRECT("Input!"&amp;ADDRESS(ROW()-2,$N$2)))</f>
        <v>44701.575266203705</v>
      </c>
      <c r="O125" s="3" t="str">
        <f ca="1">IF(Input!A18="","",INDIRECT("Input!"&amp;ADDRESS(ROW()-2,$O$2)))</f>
        <v>GW012-Manual-PG60-MD-01</v>
      </c>
      <c r="P125" s="3">
        <f ca="1">IF(Input!A18="","",INDIRECT("Input!"&amp;ADDRESS(ROW()-2,$P$2)))</f>
        <v>2</v>
      </c>
    </row>
    <row r="126" spans="1:16" x14ac:dyDescent="0.25">
      <c r="A126" s="3" t="str">
        <f ca="1">IF(Input!A32="","",INDIRECT("Input!"&amp;ADDRESS(ROW()-2,$A$2)))</f>
        <v>W21111204-002#069</v>
      </c>
      <c r="B126" s="3" t="str">
        <f ca="1">IF(Input!A32="","",INDIRECT("Input!"&amp;ADDRESS(ROW()-2,$B$2)))</f>
        <v>SL1210805-05-02</v>
      </c>
      <c r="C126" s="3">
        <f ca="1">IF(Input!A32="","",INDIRECT("Input!"&amp;ADDRESS(ROW()-2,$C$2)))</f>
        <v>32</v>
      </c>
      <c r="D126" s="3" t="str">
        <f t="shared" ca="1" si="5"/>
        <v>W21111204</v>
      </c>
      <c r="E126" s="3" t="str">
        <f t="shared" ca="1" si="6"/>
        <v>002</v>
      </c>
      <c r="F126" s="3" t="str">
        <f t="shared" ca="1" si="7"/>
        <v>SL1210805</v>
      </c>
      <c r="G126" s="3" t="str">
        <f t="shared" ca="1" si="8"/>
        <v>05-02</v>
      </c>
      <c r="H126" s="3">
        <f t="shared" ca="1" si="9"/>
        <v>101</v>
      </c>
      <c r="I126" s="3">
        <f ca="1">IF(Input!A32="","",INDIRECT("Input!"&amp;ADDRESS(ROW()-2,$I$2)))</f>
        <v>25.7</v>
      </c>
      <c r="J126" s="3">
        <f ca="1">IF(Input!A32="","",INDIRECT("Input!"&amp;ADDRESS(ROW()-2,$J$2)))</f>
        <v>27.41</v>
      </c>
      <c r="K126" s="3">
        <f ca="1">IF(Input!A32="","",INDIRECT("Input!"&amp;ADDRESS(ROW()-2,$K$2)))</f>
        <v>60</v>
      </c>
      <c r="L126" s="3">
        <f ca="1">IF(Input!A32="","",INDIRECT("Input!"&amp;ADDRESS(ROW()-2,$L$2)))</f>
        <v>13.8</v>
      </c>
      <c r="M126" s="3">
        <f ca="1">IF(Input!B32="","",INDIRECT("Input!"&amp;ADDRESS(ROW()-2,$M$2)))</f>
        <v>11.9</v>
      </c>
      <c r="N126" s="8">
        <f ca="1">IF(Input!A32="","",INDIRECT("Input!"&amp;ADDRESS(ROW()-2,$N$2)))</f>
        <v>44701.573321759257</v>
      </c>
      <c r="O126" s="3" t="str">
        <f ca="1">IF(Input!A32="","",INDIRECT("Input!"&amp;ADDRESS(ROW()-2,$O$2)))</f>
        <v>GW012-Manual-PG60-MD-01</v>
      </c>
      <c r="P126" s="3">
        <f ca="1">IF(Input!A32="","",INDIRECT("Input!"&amp;ADDRESS(ROW()-2,$P$2)))</f>
        <v>2</v>
      </c>
    </row>
    <row r="127" spans="1:16" x14ac:dyDescent="0.25">
      <c r="A127" s="3" t="str">
        <f ca="1">IF(Input!A58="","",INDIRECT("Input!"&amp;ADDRESS(ROW()-2,$A$2)))</f>
        <v>AFS62A-001002#069</v>
      </c>
      <c r="B127" s="3" t="str">
        <f ca="1">IF(Input!A58="","",INDIRECT("Input!"&amp;ADDRESS(ROW()-2,$B$2)))</f>
        <v>SL1210805-05-05</v>
      </c>
      <c r="C127" s="3">
        <f ca="1">IF(Input!A58="","",INDIRECT("Input!"&amp;ADDRESS(ROW()-2,$C$2)))</f>
        <v>32</v>
      </c>
      <c r="D127" s="3" t="str">
        <f t="shared" ca="1" si="5"/>
        <v>AFS62A</v>
      </c>
      <c r="E127" s="3" t="str">
        <f t="shared" ca="1" si="6"/>
        <v>001002</v>
      </c>
      <c r="F127" s="3" t="str">
        <f t="shared" ca="1" si="7"/>
        <v>SL1210805</v>
      </c>
      <c r="G127" s="3" t="str">
        <f t="shared" ca="1" si="8"/>
        <v>05-05</v>
      </c>
      <c r="H127" s="3">
        <f t="shared" ca="1" si="9"/>
        <v>101</v>
      </c>
      <c r="I127" s="3">
        <f ca="1">IF(Input!A58="","",INDIRECT("Input!"&amp;ADDRESS(ROW()-2,$I$2)))</f>
        <v>26.3</v>
      </c>
      <c r="J127" s="3">
        <f ca="1">IF(Input!A58="","",INDIRECT("Input!"&amp;ADDRESS(ROW()-2,$J$2)))</f>
        <v>28.22</v>
      </c>
      <c r="K127" s="3">
        <f ca="1">IF(Input!A58="","",INDIRECT("Input!"&amp;ADDRESS(ROW()-2,$K$2)))</f>
        <v>60</v>
      </c>
      <c r="L127" s="3">
        <f ca="1">IF(Input!A58="","",INDIRECT("Input!"&amp;ADDRESS(ROW()-2,$L$2)))</f>
        <v>8.6</v>
      </c>
      <c r="M127" s="3">
        <f ca="1">IF(Input!B58="","",INDIRECT("Input!"&amp;ADDRESS(ROW()-2,$M$2)))</f>
        <v>17.7</v>
      </c>
      <c r="N127" s="8">
        <f ca="1">IF(Input!A58="","",INDIRECT("Input!"&amp;ADDRESS(ROW()-2,$N$2)))</f>
        <v>44701.5703587963</v>
      </c>
      <c r="O127" s="3" t="str">
        <f ca="1">IF(Input!A58="","",INDIRECT("Input!"&amp;ADDRESS(ROW()-2,$O$2)))</f>
        <v>GW012-Manual-PG60-MD-01</v>
      </c>
      <c r="P127" s="3">
        <f ca="1">IF(Input!A58="","",INDIRECT("Input!"&amp;ADDRESS(ROW()-2,$P$2)))</f>
        <v>2</v>
      </c>
    </row>
    <row r="128" spans="1:16" x14ac:dyDescent="0.25">
      <c r="A128" s="3" t="str">
        <f ca="1">IF(Input!A75="","",INDIRECT("Input!"&amp;ADDRESS(ROW()-2,$A$2)))</f>
        <v>W21111203-007#069</v>
      </c>
      <c r="B128" s="3" t="str">
        <f ca="1">IF(Input!A75="","",INDIRECT("Input!"&amp;ADDRESS(ROW()-2,$B$2)))</f>
        <v>SL1210805-05-05</v>
      </c>
      <c r="C128" s="3">
        <f ca="1">IF(Input!A75="","",INDIRECT("Input!"&amp;ADDRESS(ROW()-2,$C$2)))</f>
        <v>32</v>
      </c>
      <c r="D128" s="3" t="str">
        <f t="shared" ca="1" si="5"/>
        <v>W21111203</v>
      </c>
      <c r="E128" s="3" t="str">
        <f t="shared" ca="1" si="6"/>
        <v>007</v>
      </c>
      <c r="F128" s="3" t="str">
        <f t="shared" ca="1" si="7"/>
        <v>SL1210805</v>
      </c>
      <c r="G128" s="3" t="str">
        <f t="shared" ca="1" si="8"/>
        <v>05-05</v>
      </c>
      <c r="H128" s="3">
        <f t="shared" ca="1" si="9"/>
        <v>101</v>
      </c>
      <c r="I128" s="3">
        <f ca="1">IF(Input!A75="","",INDIRECT("Input!"&amp;ADDRESS(ROW()-2,$I$2)))</f>
        <v>25.7</v>
      </c>
      <c r="J128" s="3">
        <f ca="1">IF(Input!A75="","",INDIRECT("Input!"&amp;ADDRESS(ROW()-2,$J$2)))</f>
        <v>27.41</v>
      </c>
      <c r="K128" s="3">
        <f ca="1">IF(Input!A75="","",INDIRECT("Input!"&amp;ADDRESS(ROW()-2,$K$2)))</f>
        <v>60</v>
      </c>
      <c r="L128" s="3">
        <f ca="1">IF(Input!A75="","",INDIRECT("Input!"&amp;ADDRESS(ROW()-2,$L$2)))</f>
        <v>16</v>
      </c>
      <c r="M128" s="3">
        <f ca="1">IF(Input!B75="","",INDIRECT("Input!"&amp;ADDRESS(ROW()-2,$M$2)))</f>
        <v>9.6999999999999993</v>
      </c>
      <c r="N128" s="8">
        <f ca="1">IF(Input!A75="","",INDIRECT("Input!"&amp;ADDRESS(ROW()-2,$N$2)))</f>
        <v>44701.56040509259</v>
      </c>
      <c r="O128" s="3" t="str">
        <f ca="1">IF(Input!A75="","",INDIRECT("Input!"&amp;ADDRESS(ROW()-2,$O$2)))</f>
        <v>GW012-Manual-PG60-MD-01</v>
      </c>
      <c r="P128" s="3">
        <f ca="1">IF(Input!A75="","",INDIRECT("Input!"&amp;ADDRESS(ROW()-2,$P$2)))</f>
        <v>2</v>
      </c>
    </row>
    <row r="129" spans="1:16" x14ac:dyDescent="0.25">
      <c r="A129" s="3" t="str">
        <f ca="1">IF(Input!A81="","",INDIRECT("Input!"&amp;ADDRESS(ROW()-2,$A$2)))</f>
        <v>W21111204-003#069</v>
      </c>
      <c r="B129" s="3" t="str">
        <f ca="1">IF(Input!A81="","",INDIRECT("Input!"&amp;ADDRESS(ROW()-2,$B$2)))</f>
        <v>SL1210805-05-05</v>
      </c>
      <c r="C129" s="3">
        <f ca="1">IF(Input!A81="","",INDIRECT("Input!"&amp;ADDRESS(ROW()-2,$C$2)))</f>
        <v>32</v>
      </c>
      <c r="D129" s="3" t="str">
        <f t="shared" ca="1" si="5"/>
        <v>W21111204</v>
      </c>
      <c r="E129" s="3" t="str">
        <f t="shared" ca="1" si="6"/>
        <v>003</v>
      </c>
      <c r="F129" s="3" t="str">
        <f t="shared" ca="1" si="7"/>
        <v>SL1210805</v>
      </c>
      <c r="G129" s="3" t="str">
        <f t="shared" ca="1" si="8"/>
        <v>05-05</v>
      </c>
      <c r="H129" s="3">
        <f t="shared" ca="1" si="9"/>
        <v>101</v>
      </c>
      <c r="I129" s="3">
        <f ca="1">IF(Input!A81="","",INDIRECT("Input!"&amp;ADDRESS(ROW()-2,$I$2)))</f>
        <v>22.8</v>
      </c>
      <c r="J129" s="3">
        <f ca="1">IF(Input!A81="","",INDIRECT("Input!"&amp;ADDRESS(ROW()-2,$J$2)))</f>
        <v>24.19</v>
      </c>
      <c r="K129" s="3">
        <f ca="1">IF(Input!A81="","",INDIRECT("Input!"&amp;ADDRESS(ROW()-2,$K$2)))</f>
        <v>60</v>
      </c>
      <c r="L129" s="3">
        <f ca="1">IF(Input!A81="","",INDIRECT("Input!"&amp;ADDRESS(ROW()-2,$L$2)))</f>
        <v>10.5</v>
      </c>
      <c r="M129" s="3">
        <f ca="1">IF(Input!B81="","",INDIRECT("Input!"&amp;ADDRESS(ROW()-2,$M$2)))</f>
        <v>12.3</v>
      </c>
      <c r="N129" s="8">
        <f ca="1">IF(Input!A81="","",INDIRECT("Input!"&amp;ADDRESS(ROW()-2,$N$2)))</f>
        <v>44701.558622685188</v>
      </c>
      <c r="O129" s="3" t="str">
        <f ca="1">IF(Input!A81="","",INDIRECT("Input!"&amp;ADDRESS(ROW()-2,$O$2)))</f>
        <v>GW012-Manual-PG60-MD-01</v>
      </c>
      <c r="P129" s="3">
        <f ca="1">IF(Input!A81="","",INDIRECT("Input!"&amp;ADDRESS(ROW()-2,$P$2)))</f>
        <v>2</v>
      </c>
    </row>
    <row r="130" spans="1:16" x14ac:dyDescent="0.25">
      <c r="A130" s="3" t="str">
        <f ca="1">IF(Input!A105="","",INDIRECT("Input!"&amp;ADDRESS(ROW()-2,$A$2)))</f>
        <v>W21111205-068#069</v>
      </c>
      <c r="B130" s="3" t="str">
        <f ca="1">IF(Input!A105="","",INDIRECT("Input!"&amp;ADDRESS(ROW()-2,$B$2)))</f>
        <v>SL1210805-05-06</v>
      </c>
      <c r="C130" s="3">
        <f ca="1">IF(Input!A105="","",INDIRECT("Input!"&amp;ADDRESS(ROW()-2,$C$2)))</f>
        <v>32</v>
      </c>
      <c r="D130" s="3" t="str">
        <f t="shared" ca="1" si="5"/>
        <v>W21111205</v>
      </c>
      <c r="E130" s="3" t="str">
        <f t="shared" ca="1" si="6"/>
        <v>068</v>
      </c>
      <c r="F130" s="3" t="str">
        <f t="shared" ca="1" si="7"/>
        <v>SL1210805</v>
      </c>
      <c r="G130" s="3" t="str">
        <f t="shared" ca="1" si="8"/>
        <v>05-06</v>
      </c>
      <c r="H130" s="3">
        <f t="shared" ca="1" si="9"/>
        <v>101</v>
      </c>
      <c r="I130" s="3">
        <f ca="1">IF(Input!A105="","",INDIRECT("Input!"&amp;ADDRESS(ROW()-2,$I$2)))</f>
        <v>25</v>
      </c>
      <c r="J130" s="3">
        <f ca="1">IF(Input!A105="","",INDIRECT("Input!"&amp;ADDRESS(ROW()-2,$J$2)))</f>
        <v>26.61</v>
      </c>
      <c r="K130" s="3">
        <f ca="1">IF(Input!A105="","",INDIRECT("Input!"&amp;ADDRESS(ROW()-2,$K$2)))</f>
        <v>60</v>
      </c>
      <c r="L130" s="3">
        <f ca="1">IF(Input!A105="","",INDIRECT("Input!"&amp;ADDRESS(ROW()-2,$L$2)))</f>
        <v>9.4</v>
      </c>
      <c r="M130" s="3">
        <f ca="1">IF(Input!B105="","",INDIRECT("Input!"&amp;ADDRESS(ROW()-2,$M$2)))</f>
        <v>15.6</v>
      </c>
      <c r="N130" s="8">
        <f ca="1">IF(Input!A105="","",INDIRECT("Input!"&amp;ADDRESS(ROW()-2,$N$2)))</f>
        <v>44701.556284722225</v>
      </c>
      <c r="O130" s="3" t="str">
        <f ca="1">IF(Input!A105="","",INDIRECT("Input!"&amp;ADDRESS(ROW()-2,$O$2)))</f>
        <v>GW012-Manual-PG60-MD-01</v>
      </c>
      <c r="P130" s="3">
        <f ca="1">IF(Input!A105="","",INDIRECT("Input!"&amp;ADDRESS(ROW()-2,$P$2)))</f>
        <v>2</v>
      </c>
    </row>
    <row r="131" spans="1:16" x14ac:dyDescent="0.25">
      <c r="A131" s="3" t="str">
        <f ca="1">IF(Input!A120="","",INDIRECT("Input!"&amp;ADDRESS(ROW()-2,$A$2)))</f>
        <v>W21111205-066#069</v>
      </c>
      <c r="B131" s="3" t="str">
        <f ca="1">IF(Input!A120="","",INDIRECT("Input!"&amp;ADDRESS(ROW()-2,$B$2)))</f>
        <v>SL1210805-05-02</v>
      </c>
      <c r="C131" s="3">
        <f ca="1">IF(Input!A120="","",INDIRECT("Input!"&amp;ADDRESS(ROW()-2,$C$2)))</f>
        <v>32</v>
      </c>
      <c r="D131" s="3" t="str">
        <f t="shared" ca="1" si="5"/>
        <v>W21111205</v>
      </c>
      <c r="E131" s="3" t="str">
        <f t="shared" ca="1" si="6"/>
        <v>066</v>
      </c>
      <c r="F131" s="3" t="str">
        <f t="shared" ca="1" si="7"/>
        <v>SL1210805</v>
      </c>
      <c r="G131" s="3" t="str">
        <f t="shared" ca="1" si="8"/>
        <v>05-02</v>
      </c>
      <c r="H131" s="3">
        <f t="shared" ca="1" si="9"/>
        <v>101</v>
      </c>
      <c r="I131" s="3">
        <f ca="1">IF(Input!A120="","",INDIRECT("Input!"&amp;ADDRESS(ROW()-2,$I$2)))</f>
        <v>26.8</v>
      </c>
      <c r="J131" s="3">
        <f ca="1">IF(Input!A120="","",INDIRECT("Input!"&amp;ADDRESS(ROW()-2,$J$2)))</f>
        <v>28.62</v>
      </c>
      <c r="K131" s="3">
        <f ca="1">IF(Input!A120="","",INDIRECT("Input!"&amp;ADDRESS(ROW()-2,$K$2)))</f>
        <v>60</v>
      </c>
      <c r="L131" s="3">
        <f ca="1">IF(Input!A120="","",INDIRECT("Input!"&amp;ADDRESS(ROW()-2,$L$2)))</f>
        <v>11.2</v>
      </c>
      <c r="M131" s="3">
        <f ca="1">IF(Input!B120="","",INDIRECT("Input!"&amp;ADDRESS(ROW()-2,$M$2)))</f>
        <v>15.6</v>
      </c>
      <c r="N131" s="8">
        <f ca="1">IF(Input!A120="","",INDIRECT("Input!"&amp;ADDRESS(ROW()-2,$N$2)))</f>
        <v>44701.554456018515</v>
      </c>
      <c r="O131" s="3" t="str">
        <f ca="1">IF(Input!A120="","",INDIRECT("Input!"&amp;ADDRESS(ROW()-2,$O$2)))</f>
        <v>GW012-Manual-PG60-MD-01</v>
      </c>
      <c r="P131" s="3">
        <f ca="1">IF(Input!A120="","",INDIRECT("Input!"&amp;ADDRESS(ROW()-2,$P$2)))</f>
        <v>2</v>
      </c>
    </row>
    <row r="132" spans="1:16" x14ac:dyDescent="0.25">
      <c r="A132" s="3" t="str">
        <f ca="1">IF(Input!A124="","",INDIRECT("Input!"&amp;ADDRESS(ROW()-2,$A$2)))</f>
        <v>W21111206-043#069</v>
      </c>
      <c r="B132" s="3" t="str">
        <f ca="1">IF(Input!A124="","",INDIRECT("Input!"&amp;ADDRESS(ROW()-2,$B$2)))</f>
        <v>SL1210805-05-05</v>
      </c>
      <c r="C132" s="3">
        <f ca="1">IF(Input!A124="","",INDIRECT("Input!"&amp;ADDRESS(ROW()-2,$C$2)))</f>
        <v>32</v>
      </c>
      <c r="D132" s="3" t="str">
        <f t="shared" ref="D132:D195" ca="1" si="10">IF(A132="","",MID(A132,1,FIND("-",A132,1)-1))</f>
        <v>W21111206</v>
      </c>
      <c r="E132" s="3" t="str">
        <f t="shared" ref="E132:E195" ca="1" si="11">IF(A132="","",MID(A132,FIND("-",A132)+1,FIND("#",A132)-FIND("-",A132)-1))</f>
        <v>043</v>
      </c>
      <c r="F132" s="3" t="str">
        <f t="shared" ref="F132:F195" ca="1" si="12">IF(B132="","",MID(B132,1,FIND("-",B132,1)-1))</f>
        <v>SL1210805</v>
      </c>
      <c r="G132" s="3" t="str">
        <f t="shared" ref="G132:G195" ca="1" si="13">IF(B132="","",MID(B132,FIND("-",B132)+1,LEN(B132)-FIND("-",B132)))</f>
        <v>05-05</v>
      </c>
      <c r="H132" s="3">
        <f t="shared" ref="H132:H195" ca="1" si="14">IF(A132="","",MID(A132,FIND("#",A132,1)+1,3)+C132)</f>
        <v>101</v>
      </c>
      <c r="I132" s="3">
        <f ca="1">IF(Input!A124="","",INDIRECT("Input!"&amp;ADDRESS(ROW()-2,$I$2)))</f>
        <v>24.6</v>
      </c>
      <c r="J132" s="3">
        <f ca="1">IF(Input!A124="","",INDIRECT("Input!"&amp;ADDRESS(ROW()-2,$J$2)))</f>
        <v>26.2</v>
      </c>
      <c r="K132" s="3">
        <f ca="1">IF(Input!A124="","",INDIRECT("Input!"&amp;ADDRESS(ROW()-2,$K$2)))</f>
        <v>60</v>
      </c>
      <c r="L132" s="3">
        <f ca="1">IF(Input!A124="","",INDIRECT("Input!"&amp;ADDRESS(ROW()-2,$L$2)))</f>
        <v>10.5</v>
      </c>
      <c r="M132" s="3">
        <f ca="1">IF(Input!B124="","",INDIRECT("Input!"&amp;ADDRESS(ROW()-2,$M$2)))</f>
        <v>14.1</v>
      </c>
      <c r="N132" s="8">
        <f ca="1">IF(Input!A124="","",INDIRECT("Input!"&amp;ADDRESS(ROW()-2,$N$2)))</f>
        <v>44701.552037037036</v>
      </c>
      <c r="O132" s="3" t="str">
        <f ca="1">IF(Input!A124="","",INDIRECT("Input!"&amp;ADDRESS(ROW()-2,$O$2)))</f>
        <v>GW012-Manual-PG60-MD-01</v>
      </c>
      <c r="P132" s="3">
        <f ca="1">IF(Input!A124="","",INDIRECT("Input!"&amp;ADDRESS(ROW()-2,$P$2)))</f>
        <v>2</v>
      </c>
    </row>
    <row r="133" spans="1:16" x14ac:dyDescent="0.25">
      <c r="A133" s="3" t="str">
        <f ca="1">IF(Input!A140="","",INDIRECT("Input!"&amp;ADDRESS(ROW()-2,$A$2)))</f>
        <v>W21111205-067#069</v>
      </c>
      <c r="B133" s="3" t="str">
        <f ca="1">IF(Input!A140="","",INDIRECT("Input!"&amp;ADDRESS(ROW()-2,$B$2)))</f>
        <v>SL1210805-05-05</v>
      </c>
      <c r="C133" s="3">
        <f ca="1">IF(Input!A140="","",INDIRECT("Input!"&amp;ADDRESS(ROW()-2,$C$2)))</f>
        <v>32</v>
      </c>
      <c r="D133" s="3" t="str">
        <f t="shared" ca="1" si="10"/>
        <v>W21111205</v>
      </c>
      <c r="E133" s="3" t="str">
        <f t="shared" ca="1" si="11"/>
        <v>067</v>
      </c>
      <c r="F133" s="3" t="str">
        <f t="shared" ca="1" si="12"/>
        <v>SL1210805</v>
      </c>
      <c r="G133" s="3" t="str">
        <f t="shared" ca="1" si="13"/>
        <v>05-05</v>
      </c>
      <c r="H133" s="3">
        <f t="shared" ca="1" si="14"/>
        <v>101</v>
      </c>
      <c r="I133" s="3">
        <f ca="1">IF(Input!A140="","",INDIRECT("Input!"&amp;ADDRESS(ROW()-2,$I$2)))</f>
        <v>28.2</v>
      </c>
      <c r="J133" s="3">
        <f ca="1">IF(Input!A140="","",INDIRECT("Input!"&amp;ADDRESS(ROW()-2,$J$2)))</f>
        <v>30.24</v>
      </c>
      <c r="K133" s="3">
        <f ca="1">IF(Input!A140="","",INDIRECT("Input!"&amp;ADDRESS(ROW()-2,$K$2)))</f>
        <v>60</v>
      </c>
      <c r="L133" s="3">
        <f ca="1">IF(Input!A140="","",INDIRECT("Input!"&amp;ADDRESS(ROW()-2,$L$2)))</f>
        <v>12.3</v>
      </c>
      <c r="M133" s="3">
        <f ca="1">IF(Input!B140="","",INDIRECT("Input!"&amp;ADDRESS(ROW()-2,$M$2)))</f>
        <v>15.9</v>
      </c>
      <c r="N133" s="8">
        <f ca="1">IF(Input!A140="","",INDIRECT("Input!"&amp;ADDRESS(ROW()-2,$N$2)))</f>
        <v>44701.550011574072</v>
      </c>
      <c r="O133" s="3" t="str">
        <f ca="1">IF(Input!A140="","",INDIRECT("Input!"&amp;ADDRESS(ROW()-2,$O$2)))</f>
        <v>GW012-Manual-PG60-MD-01</v>
      </c>
      <c r="P133" s="3">
        <f ca="1">IF(Input!A140="","",INDIRECT("Input!"&amp;ADDRESS(ROW()-2,$P$2)))</f>
        <v>2</v>
      </c>
    </row>
    <row r="134" spans="1:16" x14ac:dyDescent="0.25">
      <c r="A134" s="5" t="str">
        <f ca="1">IF(Input!A158="","",INDIRECT("Input!"&amp;ADDRESS(ROW()-2,$A$2)))</f>
        <v>W21111206-042#069</v>
      </c>
      <c r="B134" s="5" t="str">
        <f ca="1">IF(Input!A158="","",INDIRECT("Input!"&amp;ADDRESS(ROW()-2,$B$2)))</f>
        <v>SL1210805-05-02</v>
      </c>
      <c r="C134" s="5">
        <f ca="1">IF(Input!A158="","",INDIRECT("Input!"&amp;ADDRESS(ROW()-2,$C$2)))</f>
        <v>32</v>
      </c>
      <c r="D134" s="3" t="str">
        <f t="shared" ca="1" si="10"/>
        <v>W21111206</v>
      </c>
      <c r="E134" s="3" t="str">
        <f t="shared" ca="1" si="11"/>
        <v>042</v>
      </c>
      <c r="F134" s="3" t="str">
        <f t="shared" ca="1" si="12"/>
        <v>SL1210805</v>
      </c>
      <c r="G134" s="3" t="str">
        <f t="shared" ca="1" si="13"/>
        <v>05-02</v>
      </c>
      <c r="H134" s="3">
        <f t="shared" ca="1" si="14"/>
        <v>101</v>
      </c>
      <c r="I134" s="5">
        <f ca="1">IF(Input!A158="","",INDIRECT("Input!"&amp;ADDRESS(ROW()-2,$I$2)))</f>
        <v>28.4</v>
      </c>
      <c r="J134" s="5">
        <f ca="1">IF(Input!A158="","",INDIRECT("Input!"&amp;ADDRESS(ROW()-2,$J$2)))</f>
        <v>30.64</v>
      </c>
      <c r="K134" s="5">
        <f ca="1">IF(Input!A158="","",INDIRECT("Input!"&amp;ADDRESS(ROW()-2,$K$2)))</f>
        <v>60</v>
      </c>
      <c r="L134" s="5">
        <f ca="1">IF(Input!A158="","",INDIRECT("Input!"&amp;ADDRESS(ROW()-2,$L$2)))</f>
        <v>9.6999999999999993</v>
      </c>
      <c r="M134" s="3">
        <f ca="1">IF(Input!B158="","",INDIRECT("Input!"&amp;ADDRESS(ROW()-2,$M$2)))</f>
        <v>18.7</v>
      </c>
      <c r="N134" s="9">
        <f ca="1">IF(Input!A158="","",INDIRECT("Input!"&amp;ADDRESS(ROW()-2,$N$2)))</f>
        <v>44701.547893518517</v>
      </c>
      <c r="O134" s="5" t="str">
        <f ca="1">IF(Input!A158="","",INDIRECT("Input!"&amp;ADDRESS(ROW()-2,$O$2)))</f>
        <v>GW012-Manual-PG60-MD-01</v>
      </c>
      <c r="P134" s="5">
        <f ca="1">IF(Input!A158="","",INDIRECT("Input!"&amp;ADDRESS(ROW()-2,$P$2)))</f>
        <v>2</v>
      </c>
    </row>
    <row r="135" spans="1:16" x14ac:dyDescent="0.25">
      <c r="A135" s="5" t="str">
        <f ca="1">IF(Input!A169="","",INDIRECT("Input!"&amp;ADDRESS(ROW()-2,$A$2)))</f>
        <v>W21111203-008#069</v>
      </c>
      <c r="B135" s="5" t="str">
        <f ca="1">IF(Input!A169="","",INDIRECT("Input!"&amp;ADDRESS(ROW()-2,$B$2)))</f>
        <v>SL1210805-05-06</v>
      </c>
      <c r="C135" s="5">
        <f ca="1">IF(Input!A169="","",INDIRECT("Input!"&amp;ADDRESS(ROW()-2,$C$2)))</f>
        <v>32</v>
      </c>
      <c r="D135" s="3" t="str">
        <f t="shared" ca="1" si="10"/>
        <v>W21111203</v>
      </c>
      <c r="E135" s="3" t="str">
        <f t="shared" ca="1" si="11"/>
        <v>008</v>
      </c>
      <c r="F135" s="3" t="str">
        <f t="shared" ca="1" si="12"/>
        <v>SL1210805</v>
      </c>
      <c r="G135" s="3" t="str">
        <f t="shared" ca="1" si="13"/>
        <v>05-06</v>
      </c>
      <c r="H135" s="3">
        <f t="shared" ca="1" si="14"/>
        <v>101</v>
      </c>
      <c r="I135" s="18">
        <f ca="1">IF(Input!A169="","",INDIRECT("Input!"&amp;ADDRESS(ROW()-2,$I$2)))</f>
        <v>46.5</v>
      </c>
      <c r="J135" s="5">
        <f ca="1">IF(Input!A169="","",INDIRECT("Input!"&amp;ADDRESS(ROW()-2,$J$2)))</f>
        <v>51.6</v>
      </c>
      <c r="K135" s="5">
        <f ca="1">IF(Input!A169="","",INDIRECT("Input!"&amp;ADDRESS(ROW()-2,$K$2)))</f>
        <v>60</v>
      </c>
      <c r="L135" s="5">
        <f ca="1">IF(Input!A169="","",INDIRECT("Input!"&amp;ADDRESS(ROW()-2,$L$2)))</f>
        <v>23.1</v>
      </c>
      <c r="M135" s="3">
        <f ca="1">IF(Input!B169="","",INDIRECT("Input!"&amp;ADDRESS(ROW()-2,$M$2)))</f>
        <v>23.4</v>
      </c>
      <c r="N135" s="9">
        <f ca="1">IF(Input!A169="","",INDIRECT("Input!"&amp;ADDRESS(ROW()-2,$N$2)))</f>
        <v>44701.545914351853</v>
      </c>
      <c r="O135" s="5" t="str">
        <f ca="1">IF(Input!A169="","",INDIRECT("Input!"&amp;ADDRESS(ROW()-2,$O$2)))</f>
        <v>GW012-Manual-PG60-MD-01</v>
      </c>
      <c r="P135" s="5">
        <f ca="1">IF(Input!A169="","",INDIRECT("Input!"&amp;ADDRESS(ROW()-2,$P$2)))</f>
        <v>2</v>
      </c>
    </row>
    <row r="136" spans="1:16" x14ac:dyDescent="0.25">
      <c r="A136" s="5" t="str">
        <f ca="1">IF(Input!A193="","",INDIRECT("Input!"&amp;ADDRESS(ROW()-2,$A$2)))</f>
        <v>W21111206-044#069</v>
      </c>
      <c r="B136" s="5" t="str">
        <f ca="1">IF(Input!A193="","",INDIRECT("Input!"&amp;ADDRESS(ROW()-2,$B$2)))</f>
        <v>SL1210805-05-06</v>
      </c>
      <c r="C136" s="5">
        <f ca="1">IF(Input!A193="","",INDIRECT("Input!"&amp;ADDRESS(ROW()-2,$C$2)))</f>
        <v>32</v>
      </c>
      <c r="D136" s="3" t="str">
        <f t="shared" ca="1" si="10"/>
        <v>W21111206</v>
      </c>
      <c r="E136" s="3" t="str">
        <f t="shared" ca="1" si="11"/>
        <v>044</v>
      </c>
      <c r="F136" s="3" t="str">
        <f t="shared" ca="1" si="12"/>
        <v>SL1210805</v>
      </c>
      <c r="G136" s="3" t="str">
        <f t="shared" ca="1" si="13"/>
        <v>05-06</v>
      </c>
      <c r="H136" s="3">
        <f t="shared" ca="1" si="14"/>
        <v>101</v>
      </c>
      <c r="I136" s="5">
        <f ca="1">IF(Input!A193="","",INDIRECT("Input!"&amp;ADDRESS(ROW()-2,$I$2)))</f>
        <v>21.3</v>
      </c>
      <c r="J136" s="5">
        <f ca="1">IF(Input!A193="","",INDIRECT("Input!"&amp;ADDRESS(ROW()-2,$J$2)))</f>
        <v>22.58</v>
      </c>
      <c r="K136" s="5">
        <f ca="1">IF(Input!A193="","",INDIRECT("Input!"&amp;ADDRESS(ROW()-2,$K$2)))</f>
        <v>60</v>
      </c>
      <c r="L136" s="5">
        <f ca="1">IF(Input!A193="","",INDIRECT("Input!"&amp;ADDRESS(ROW()-2,$L$2)))</f>
        <v>9.6999999999999993</v>
      </c>
      <c r="M136" s="3">
        <f ca="1">IF(Input!B193="","",INDIRECT("Input!"&amp;ADDRESS(ROW()-2,$M$2)))</f>
        <v>11.6</v>
      </c>
      <c r="N136" s="9">
        <f ca="1">IF(Input!A193="","",INDIRECT("Input!"&amp;ADDRESS(ROW()-2,$N$2)))</f>
        <v>44701.543877314813</v>
      </c>
      <c r="O136" s="5" t="str">
        <f ca="1">IF(Input!A193="","",INDIRECT("Input!"&amp;ADDRESS(ROW()-2,$O$2)))</f>
        <v>GW012-Manual-PG60-MD-01</v>
      </c>
      <c r="P136" s="5">
        <f ca="1">IF(Input!A193="","",INDIRECT("Input!"&amp;ADDRESS(ROW()-2,$P$2)))</f>
        <v>2</v>
      </c>
    </row>
    <row r="137" spans="1:16" x14ac:dyDescent="0.25">
      <c r="A137" s="5" t="str">
        <f ca="1">IF(Input!A206="","",INDIRECT("Input!"&amp;ADDRESS(ROW()-2,$A$2)))</f>
        <v>AFS62A-090138#069</v>
      </c>
      <c r="B137" s="5" t="str">
        <f ca="1">IF(Input!A206="","",INDIRECT("Input!"&amp;ADDRESS(ROW()-2,$B$2)))</f>
        <v>SL1210805-05-06</v>
      </c>
      <c r="C137" s="5">
        <f ca="1">IF(Input!A206="","",INDIRECT("Input!"&amp;ADDRESS(ROW()-2,$C$2)))</f>
        <v>32</v>
      </c>
      <c r="D137" s="3" t="str">
        <f t="shared" ca="1" si="10"/>
        <v>AFS62A</v>
      </c>
      <c r="E137" s="3" t="str">
        <f t="shared" ca="1" si="11"/>
        <v>090138</v>
      </c>
      <c r="F137" s="3" t="str">
        <f t="shared" ca="1" si="12"/>
        <v>SL1210805</v>
      </c>
      <c r="G137" s="3" t="str">
        <f t="shared" ca="1" si="13"/>
        <v>05-06</v>
      </c>
      <c r="H137" s="3">
        <f t="shared" ca="1" si="14"/>
        <v>101</v>
      </c>
      <c r="I137" s="5">
        <f ca="1">IF(Input!A206="","",INDIRECT("Input!"&amp;ADDRESS(ROW()-2,$I$2)))</f>
        <v>28.6</v>
      </c>
      <c r="J137" s="5">
        <f ca="1">IF(Input!A206="","",INDIRECT("Input!"&amp;ADDRESS(ROW()-2,$J$2)))</f>
        <v>30.64</v>
      </c>
      <c r="K137" s="5">
        <f ca="1">IF(Input!A206="","",INDIRECT("Input!"&amp;ADDRESS(ROW()-2,$K$2)))</f>
        <v>60</v>
      </c>
      <c r="L137" s="5">
        <f ca="1">IF(Input!A206="","",INDIRECT("Input!"&amp;ADDRESS(ROW()-2,$L$2)))</f>
        <v>14.5</v>
      </c>
      <c r="M137" s="3">
        <f ca="1">IF(Input!B206="","",INDIRECT("Input!"&amp;ADDRESS(ROW()-2,$M$2)))</f>
        <v>14.1</v>
      </c>
      <c r="N137" s="9">
        <f ca="1">IF(Input!A206="","",INDIRECT("Input!"&amp;ADDRESS(ROW()-2,$N$2)))</f>
        <v>44701.540613425925</v>
      </c>
      <c r="O137" s="5" t="str">
        <f ca="1">IF(Input!A206="","",INDIRECT("Input!"&amp;ADDRESS(ROW()-2,$O$2)))</f>
        <v>GW012-Manual-PG60-MD-01</v>
      </c>
      <c r="P137" s="5">
        <f ca="1">IF(Input!A206="","",INDIRECT("Input!"&amp;ADDRESS(ROW()-2,$P$2)))</f>
        <v>2</v>
      </c>
    </row>
    <row r="138" spans="1:16" x14ac:dyDescent="0.25">
      <c r="A138" s="5" t="str">
        <f ca="1">IF(Input!A218="","",INDIRECT("Input!"&amp;ADDRESS(ROW()-2,$A$2)))</f>
        <v>AFS62A-038384#069</v>
      </c>
      <c r="B138" s="5" t="str">
        <f ca="1">IF(Input!A218="","",INDIRECT("Input!"&amp;ADDRESS(ROW()-2,$B$2)))</f>
        <v>SL1210805-05-02</v>
      </c>
      <c r="C138" s="5">
        <f ca="1">IF(Input!A218="","",INDIRECT("Input!"&amp;ADDRESS(ROW()-2,$C$2)))</f>
        <v>32</v>
      </c>
      <c r="D138" s="3" t="str">
        <f t="shared" ca="1" si="10"/>
        <v>AFS62A</v>
      </c>
      <c r="E138" s="3" t="str">
        <f t="shared" ca="1" si="11"/>
        <v>038384</v>
      </c>
      <c r="F138" s="3" t="str">
        <f t="shared" ca="1" si="12"/>
        <v>SL1210805</v>
      </c>
      <c r="G138" s="3" t="str">
        <f t="shared" ca="1" si="13"/>
        <v>05-02</v>
      </c>
      <c r="H138" s="3">
        <f t="shared" ca="1" si="14"/>
        <v>101</v>
      </c>
      <c r="I138" s="5">
        <f ca="1">IF(Input!A218="","",INDIRECT("Input!"&amp;ADDRESS(ROW()-2,$I$2)))</f>
        <v>22.6</v>
      </c>
      <c r="J138" s="5">
        <f ca="1">IF(Input!A218="","",INDIRECT("Input!"&amp;ADDRESS(ROW()-2,$J$2)))</f>
        <v>24.19</v>
      </c>
      <c r="K138" s="5">
        <f ca="1">IF(Input!A218="","",INDIRECT("Input!"&amp;ADDRESS(ROW()-2,$K$2)))</f>
        <v>60</v>
      </c>
      <c r="L138" s="5">
        <f ca="1">IF(Input!A218="","",INDIRECT("Input!"&amp;ADDRESS(ROW()-2,$L$2)))</f>
        <v>5.6</v>
      </c>
      <c r="M138" s="3">
        <f ca="1">IF(Input!B218="","",INDIRECT("Input!"&amp;ADDRESS(ROW()-2,$M$2)))</f>
        <v>17</v>
      </c>
      <c r="N138" s="9">
        <f ca="1">IF(Input!A218="","",INDIRECT("Input!"&amp;ADDRESS(ROW()-2,$N$2)))</f>
        <v>44701.538854166669</v>
      </c>
      <c r="O138" s="5" t="str">
        <f ca="1">IF(Input!A218="","",INDIRECT("Input!"&amp;ADDRESS(ROW()-2,$O$2)))</f>
        <v>GW012-Manual-PG60-MD-01</v>
      </c>
      <c r="P138" s="5">
        <f ca="1">IF(Input!A218="","",INDIRECT("Input!"&amp;ADDRESS(ROW()-2,$P$2)))</f>
        <v>2</v>
      </c>
    </row>
    <row r="139" spans="1:16" x14ac:dyDescent="0.25">
      <c r="A139" s="5" t="str">
        <f ca="1">IF(Input!A236="","",INDIRECT("Input!"&amp;ADDRESS(ROW()-2,$A$2)))</f>
        <v>W21111203-008#069</v>
      </c>
      <c r="B139" s="5" t="str">
        <f ca="1">IF(Input!A236="","",INDIRECT("Input!"&amp;ADDRESS(ROW()-2,$B$2)))</f>
        <v>SL1210805-05-06</v>
      </c>
      <c r="C139" s="5">
        <f ca="1">IF(Input!A236="","",INDIRECT("Input!"&amp;ADDRESS(ROW()-2,$C$2)))</f>
        <v>31</v>
      </c>
      <c r="D139" s="3" t="str">
        <f t="shared" ca="1" si="10"/>
        <v>W21111203</v>
      </c>
      <c r="E139" s="3" t="str">
        <f t="shared" ca="1" si="11"/>
        <v>008</v>
      </c>
      <c r="F139" s="3" t="str">
        <f t="shared" ca="1" si="12"/>
        <v>SL1210805</v>
      </c>
      <c r="G139" s="3" t="str">
        <f t="shared" ca="1" si="13"/>
        <v>05-06</v>
      </c>
      <c r="H139" s="3">
        <f t="shared" ca="1" si="14"/>
        <v>100</v>
      </c>
      <c r="I139" s="5">
        <f ca="1">IF(Input!A236="","",INDIRECT("Input!"&amp;ADDRESS(ROW()-2,$I$2)))</f>
        <v>28.6</v>
      </c>
      <c r="J139" s="5">
        <f ca="1">IF(Input!A236="","",INDIRECT("Input!"&amp;ADDRESS(ROW()-2,$J$2)))</f>
        <v>30.64</v>
      </c>
      <c r="K139" s="5">
        <f ca="1">IF(Input!A236="","",INDIRECT("Input!"&amp;ADDRESS(ROW()-2,$K$2)))</f>
        <v>60</v>
      </c>
      <c r="L139" s="5">
        <f ca="1">IF(Input!A236="","",INDIRECT("Input!"&amp;ADDRESS(ROW()-2,$L$2)))</f>
        <v>14.5</v>
      </c>
      <c r="M139" s="3">
        <f ca="1">IF(Input!B236="","",INDIRECT("Input!"&amp;ADDRESS(ROW()-2,$M$2)))</f>
        <v>14.1</v>
      </c>
      <c r="N139" s="9">
        <f ca="1">IF(Input!A236="","",INDIRECT("Input!"&amp;ADDRESS(ROW()-2,$N$2)))</f>
        <v>44701.536944444444</v>
      </c>
      <c r="O139" s="5" t="str">
        <f ca="1">IF(Input!A236="","",INDIRECT("Input!"&amp;ADDRESS(ROW()-2,$O$2)))</f>
        <v>GW012-Manual-PG60-MD-01</v>
      </c>
      <c r="P139" s="5">
        <f ca="1">IF(Input!A236="","",INDIRECT("Input!"&amp;ADDRESS(ROW()-2,$P$2)))</f>
        <v>2</v>
      </c>
    </row>
    <row r="140" spans="1:16" x14ac:dyDescent="0.25">
      <c r="A140" s="5" t="str">
        <f ca="1">IF(Input!A254="","",INDIRECT("Input!"&amp;ADDRESS(ROW()-2,$A$2)))</f>
        <v>W21111203-007#069</v>
      </c>
      <c r="B140" s="5" t="str">
        <f ca="1">IF(Input!A254="","",INDIRECT("Input!"&amp;ADDRESS(ROW()-2,$B$2)))</f>
        <v>SL1210805-05-05</v>
      </c>
      <c r="C140" s="5">
        <f ca="1">IF(Input!A254="","",INDIRECT("Input!"&amp;ADDRESS(ROW()-2,$C$2)))</f>
        <v>31</v>
      </c>
      <c r="D140" s="3" t="str">
        <f t="shared" ca="1" si="10"/>
        <v>W21111203</v>
      </c>
      <c r="E140" s="3" t="str">
        <f t="shared" ca="1" si="11"/>
        <v>007</v>
      </c>
      <c r="F140" s="3" t="str">
        <f t="shared" ca="1" si="12"/>
        <v>SL1210805</v>
      </c>
      <c r="G140" s="3" t="str">
        <f t="shared" ca="1" si="13"/>
        <v>05-05</v>
      </c>
      <c r="H140" s="3">
        <f t="shared" ca="1" si="14"/>
        <v>100</v>
      </c>
      <c r="I140" s="5">
        <f ca="1">IF(Input!A254="","",INDIRECT("Input!"&amp;ADDRESS(ROW()-2,$I$2)))</f>
        <v>26.1</v>
      </c>
      <c r="J140" s="5">
        <f ca="1">IF(Input!A254="","",INDIRECT("Input!"&amp;ADDRESS(ROW()-2,$J$2)))</f>
        <v>27.82</v>
      </c>
      <c r="K140" s="5">
        <f ca="1">IF(Input!A254="","",INDIRECT("Input!"&amp;ADDRESS(ROW()-2,$K$2)))</f>
        <v>60</v>
      </c>
      <c r="L140" s="5">
        <f ca="1">IF(Input!A254="","",INDIRECT("Input!"&amp;ADDRESS(ROW()-2,$L$2)))</f>
        <v>12.7</v>
      </c>
      <c r="M140" s="3">
        <f ca="1">IF(Input!B254="","",INDIRECT("Input!"&amp;ADDRESS(ROW()-2,$M$2)))</f>
        <v>13.4</v>
      </c>
      <c r="N140" s="9">
        <f ca="1">IF(Input!A254="","",INDIRECT("Input!"&amp;ADDRESS(ROW()-2,$N$2)))</f>
        <v>44701.534872685188</v>
      </c>
      <c r="O140" s="5" t="str">
        <f ca="1">IF(Input!A254="","",INDIRECT("Input!"&amp;ADDRESS(ROW()-2,$O$2)))</f>
        <v>GW012-Manual-PG60-MD-01</v>
      </c>
      <c r="P140" s="5">
        <f ca="1">IF(Input!A254="","",INDIRECT("Input!"&amp;ADDRESS(ROW()-2,$P$2)))</f>
        <v>2</v>
      </c>
    </row>
    <row r="141" spans="1:16" x14ac:dyDescent="0.25">
      <c r="A141" s="5" t="str">
        <f ca="1">IF(Input!A266="","",INDIRECT("Input!"&amp;ADDRESS(ROW()-2,$A$2)))</f>
        <v>AFS62A-090138#069</v>
      </c>
      <c r="B141" s="5" t="str">
        <f ca="1">IF(Input!A266="","",INDIRECT("Input!"&amp;ADDRESS(ROW()-2,$B$2)))</f>
        <v>SL1210805-05-06</v>
      </c>
      <c r="C141" s="5">
        <f ca="1">IF(Input!A266="","",INDIRECT("Input!"&amp;ADDRESS(ROW()-2,$C$2)))</f>
        <v>31</v>
      </c>
      <c r="D141" s="3" t="str">
        <f t="shared" ca="1" si="10"/>
        <v>AFS62A</v>
      </c>
      <c r="E141" s="3" t="str">
        <f t="shared" ca="1" si="11"/>
        <v>090138</v>
      </c>
      <c r="F141" s="3" t="str">
        <f t="shared" ca="1" si="12"/>
        <v>SL1210805</v>
      </c>
      <c r="G141" s="3" t="str">
        <f t="shared" ca="1" si="13"/>
        <v>05-06</v>
      </c>
      <c r="H141" s="3">
        <f t="shared" ca="1" si="14"/>
        <v>100</v>
      </c>
      <c r="I141" s="5">
        <f ca="1">IF(Input!A266="","",INDIRECT("Input!"&amp;ADDRESS(ROW()-2,$I$2)))</f>
        <v>25.3</v>
      </c>
      <c r="J141" s="5">
        <f ca="1">IF(Input!A266="","",INDIRECT("Input!"&amp;ADDRESS(ROW()-2,$J$2)))</f>
        <v>27.01</v>
      </c>
      <c r="K141" s="5">
        <f ca="1">IF(Input!A266="","",INDIRECT("Input!"&amp;ADDRESS(ROW()-2,$K$2)))</f>
        <v>60</v>
      </c>
      <c r="L141" s="5">
        <f ca="1">IF(Input!A266="","",INDIRECT("Input!"&amp;ADDRESS(ROW()-2,$L$2)))</f>
        <v>12.3</v>
      </c>
      <c r="M141" s="3">
        <f ca="1">IF(Input!B266="","",INDIRECT("Input!"&amp;ADDRESS(ROW()-2,$M$2)))</f>
        <v>13</v>
      </c>
      <c r="N141" s="9">
        <f ca="1">IF(Input!A266="","",INDIRECT("Input!"&amp;ADDRESS(ROW()-2,$N$2)))</f>
        <v>44701.451469907406</v>
      </c>
      <c r="O141" s="5" t="str">
        <f ca="1">IF(Input!A266="","",INDIRECT("Input!"&amp;ADDRESS(ROW()-2,$O$2)))</f>
        <v>GW012-Manual-PG60-MD-01</v>
      </c>
      <c r="P141" s="5">
        <f ca="1">IF(Input!A266="","",INDIRECT("Input!"&amp;ADDRESS(ROW()-2,$P$2)))</f>
        <v>2</v>
      </c>
    </row>
    <row r="142" spans="1:16" x14ac:dyDescent="0.25">
      <c r="A142" s="5" t="str">
        <f ca="1">IF(Input!A274="","",INDIRECT("Input!"&amp;ADDRESS(ROW()-2,$A$2)))</f>
        <v>W21111204-002#069</v>
      </c>
      <c r="B142" s="5" t="str">
        <f ca="1">IF(Input!A274="","",INDIRECT("Input!"&amp;ADDRESS(ROW()-2,$B$2)))</f>
        <v>SL1210805-05-02</v>
      </c>
      <c r="C142" s="5">
        <f ca="1">IF(Input!A274="","",INDIRECT("Input!"&amp;ADDRESS(ROW()-2,$C$2)))</f>
        <v>31</v>
      </c>
      <c r="D142" s="3" t="str">
        <f t="shared" ca="1" si="10"/>
        <v>W21111204</v>
      </c>
      <c r="E142" s="3" t="str">
        <f t="shared" ca="1" si="11"/>
        <v>002</v>
      </c>
      <c r="F142" s="3" t="str">
        <f t="shared" ca="1" si="12"/>
        <v>SL1210805</v>
      </c>
      <c r="G142" s="3" t="str">
        <f t="shared" ca="1" si="13"/>
        <v>05-02</v>
      </c>
      <c r="H142" s="3">
        <f t="shared" ca="1" si="14"/>
        <v>100</v>
      </c>
      <c r="I142" s="5">
        <f ca="1">IF(Input!A274="","",INDIRECT("Input!"&amp;ADDRESS(ROW()-2,$I$2)))</f>
        <v>24.8</v>
      </c>
      <c r="J142" s="5">
        <f ca="1">IF(Input!A274="","",INDIRECT("Input!"&amp;ADDRESS(ROW()-2,$J$2)))</f>
        <v>26.61</v>
      </c>
      <c r="K142" s="5">
        <f ca="1">IF(Input!A274="","",INDIRECT("Input!"&amp;ADDRESS(ROW()-2,$K$2)))</f>
        <v>60</v>
      </c>
      <c r="L142" s="5">
        <f ca="1">IF(Input!A274="","",INDIRECT("Input!"&amp;ADDRESS(ROW()-2,$L$2)))</f>
        <v>7.1</v>
      </c>
      <c r="M142" s="3">
        <f ca="1">IF(Input!B274="","",INDIRECT("Input!"&amp;ADDRESS(ROW()-2,$M$2)))</f>
        <v>17.7</v>
      </c>
      <c r="N142" s="9">
        <f ca="1">IF(Input!A274="","",INDIRECT("Input!"&amp;ADDRESS(ROW()-2,$N$2)))</f>
        <v>44701.448240740741</v>
      </c>
      <c r="O142" s="5" t="str">
        <f ca="1">IF(Input!A274="","",INDIRECT("Input!"&amp;ADDRESS(ROW()-2,$O$2)))</f>
        <v>GW012-Manual-PG60-MD-01</v>
      </c>
      <c r="P142" s="5">
        <f ca="1">IF(Input!A274="","",INDIRECT("Input!"&amp;ADDRESS(ROW()-2,$P$2)))</f>
        <v>2</v>
      </c>
    </row>
    <row r="143" spans="1:16" x14ac:dyDescent="0.25">
      <c r="A143" s="5" t="str">
        <f ca="1">IF(Input!A297="","",INDIRECT("Input!"&amp;ADDRESS(ROW()-2,$A$2)))</f>
        <v>W21111204-003#069</v>
      </c>
      <c r="B143" s="5" t="str">
        <f ca="1">IF(Input!A297="","",INDIRECT("Input!"&amp;ADDRESS(ROW()-2,$B$2)))</f>
        <v>SL1210805-05-05</v>
      </c>
      <c r="C143" s="5">
        <f ca="1">IF(Input!A297="","",INDIRECT("Input!"&amp;ADDRESS(ROW()-2,$C$2)))</f>
        <v>31</v>
      </c>
      <c r="D143" s="3" t="str">
        <f t="shared" ca="1" si="10"/>
        <v>W21111204</v>
      </c>
      <c r="E143" s="3" t="str">
        <f t="shared" ca="1" si="11"/>
        <v>003</v>
      </c>
      <c r="F143" s="3" t="str">
        <f t="shared" ca="1" si="12"/>
        <v>SL1210805</v>
      </c>
      <c r="G143" s="3" t="str">
        <f t="shared" ca="1" si="13"/>
        <v>05-05</v>
      </c>
      <c r="H143" s="3">
        <f t="shared" ca="1" si="14"/>
        <v>100</v>
      </c>
      <c r="I143" s="5">
        <f ca="1">IF(Input!A297="","",INDIRECT("Input!"&amp;ADDRESS(ROW()-2,$I$2)))</f>
        <v>24.2</v>
      </c>
      <c r="J143" s="5">
        <f ca="1">IF(Input!A297="","",INDIRECT("Input!"&amp;ADDRESS(ROW()-2,$J$2)))</f>
        <v>25.8</v>
      </c>
      <c r="K143" s="5">
        <f ca="1">IF(Input!A297="","",INDIRECT("Input!"&amp;ADDRESS(ROW()-2,$K$2)))</f>
        <v>60</v>
      </c>
      <c r="L143" s="5">
        <f ca="1">IF(Input!A297="","",INDIRECT("Input!"&amp;ADDRESS(ROW()-2,$L$2)))</f>
        <v>10.1</v>
      </c>
      <c r="M143" s="3">
        <f ca="1">IF(Input!B297="","",INDIRECT("Input!"&amp;ADDRESS(ROW()-2,$M$2)))</f>
        <v>14.1</v>
      </c>
      <c r="N143" s="9">
        <f ca="1">IF(Input!A297="","",INDIRECT("Input!"&amp;ADDRESS(ROW()-2,$N$2)))</f>
        <v>44701.445590277777</v>
      </c>
      <c r="O143" s="5" t="str">
        <f ca="1">IF(Input!A297="","",INDIRECT("Input!"&amp;ADDRESS(ROW()-2,$O$2)))</f>
        <v>GW012-Manual-PG60-MD-01</v>
      </c>
      <c r="P143" s="5">
        <f ca="1">IF(Input!A297="","",INDIRECT("Input!"&amp;ADDRESS(ROW()-2,$P$2)))</f>
        <v>2</v>
      </c>
    </row>
    <row r="144" spans="1:16" x14ac:dyDescent="0.25">
      <c r="A144" s="3" t="str">
        <f ca="1">IF(Input!A13="","",INDIRECT("Input!"&amp;ADDRESS(ROW()-2,$A$2)))</f>
        <v>W21111206-044#069</v>
      </c>
      <c r="B144" s="3" t="str">
        <f ca="1">IF(Input!A13="","",INDIRECT("Input!"&amp;ADDRESS(ROW()-2,$B$2)))</f>
        <v>SL1210805-05-06</v>
      </c>
      <c r="C144" s="3">
        <f ca="1">IF(Input!A13="","",INDIRECT("Input!"&amp;ADDRESS(ROW()-2,$C$2)))</f>
        <v>31</v>
      </c>
      <c r="D144" s="3" t="str">
        <f t="shared" ca="1" si="10"/>
        <v>W21111206</v>
      </c>
      <c r="E144" s="3" t="str">
        <f t="shared" ca="1" si="11"/>
        <v>044</v>
      </c>
      <c r="F144" s="3" t="str">
        <f t="shared" ca="1" si="12"/>
        <v>SL1210805</v>
      </c>
      <c r="G144" s="3" t="str">
        <f t="shared" ca="1" si="13"/>
        <v>05-06</v>
      </c>
      <c r="H144" s="3">
        <f t="shared" ca="1" si="14"/>
        <v>100</v>
      </c>
      <c r="I144" s="3">
        <f ca="1">IF(Input!A13="","",INDIRECT("Input!"&amp;ADDRESS(ROW()-2,$I$2)))</f>
        <v>21.7</v>
      </c>
      <c r="J144" s="3">
        <f ca="1">IF(Input!A13="","",INDIRECT("Input!"&amp;ADDRESS(ROW()-2,$J$2)))</f>
        <v>22.98</v>
      </c>
      <c r="K144" s="3">
        <f ca="1">IF(Input!A13="","",INDIRECT("Input!"&amp;ADDRESS(ROW()-2,$K$2)))</f>
        <v>60</v>
      </c>
      <c r="L144" s="3">
        <f ca="1">IF(Input!A13="","",INDIRECT("Input!"&amp;ADDRESS(ROW()-2,$L$2)))</f>
        <v>10.5</v>
      </c>
      <c r="M144" s="3">
        <f ca="1">IF(Input!B13="","",INDIRECT("Input!"&amp;ADDRESS(ROW()-2,$M$2)))</f>
        <v>11.2</v>
      </c>
      <c r="N144" s="8">
        <f ca="1">IF(Input!A13="","",INDIRECT("Input!"&amp;ADDRESS(ROW()-2,$N$2)))</f>
        <v>44701.44263888889</v>
      </c>
      <c r="O144" s="3" t="str">
        <f ca="1">IF(Input!A13="","",INDIRECT("Input!"&amp;ADDRESS(ROW()-2,$O$2)))</f>
        <v>GW012-Manual-PG60-MD-01</v>
      </c>
      <c r="P144" s="3">
        <f ca="1">IF(Input!A13="","",INDIRECT("Input!"&amp;ADDRESS(ROW()-2,$P$2)))</f>
        <v>2</v>
      </c>
    </row>
    <row r="145" spans="1:16" x14ac:dyDescent="0.25">
      <c r="A145" s="3" t="str">
        <f ca="1">IF(Input!A30="","",INDIRECT("Input!"&amp;ADDRESS(ROW()-2,$A$2)))</f>
        <v>W21111206-042#069</v>
      </c>
      <c r="B145" s="3" t="str">
        <f ca="1">IF(Input!A30="","",INDIRECT("Input!"&amp;ADDRESS(ROW()-2,$B$2)))</f>
        <v>SL1210805-05-02</v>
      </c>
      <c r="C145" s="3">
        <f ca="1">IF(Input!A30="","",INDIRECT("Input!"&amp;ADDRESS(ROW()-2,$C$2)))</f>
        <v>31</v>
      </c>
      <c r="D145" s="3" t="str">
        <f t="shared" ca="1" si="10"/>
        <v>W21111206</v>
      </c>
      <c r="E145" s="3" t="str">
        <f t="shared" ca="1" si="11"/>
        <v>042</v>
      </c>
      <c r="F145" s="3" t="str">
        <f t="shared" ca="1" si="12"/>
        <v>SL1210805</v>
      </c>
      <c r="G145" s="3" t="str">
        <f t="shared" ca="1" si="13"/>
        <v>05-02</v>
      </c>
      <c r="H145" s="3">
        <f t="shared" ca="1" si="14"/>
        <v>100</v>
      </c>
      <c r="I145" s="3">
        <f ca="1">IF(Input!A30="","",INDIRECT("Input!"&amp;ADDRESS(ROW()-2,$I$2)))</f>
        <v>27.4</v>
      </c>
      <c r="J145" s="3">
        <f ca="1">IF(Input!A30="","",INDIRECT("Input!"&amp;ADDRESS(ROW()-2,$J$2)))</f>
        <v>29.43</v>
      </c>
      <c r="K145" s="3">
        <f ca="1">IF(Input!A30="","",INDIRECT("Input!"&amp;ADDRESS(ROW()-2,$K$2)))</f>
        <v>60</v>
      </c>
      <c r="L145" s="3">
        <f ca="1">IF(Input!A30="","",INDIRECT("Input!"&amp;ADDRESS(ROW()-2,$L$2)))</f>
        <v>9.4</v>
      </c>
      <c r="M145" s="3">
        <f ca="1">IF(Input!B30="","",INDIRECT("Input!"&amp;ADDRESS(ROW()-2,$M$2)))</f>
        <v>18</v>
      </c>
      <c r="N145" s="8">
        <f ca="1">IF(Input!A30="","",INDIRECT("Input!"&amp;ADDRESS(ROW()-2,$N$2)))</f>
        <v>44701.440509259257</v>
      </c>
      <c r="O145" s="3" t="str">
        <f ca="1">IF(Input!A30="","",INDIRECT("Input!"&amp;ADDRESS(ROW()-2,$O$2)))</f>
        <v>GW012-Manual-PG60-MD-01</v>
      </c>
      <c r="P145" s="3">
        <f ca="1">IF(Input!A30="","",INDIRECT("Input!"&amp;ADDRESS(ROW()-2,$P$2)))</f>
        <v>2</v>
      </c>
    </row>
    <row r="146" spans="1:16" x14ac:dyDescent="0.25">
      <c r="A146" s="3" t="str">
        <f ca="1">IF(Input!A38="","",INDIRECT("Input!"&amp;ADDRESS(ROW()-2,$A$2)))</f>
        <v>W21111203-002#069</v>
      </c>
      <c r="B146" s="3" t="str">
        <f ca="1">IF(Input!A38="","",INDIRECT("Input!"&amp;ADDRESS(ROW()-2,$B$2)))</f>
        <v>SL1210805-05-02</v>
      </c>
      <c r="C146" s="3">
        <f ca="1">IF(Input!A38="","",INDIRECT("Input!"&amp;ADDRESS(ROW()-2,$C$2)))</f>
        <v>31</v>
      </c>
      <c r="D146" s="3" t="str">
        <f t="shared" ca="1" si="10"/>
        <v>W21111203</v>
      </c>
      <c r="E146" s="3" t="str">
        <f t="shared" ca="1" si="11"/>
        <v>002</v>
      </c>
      <c r="F146" s="3" t="str">
        <f t="shared" ca="1" si="12"/>
        <v>SL1210805</v>
      </c>
      <c r="G146" s="3" t="str">
        <f t="shared" ca="1" si="13"/>
        <v>05-02</v>
      </c>
      <c r="H146" s="3">
        <f t="shared" ca="1" si="14"/>
        <v>100</v>
      </c>
      <c r="I146" s="3">
        <f ca="1">IF(Input!A38="","",INDIRECT("Input!"&amp;ADDRESS(ROW()-2,$I$2)))</f>
        <v>25.7</v>
      </c>
      <c r="J146" s="3">
        <f ca="1">IF(Input!A38="","",INDIRECT("Input!"&amp;ADDRESS(ROW()-2,$J$2)))</f>
        <v>27.41</v>
      </c>
      <c r="K146" s="3">
        <f ca="1">IF(Input!A38="","",INDIRECT("Input!"&amp;ADDRESS(ROW()-2,$K$2)))</f>
        <v>60</v>
      </c>
      <c r="L146" s="3">
        <f ca="1">IF(Input!A38="","",INDIRECT("Input!"&amp;ADDRESS(ROW()-2,$L$2)))</f>
        <v>10.1</v>
      </c>
      <c r="M146" s="3">
        <f ca="1">IF(Input!B38="","",INDIRECT("Input!"&amp;ADDRESS(ROW()-2,$M$2)))</f>
        <v>15.6</v>
      </c>
      <c r="N146" s="8">
        <f ca="1">IF(Input!A38="","",INDIRECT("Input!"&amp;ADDRESS(ROW()-2,$N$2)))</f>
        <v>44701.433472222219</v>
      </c>
      <c r="O146" s="3" t="str">
        <f ca="1">IF(Input!A38="","",INDIRECT("Input!"&amp;ADDRESS(ROW()-2,$O$2)))</f>
        <v>GW012-Manual-PG60-MD-01</v>
      </c>
      <c r="P146" s="3">
        <f ca="1">IF(Input!A38="","",INDIRECT("Input!"&amp;ADDRESS(ROW()-2,$P$2)))</f>
        <v>2</v>
      </c>
    </row>
    <row r="147" spans="1:16" x14ac:dyDescent="0.25">
      <c r="A147" s="3" t="str">
        <f ca="1">IF(Input!A51="","",INDIRECT("Input!"&amp;ADDRESS(ROW()-2,$A$2)))</f>
        <v>W21111205-067#069</v>
      </c>
      <c r="B147" s="3" t="str">
        <f ca="1">IF(Input!A51="","",INDIRECT("Input!"&amp;ADDRESS(ROW()-2,$B$2)))</f>
        <v>SL1210805-05-05</v>
      </c>
      <c r="C147" s="3">
        <f ca="1">IF(Input!A51="","",INDIRECT("Input!"&amp;ADDRESS(ROW()-2,$C$2)))</f>
        <v>31</v>
      </c>
      <c r="D147" s="3" t="str">
        <f t="shared" ca="1" si="10"/>
        <v>W21111205</v>
      </c>
      <c r="E147" s="3" t="str">
        <f t="shared" ca="1" si="11"/>
        <v>067</v>
      </c>
      <c r="F147" s="3" t="str">
        <f t="shared" ca="1" si="12"/>
        <v>SL1210805</v>
      </c>
      <c r="G147" s="3" t="str">
        <f t="shared" ca="1" si="13"/>
        <v>05-05</v>
      </c>
      <c r="H147" s="3">
        <f t="shared" ca="1" si="14"/>
        <v>100</v>
      </c>
      <c r="I147" s="3">
        <f ca="1">IF(Input!A51="","",INDIRECT("Input!"&amp;ADDRESS(ROW()-2,$I$2)))</f>
        <v>24.4</v>
      </c>
      <c r="J147" s="3">
        <f ca="1">IF(Input!A51="","",INDIRECT("Input!"&amp;ADDRESS(ROW()-2,$J$2)))</f>
        <v>26.2</v>
      </c>
      <c r="K147" s="3">
        <f ca="1">IF(Input!A51="","",INDIRECT("Input!"&amp;ADDRESS(ROW()-2,$K$2)))</f>
        <v>60</v>
      </c>
      <c r="L147" s="3">
        <f ca="1">IF(Input!A51="","",INDIRECT("Input!"&amp;ADDRESS(ROW()-2,$L$2)))</f>
        <v>17</v>
      </c>
      <c r="M147" s="3">
        <f ca="1">IF(Input!B51="","",INDIRECT("Input!"&amp;ADDRESS(ROW()-2,$M$2)))</f>
        <v>7.4</v>
      </c>
      <c r="N147" s="8">
        <f ca="1">IF(Input!A51="","",INDIRECT("Input!"&amp;ADDRESS(ROW()-2,$N$2)))</f>
        <v>44701.431261574071</v>
      </c>
      <c r="O147" s="3" t="str">
        <f ca="1">IF(Input!A51="","",INDIRECT("Input!"&amp;ADDRESS(ROW()-2,$O$2)))</f>
        <v>GW012-Manual-PG60-MD-01</v>
      </c>
      <c r="P147" s="3">
        <f ca="1">IF(Input!A51="","",INDIRECT("Input!"&amp;ADDRESS(ROW()-2,$P$2)))</f>
        <v>2</v>
      </c>
    </row>
    <row r="148" spans="1:16" x14ac:dyDescent="0.25">
      <c r="A148" s="3" t="str">
        <f ca="1">IF(Input!A68="","",INDIRECT("Input!"&amp;ADDRESS(ROW()-2,$A$2)))</f>
        <v>W21111205-068#069</v>
      </c>
      <c r="B148" s="3" t="str">
        <f ca="1">IF(Input!A68="","",INDIRECT("Input!"&amp;ADDRESS(ROW()-2,$B$2)))</f>
        <v>SL1210805-05-06</v>
      </c>
      <c r="C148" s="3">
        <f ca="1">IF(Input!A68="","",INDIRECT("Input!"&amp;ADDRESS(ROW()-2,$C$2)))</f>
        <v>31</v>
      </c>
      <c r="D148" s="3" t="str">
        <f t="shared" ca="1" si="10"/>
        <v>W21111205</v>
      </c>
      <c r="E148" s="3" t="str">
        <f t="shared" ca="1" si="11"/>
        <v>068</v>
      </c>
      <c r="F148" s="3" t="str">
        <f t="shared" ca="1" si="12"/>
        <v>SL1210805</v>
      </c>
      <c r="G148" s="3" t="str">
        <f t="shared" ca="1" si="13"/>
        <v>05-06</v>
      </c>
      <c r="H148" s="3">
        <f t="shared" ca="1" si="14"/>
        <v>100</v>
      </c>
      <c r="I148" s="3">
        <f ca="1">IF(Input!A68="","",INDIRECT("Input!"&amp;ADDRESS(ROW()-2,$I$2)))</f>
        <v>17.899999999999999</v>
      </c>
      <c r="J148" s="3">
        <f ca="1">IF(Input!A68="","",INDIRECT("Input!"&amp;ADDRESS(ROW()-2,$J$2)))</f>
        <v>18.95</v>
      </c>
      <c r="K148" s="3">
        <f ca="1">IF(Input!A68="","",INDIRECT("Input!"&amp;ADDRESS(ROW()-2,$K$2)))</f>
        <v>60</v>
      </c>
      <c r="L148" s="3">
        <f ca="1">IF(Input!A68="","",INDIRECT("Input!"&amp;ADDRESS(ROW()-2,$L$2)))</f>
        <v>10.5</v>
      </c>
      <c r="M148" s="3">
        <f ca="1">IF(Input!B68="","",INDIRECT("Input!"&amp;ADDRESS(ROW()-2,$M$2)))</f>
        <v>7.4</v>
      </c>
      <c r="N148" s="8">
        <f ca="1">IF(Input!A68="","",INDIRECT("Input!"&amp;ADDRESS(ROW()-2,$N$2)))</f>
        <v>44701.429143518515</v>
      </c>
      <c r="O148" s="3" t="str">
        <f ca="1">IF(Input!A68="","",INDIRECT("Input!"&amp;ADDRESS(ROW()-2,$O$2)))</f>
        <v>GW012-Manual-PG60-MD-01</v>
      </c>
      <c r="P148" s="3">
        <f ca="1">IF(Input!A68="","",INDIRECT("Input!"&amp;ADDRESS(ROW()-2,$P$2)))</f>
        <v>2</v>
      </c>
    </row>
    <row r="149" spans="1:16" x14ac:dyDescent="0.25">
      <c r="A149" s="3" t="str">
        <f ca="1">IF(Input!A80="","",INDIRECT("Input!"&amp;ADDRESS(ROW()-2,$A$2)))</f>
        <v>W21111204-004#069</v>
      </c>
      <c r="B149" s="3" t="str">
        <f ca="1">IF(Input!A80="","",INDIRECT("Input!"&amp;ADDRESS(ROW()-2,$B$2)))</f>
        <v>SL1210805-05-06</v>
      </c>
      <c r="C149" s="3">
        <f ca="1">IF(Input!A80="","",INDIRECT("Input!"&amp;ADDRESS(ROW()-2,$C$2)))</f>
        <v>31</v>
      </c>
      <c r="D149" s="3" t="str">
        <f t="shared" ca="1" si="10"/>
        <v>W21111204</v>
      </c>
      <c r="E149" s="3" t="str">
        <f t="shared" ca="1" si="11"/>
        <v>004</v>
      </c>
      <c r="F149" s="3" t="str">
        <f t="shared" ca="1" si="12"/>
        <v>SL1210805</v>
      </c>
      <c r="G149" s="3" t="str">
        <f t="shared" ca="1" si="13"/>
        <v>05-06</v>
      </c>
      <c r="H149" s="3">
        <f t="shared" ca="1" si="14"/>
        <v>100</v>
      </c>
      <c r="I149" s="3">
        <f ca="1">IF(Input!A80="","",INDIRECT("Input!"&amp;ADDRESS(ROW()-2,$I$2)))</f>
        <v>27.5</v>
      </c>
      <c r="J149" s="3">
        <f ca="1">IF(Input!A80="","",INDIRECT("Input!"&amp;ADDRESS(ROW()-2,$J$2)))</f>
        <v>29.43</v>
      </c>
      <c r="K149" s="3">
        <f ca="1">IF(Input!A80="","",INDIRECT("Input!"&amp;ADDRESS(ROW()-2,$K$2)))</f>
        <v>60</v>
      </c>
      <c r="L149" s="3">
        <f ca="1">IF(Input!A80="","",INDIRECT("Input!"&amp;ADDRESS(ROW()-2,$L$2)))</f>
        <v>10.5</v>
      </c>
      <c r="M149" s="3">
        <f ca="1">IF(Input!B80="","",INDIRECT("Input!"&amp;ADDRESS(ROW()-2,$M$2)))</f>
        <v>17</v>
      </c>
      <c r="N149" s="8">
        <f ca="1">IF(Input!A80="","",INDIRECT("Input!"&amp;ADDRESS(ROW()-2,$N$2)))</f>
        <v>44701.425787037035</v>
      </c>
      <c r="O149" s="3" t="str">
        <f ca="1">IF(Input!A80="","",INDIRECT("Input!"&amp;ADDRESS(ROW()-2,$O$2)))</f>
        <v>GW012-Manual-PG60-MD-01</v>
      </c>
      <c r="P149" s="3">
        <f ca="1">IF(Input!A80="","",INDIRECT("Input!"&amp;ADDRESS(ROW()-2,$P$2)))</f>
        <v>2</v>
      </c>
    </row>
    <row r="150" spans="1:16" x14ac:dyDescent="0.25">
      <c r="A150" s="3" t="str">
        <f ca="1">IF(Input!A97="","",INDIRECT("Input!"&amp;ADDRESS(ROW()-2,$A$2)))</f>
        <v>W21111206-043#069</v>
      </c>
      <c r="B150" s="3" t="str">
        <f ca="1">IF(Input!A97="","",INDIRECT("Input!"&amp;ADDRESS(ROW()-2,$B$2)))</f>
        <v>SL1210805-05-05</v>
      </c>
      <c r="C150" s="3">
        <f ca="1">IF(Input!A97="","",INDIRECT("Input!"&amp;ADDRESS(ROW()-2,$C$2)))</f>
        <v>31</v>
      </c>
      <c r="D150" s="3" t="str">
        <f t="shared" ca="1" si="10"/>
        <v>W21111206</v>
      </c>
      <c r="E150" s="3" t="str">
        <f t="shared" ca="1" si="11"/>
        <v>043</v>
      </c>
      <c r="F150" s="3" t="str">
        <f t="shared" ca="1" si="12"/>
        <v>SL1210805</v>
      </c>
      <c r="G150" s="3" t="str">
        <f t="shared" ca="1" si="13"/>
        <v>05-05</v>
      </c>
      <c r="H150" s="3">
        <f t="shared" ca="1" si="14"/>
        <v>100</v>
      </c>
      <c r="I150" s="3">
        <f ca="1">IF(Input!A97="","",INDIRECT("Input!"&amp;ADDRESS(ROW()-2,$I$2)))</f>
        <v>31.5</v>
      </c>
      <c r="J150" s="3">
        <f ca="1">IF(Input!A97="","",INDIRECT("Input!"&amp;ADDRESS(ROW()-2,$J$2)))</f>
        <v>33.86</v>
      </c>
      <c r="K150" s="3">
        <f ca="1">IF(Input!A97="","",INDIRECT("Input!"&amp;ADDRESS(ROW()-2,$K$2)))</f>
        <v>60</v>
      </c>
      <c r="L150" s="3">
        <f ca="1">IF(Input!A97="","",INDIRECT("Input!"&amp;ADDRESS(ROW()-2,$L$2)))</f>
        <v>15.2</v>
      </c>
      <c r="M150" s="3">
        <f ca="1">IF(Input!B97="","",INDIRECT("Input!"&amp;ADDRESS(ROW()-2,$M$2)))</f>
        <v>16.3</v>
      </c>
      <c r="N150" s="8">
        <f ca="1">IF(Input!A97="","",INDIRECT("Input!"&amp;ADDRESS(ROW()-2,$N$2)))</f>
        <v>44701.421493055554</v>
      </c>
      <c r="O150" s="3" t="str">
        <f ca="1">IF(Input!A97="","",INDIRECT("Input!"&amp;ADDRESS(ROW()-2,$O$2)))</f>
        <v>GW012-Manual-PG60-MD-01</v>
      </c>
      <c r="P150" s="3">
        <f ca="1">IF(Input!A97="","",INDIRECT("Input!"&amp;ADDRESS(ROW()-2,$P$2)))</f>
        <v>2</v>
      </c>
    </row>
    <row r="151" spans="1:16" x14ac:dyDescent="0.25">
      <c r="A151" s="3" t="str">
        <f ca="1">IF(Input!A107="","",INDIRECT("Input!"&amp;ADDRESS(ROW()-2,$A$2)))</f>
        <v>W21111205-066#069</v>
      </c>
      <c r="B151" s="3" t="str">
        <f ca="1">IF(Input!A107="","",INDIRECT("Input!"&amp;ADDRESS(ROW()-2,$B$2)))</f>
        <v>SL1210805-05-02</v>
      </c>
      <c r="C151" s="3">
        <f ca="1">IF(Input!A107="","",INDIRECT("Input!"&amp;ADDRESS(ROW()-2,$C$2)))</f>
        <v>31</v>
      </c>
      <c r="D151" s="3" t="str">
        <f t="shared" ca="1" si="10"/>
        <v>W21111205</v>
      </c>
      <c r="E151" s="3" t="str">
        <f t="shared" ca="1" si="11"/>
        <v>066</v>
      </c>
      <c r="F151" s="3" t="str">
        <f t="shared" ca="1" si="12"/>
        <v>SL1210805</v>
      </c>
      <c r="G151" s="3" t="str">
        <f t="shared" ca="1" si="13"/>
        <v>05-02</v>
      </c>
      <c r="H151" s="3">
        <f t="shared" ca="1" si="14"/>
        <v>100</v>
      </c>
      <c r="I151" s="3">
        <f ca="1">IF(Input!A107="","",INDIRECT("Input!"&amp;ADDRESS(ROW()-2,$I$2)))</f>
        <v>22.8</v>
      </c>
      <c r="J151" s="3">
        <f ca="1">IF(Input!A107="","",INDIRECT("Input!"&amp;ADDRESS(ROW()-2,$J$2)))</f>
        <v>24.25</v>
      </c>
      <c r="K151" s="3">
        <f ca="1">IF(Input!A107="","",INDIRECT("Input!"&amp;ADDRESS(ROW()-2,$K$2)))</f>
        <v>60</v>
      </c>
      <c r="L151" s="3">
        <f ca="1">IF(Input!A107="","",INDIRECT("Input!"&amp;ADDRESS(ROW()-2,$L$2)))</f>
        <v>13.7</v>
      </c>
      <c r="M151" s="3">
        <f ca="1">IF(Input!B107="","",INDIRECT("Input!"&amp;ADDRESS(ROW()-2,$M$2)))</f>
        <v>9.1</v>
      </c>
      <c r="N151" s="8">
        <f ca="1">IF(Input!A107="","",INDIRECT("Input!"&amp;ADDRESS(ROW()-2,$N$2)))</f>
        <v>44700.635162037041</v>
      </c>
      <c r="O151" s="3" t="str">
        <f ca="1">IF(Input!A107="","",INDIRECT("Input!"&amp;ADDRESS(ROW()-2,$O$2)))</f>
        <v>GW012-Manual-PG60-MD-01</v>
      </c>
      <c r="P151" s="3">
        <f ca="1">IF(Input!A107="","",INDIRECT("Input!"&amp;ADDRESS(ROW()-2,$P$2)))</f>
        <v>2</v>
      </c>
    </row>
    <row r="152" spans="1:16" x14ac:dyDescent="0.25">
      <c r="A152" s="3" t="str">
        <f ca="1">IF(Input!A127="","",INDIRECT("Input!"&amp;ADDRESS(ROW()-2,$A$2)))</f>
        <v>AFS62A-001002#069</v>
      </c>
      <c r="B152" s="3" t="str">
        <f ca="1">IF(Input!A127="","",INDIRECT("Input!"&amp;ADDRESS(ROW()-2,$B$2)))</f>
        <v>SL1210805-05-05</v>
      </c>
      <c r="C152" s="3">
        <f ca="1">IF(Input!A127="","",INDIRECT("Input!"&amp;ADDRESS(ROW()-2,$C$2)))</f>
        <v>31</v>
      </c>
      <c r="D152" s="3" t="str">
        <f t="shared" ca="1" si="10"/>
        <v>AFS62A</v>
      </c>
      <c r="E152" s="3" t="str">
        <f t="shared" ca="1" si="11"/>
        <v>001002</v>
      </c>
      <c r="F152" s="3" t="str">
        <f t="shared" ca="1" si="12"/>
        <v>SL1210805</v>
      </c>
      <c r="G152" s="3" t="str">
        <f t="shared" ca="1" si="13"/>
        <v>05-05</v>
      </c>
      <c r="H152" s="3">
        <f t="shared" ca="1" si="14"/>
        <v>100</v>
      </c>
      <c r="I152" s="3">
        <f ca="1">IF(Input!A127="","",INDIRECT("Input!"&amp;ADDRESS(ROW()-2,$I$2)))</f>
        <v>26.8</v>
      </c>
      <c r="J152" s="3">
        <f ca="1">IF(Input!A127="","",INDIRECT("Input!"&amp;ADDRESS(ROW()-2,$J$2)))</f>
        <v>28.69</v>
      </c>
      <c r="K152" s="3">
        <f ca="1">IF(Input!A127="","",INDIRECT("Input!"&amp;ADDRESS(ROW()-2,$K$2)))</f>
        <v>60</v>
      </c>
      <c r="L152" s="3">
        <f ca="1">IF(Input!A127="","",INDIRECT("Input!"&amp;ADDRESS(ROW()-2,$L$2)))</f>
        <v>10</v>
      </c>
      <c r="M152" s="3">
        <f ca="1">IF(Input!B127="","",INDIRECT("Input!"&amp;ADDRESS(ROW()-2,$M$2)))</f>
        <v>16.8</v>
      </c>
      <c r="N152" s="8">
        <f ca="1">IF(Input!A127="","",INDIRECT("Input!"&amp;ADDRESS(ROW()-2,$N$2)))</f>
        <v>44700.625532407408</v>
      </c>
      <c r="O152" s="3" t="str">
        <f ca="1">IF(Input!A127="","",INDIRECT("Input!"&amp;ADDRESS(ROW()-2,$O$2)))</f>
        <v>GW012-Manual-PG60-MD-01</v>
      </c>
      <c r="P152" s="3">
        <f ca="1">IF(Input!A127="","",INDIRECT("Input!"&amp;ADDRESS(ROW()-2,$P$2)))</f>
        <v>2</v>
      </c>
    </row>
    <row r="153" spans="1:16" x14ac:dyDescent="0.25">
      <c r="A153" s="3" t="str">
        <f ca="1">IF(Input!A141="","",INDIRECT("Input!"&amp;ADDRESS(ROW()-2,$A$2)))</f>
        <v>AFS62A-038384#069</v>
      </c>
      <c r="B153" s="3" t="str">
        <f ca="1">IF(Input!A141="","",INDIRECT("Input!"&amp;ADDRESS(ROW()-2,$B$2)))</f>
        <v>SL1210805-05-02</v>
      </c>
      <c r="C153" s="3">
        <f ca="1">IF(Input!A141="","",INDIRECT("Input!"&amp;ADDRESS(ROW()-2,$C$2)))</f>
        <v>31</v>
      </c>
      <c r="D153" s="3" t="str">
        <f t="shared" ca="1" si="10"/>
        <v>AFS62A</v>
      </c>
      <c r="E153" s="3" t="str">
        <f t="shared" ca="1" si="11"/>
        <v>038384</v>
      </c>
      <c r="F153" s="3" t="str">
        <f t="shared" ca="1" si="12"/>
        <v>SL1210805</v>
      </c>
      <c r="G153" s="3" t="str">
        <f t="shared" ca="1" si="13"/>
        <v>05-02</v>
      </c>
      <c r="H153" s="3">
        <f t="shared" ca="1" si="14"/>
        <v>100</v>
      </c>
      <c r="I153" s="15">
        <f ca="1">IF(Input!A141="","",INDIRECT("Input!"&amp;ADDRESS(ROW()-2,$I$2)))</f>
        <v>46.7</v>
      </c>
      <c r="J153" s="3">
        <f ca="1">IF(Input!A141="","",INDIRECT("Input!"&amp;ADDRESS(ROW()-2,$J$2)))</f>
        <v>51.73</v>
      </c>
      <c r="K153" s="3">
        <f ca="1">IF(Input!A141="","",INDIRECT("Input!"&amp;ADDRESS(ROW()-2,$K$2)))</f>
        <v>60</v>
      </c>
      <c r="L153" s="3">
        <f ca="1">IF(Input!A141="","",INDIRECT("Input!"&amp;ADDRESS(ROW()-2,$L$2)))</f>
        <v>23.4</v>
      </c>
      <c r="M153" s="3">
        <f ca="1">IF(Input!B141="","",INDIRECT("Input!"&amp;ADDRESS(ROW()-2,$M$2)))</f>
        <v>23.3</v>
      </c>
      <c r="N153" s="8">
        <f ca="1">IF(Input!A141="","",INDIRECT("Input!"&amp;ADDRESS(ROW()-2,$N$2)))</f>
        <v>44700.622187499997</v>
      </c>
      <c r="O153" s="3" t="str">
        <f ca="1">IF(Input!A141="","",INDIRECT("Input!"&amp;ADDRESS(ROW()-2,$O$2)))</f>
        <v>GW012-Manual-PG60-MD-01</v>
      </c>
      <c r="P153" s="3">
        <f ca="1">IF(Input!A141="","",INDIRECT("Input!"&amp;ADDRESS(ROW()-2,$P$2)))</f>
        <v>2</v>
      </c>
    </row>
    <row r="154" spans="1:16" x14ac:dyDescent="0.25">
      <c r="A154" s="5" t="str">
        <f ca="1">IF(Input!A165="","",INDIRECT("Input!"&amp;ADDRESS(ROW()-2,$A$2)))</f>
        <v>W21111205-068#069</v>
      </c>
      <c r="B154" s="5" t="str">
        <f ca="1">IF(Input!A165="","",INDIRECT("Input!"&amp;ADDRESS(ROW()-2,$B$2)))</f>
        <v>SL1210805-05-06</v>
      </c>
      <c r="C154" s="5">
        <f ca="1">IF(Input!A165="","",INDIRECT("Input!"&amp;ADDRESS(ROW()-2,$C$2)))</f>
        <v>30</v>
      </c>
      <c r="D154" s="3" t="str">
        <f t="shared" ca="1" si="10"/>
        <v>W21111205</v>
      </c>
      <c r="E154" s="3" t="str">
        <f t="shared" ca="1" si="11"/>
        <v>068</v>
      </c>
      <c r="F154" s="3" t="str">
        <f t="shared" ca="1" si="12"/>
        <v>SL1210805</v>
      </c>
      <c r="G154" s="3" t="str">
        <f t="shared" ca="1" si="13"/>
        <v>05-06</v>
      </c>
      <c r="H154" s="3">
        <f t="shared" ca="1" si="14"/>
        <v>99</v>
      </c>
      <c r="I154" s="5">
        <f ca="1">IF(Input!A165="","",INDIRECT("Input!"&amp;ADDRESS(ROW()-2,$I$2)))</f>
        <v>20.5</v>
      </c>
      <c r="J154" s="5">
        <f ca="1">IF(Input!A165="","",INDIRECT("Input!"&amp;ADDRESS(ROW()-2,$J$2)))</f>
        <v>21.82</v>
      </c>
      <c r="K154" s="5">
        <f ca="1">IF(Input!A165="","",INDIRECT("Input!"&amp;ADDRESS(ROW()-2,$K$2)))</f>
        <v>60</v>
      </c>
      <c r="L154" s="5">
        <f ca="1">IF(Input!A165="","",INDIRECT("Input!"&amp;ADDRESS(ROW()-2,$L$2)))</f>
        <v>5.0999999999999996</v>
      </c>
      <c r="M154" s="3">
        <f ca="1">IF(Input!B165="","",INDIRECT("Input!"&amp;ADDRESS(ROW()-2,$M$2)))</f>
        <v>15.4</v>
      </c>
      <c r="N154" s="9">
        <f ca="1">IF(Input!A165="","",INDIRECT("Input!"&amp;ADDRESS(ROW()-2,$N$2)))</f>
        <v>44700.597708333335</v>
      </c>
      <c r="O154" s="5" t="str">
        <f ca="1">IF(Input!A165="","",INDIRECT("Input!"&amp;ADDRESS(ROW()-2,$O$2)))</f>
        <v>GW012-Manual-PG60-MD-01</v>
      </c>
      <c r="P154" s="5">
        <f ca="1">IF(Input!A165="","",INDIRECT("Input!"&amp;ADDRESS(ROW()-2,$P$2)))</f>
        <v>2</v>
      </c>
    </row>
    <row r="155" spans="1:16" x14ac:dyDescent="0.25">
      <c r="A155" s="5" t="str">
        <f ca="1">IF(Input!A174="","",INDIRECT("Input!"&amp;ADDRESS(ROW()-2,$A$2)))</f>
        <v>W21111203-002#069</v>
      </c>
      <c r="B155" s="5" t="str">
        <f ca="1">IF(Input!A174="","",INDIRECT("Input!"&amp;ADDRESS(ROW()-2,$B$2)))</f>
        <v>SL1210805-05-02</v>
      </c>
      <c r="C155" s="5">
        <f ca="1">IF(Input!A174="","",INDIRECT("Input!"&amp;ADDRESS(ROW()-2,$C$2)))</f>
        <v>30</v>
      </c>
      <c r="D155" s="3" t="str">
        <f t="shared" ca="1" si="10"/>
        <v>W21111203</v>
      </c>
      <c r="E155" s="3" t="str">
        <f t="shared" ca="1" si="11"/>
        <v>002</v>
      </c>
      <c r="F155" s="3" t="str">
        <f t="shared" ca="1" si="12"/>
        <v>SL1210805</v>
      </c>
      <c r="G155" s="3" t="str">
        <f t="shared" ca="1" si="13"/>
        <v>05-02</v>
      </c>
      <c r="H155" s="3">
        <f t="shared" ca="1" si="14"/>
        <v>99</v>
      </c>
      <c r="I155" s="5">
        <f ca="1">IF(Input!A174="","",INDIRECT("Input!"&amp;ADDRESS(ROW()-2,$I$2)))</f>
        <v>22.1</v>
      </c>
      <c r="J155" s="5">
        <f ca="1">IF(Input!A174="","",INDIRECT("Input!"&amp;ADDRESS(ROW()-2,$J$2)))</f>
        <v>23.44</v>
      </c>
      <c r="K155" s="5">
        <f ca="1">IF(Input!A174="","",INDIRECT("Input!"&amp;ADDRESS(ROW()-2,$K$2)))</f>
        <v>60</v>
      </c>
      <c r="L155" s="5">
        <f ca="1">IF(Input!A174="","",INDIRECT("Input!"&amp;ADDRESS(ROW()-2,$L$2)))</f>
        <v>10</v>
      </c>
      <c r="M155" s="3">
        <f ca="1">IF(Input!B174="","",INDIRECT("Input!"&amp;ADDRESS(ROW()-2,$M$2)))</f>
        <v>12.1</v>
      </c>
      <c r="N155" s="9">
        <f ca="1">IF(Input!A174="","",INDIRECT("Input!"&amp;ADDRESS(ROW()-2,$N$2)))</f>
        <v>44700.595694444448</v>
      </c>
      <c r="O155" s="5" t="str">
        <f ca="1">IF(Input!A174="","",INDIRECT("Input!"&amp;ADDRESS(ROW()-2,$O$2)))</f>
        <v>GW012-Manual-PG60-MD-01</v>
      </c>
      <c r="P155" s="5">
        <f ca="1">IF(Input!A174="","",INDIRECT("Input!"&amp;ADDRESS(ROW()-2,$P$2)))</f>
        <v>2</v>
      </c>
    </row>
    <row r="156" spans="1:16" x14ac:dyDescent="0.25">
      <c r="A156" s="5" t="str">
        <f ca="1">IF(Input!A182="","",INDIRECT("Input!"&amp;ADDRESS(ROW()-2,$A$2)))</f>
        <v>W21111203-008#069</v>
      </c>
      <c r="B156" s="5" t="str">
        <f ca="1">IF(Input!A182="","",INDIRECT("Input!"&amp;ADDRESS(ROW()-2,$B$2)))</f>
        <v>SL1210805-05-06</v>
      </c>
      <c r="C156" s="5">
        <f ca="1">IF(Input!A182="","",INDIRECT("Input!"&amp;ADDRESS(ROW()-2,$C$2)))</f>
        <v>30</v>
      </c>
      <c r="D156" s="3" t="str">
        <f t="shared" ca="1" si="10"/>
        <v>W21111203</v>
      </c>
      <c r="E156" s="3" t="str">
        <f t="shared" ca="1" si="11"/>
        <v>008</v>
      </c>
      <c r="F156" s="3" t="str">
        <f t="shared" ca="1" si="12"/>
        <v>SL1210805</v>
      </c>
      <c r="G156" s="3" t="str">
        <f t="shared" ca="1" si="13"/>
        <v>05-06</v>
      </c>
      <c r="H156" s="3">
        <f t="shared" ca="1" si="14"/>
        <v>99</v>
      </c>
      <c r="I156" s="5">
        <f ca="1">IF(Input!A182="","",INDIRECT("Input!"&amp;ADDRESS(ROW()-2,$I$2)))</f>
        <v>24.1</v>
      </c>
      <c r="J156" s="5">
        <f ca="1">IF(Input!A182="","",INDIRECT("Input!"&amp;ADDRESS(ROW()-2,$J$2)))</f>
        <v>25.86</v>
      </c>
      <c r="K156" s="5">
        <f ca="1">IF(Input!A182="","",INDIRECT("Input!"&amp;ADDRESS(ROW()-2,$K$2)))</f>
        <v>60</v>
      </c>
      <c r="L156" s="5">
        <f ca="1">IF(Input!A182="","",INDIRECT("Input!"&amp;ADDRESS(ROW()-2,$L$2)))</f>
        <v>6.2</v>
      </c>
      <c r="M156" s="3">
        <f ca="1">IF(Input!B182="","",INDIRECT("Input!"&amp;ADDRESS(ROW()-2,$M$2)))</f>
        <v>17.899999999999999</v>
      </c>
      <c r="N156" s="9">
        <f ca="1">IF(Input!A182="","",INDIRECT("Input!"&amp;ADDRESS(ROW()-2,$N$2)))</f>
        <v>44700.593738425923</v>
      </c>
      <c r="O156" s="5" t="str">
        <f ca="1">IF(Input!A182="","",INDIRECT("Input!"&amp;ADDRESS(ROW()-2,$O$2)))</f>
        <v>GW012-Manual-PG60-MD-01</v>
      </c>
      <c r="P156" s="5">
        <f ca="1">IF(Input!A182="","",INDIRECT("Input!"&amp;ADDRESS(ROW()-2,$P$2)))</f>
        <v>2</v>
      </c>
    </row>
    <row r="157" spans="1:16" x14ac:dyDescent="0.25">
      <c r="A157" s="5" t="str">
        <f ca="1">IF(Input!A201="","",INDIRECT("Input!"&amp;ADDRESS(ROW()-2,$A$2)))</f>
        <v>W21111204-004#069</v>
      </c>
      <c r="B157" s="5" t="str">
        <f ca="1">IF(Input!A201="","",INDIRECT("Input!"&amp;ADDRESS(ROW()-2,$B$2)))</f>
        <v>SL1210805-05-06</v>
      </c>
      <c r="C157" s="5">
        <f ca="1">IF(Input!A201="","",INDIRECT("Input!"&amp;ADDRESS(ROW()-2,$C$2)))</f>
        <v>30</v>
      </c>
      <c r="D157" s="3" t="str">
        <f t="shared" ca="1" si="10"/>
        <v>W21111204</v>
      </c>
      <c r="E157" s="3" t="str">
        <f t="shared" ca="1" si="11"/>
        <v>004</v>
      </c>
      <c r="F157" s="3" t="str">
        <f t="shared" ca="1" si="12"/>
        <v>SL1210805</v>
      </c>
      <c r="G157" s="3" t="str">
        <f t="shared" ca="1" si="13"/>
        <v>05-06</v>
      </c>
      <c r="H157" s="3">
        <f t="shared" ca="1" si="14"/>
        <v>99</v>
      </c>
      <c r="I157" s="5">
        <f ca="1">IF(Input!A201="","",INDIRECT("Input!"&amp;ADDRESS(ROW()-2,$I$2)))</f>
        <v>17.8</v>
      </c>
      <c r="J157" s="5">
        <f ca="1">IF(Input!A201="","",INDIRECT("Input!"&amp;ADDRESS(ROW()-2,$J$2)))</f>
        <v>18.989999999999998</v>
      </c>
      <c r="K157" s="5">
        <f ca="1">IF(Input!A201="","",INDIRECT("Input!"&amp;ADDRESS(ROW()-2,$K$2)))</f>
        <v>60</v>
      </c>
      <c r="L157" s="5">
        <f ca="1">IF(Input!A201="","",INDIRECT("Input!"&amp;ADDRESS(ROW()-2,$L$2)))</f>
        <v>2.8</v>
      </c>
      <c r="M157" s="3">
        <f ca="1">IF(Input!B201="","",INDIRECT("Input!"&amp;ADDRESS(ROW()-2,$M$2)))</f>
        <v>15</v>
      </c>
      <c r="N157" s="9">
        <f ca="1">IF(Input!A201="","",INDIRECT("Input!"&amp;ADDRESS(ROW()-2,$N$2)))</f>
        <v>44700.591643518521</v>
      </c>
      <c r="O157" s="5" t="str">
        <f ca="1">IF(Input!A201="","",INDIRECT("Input!"&amp;ADDRESS(ROW()-2,$O$2)))</f>
        <v>GW012-Manual-PG60-MD-01</v>
      </c>
      <c r="P157" s="5">
        <f ca="1">IF(Input!A201="","",INDIRECT("Input!"&amp;ADDRESS(ROW()-2,$P$2)))</f>
        <v>2</v>
      </c>
    </row>
    <row r="158" spans="1:16" s="2" customFormat="1" x14ac:dyDescent="0.25">
      <c r="A158" s="5" t="str">
        <f ca="1">IF(Input!A217="","",INDIRECT("Input!"&amp;ADDRESS(ROW()-2,$A$2)))</f>
        <v>W21111206-043#069</v>
      </c>
      <c r="B158" s="5" t="str">
        <f ca="1">IF(Input!A217="","",INDIRECT("Input!"&amp;ADDRESS(ROW()-2,$B$2)))</f>
        <v>SL1210805-05-05</v>
      </c>
      <c r="C158" s="5">
        <f ca="1">IF(Input!A217="","",INDIRECT("Input!"&amp;ADDRESS(ROW()-2,$C$2)))</f>
        <v>30</v>
      </c>
      <c r="D158" s="3" t="str">
        <f t="shared" ca="1" si="10"/>
        <v>W21111206</v>
      </c>
      <c r="E158" s="3" t="str">
        <f t="shared" ca="1" si="11"/>
        <v>043</v>
      </c>
      <c r="F158" s="3" t="str">
        <f t="shared" ca="1" si="12"/>
        <v>SL1210805</v>
      </c>
      <c r="G158" s="3" t="str">
        <f t="shared" ca="1" si="13"/>
        <v>05-05</v>
      </c>
      <c r="H158" s="3">
        <f t="shared" ca="1" si="14"/>
        <v>99</v>
      </c>
      <c r="I158" s="5">
        <f ca="1">IF(Input!A217="","",INDIRECT("Input!"&amp;ADDRESS(ROW()-2,$I$2)))</f>
        <v>32.299999999999997</v>
      </c>
      <c r="J158" s="5">
        <f ca="1">IF(Input!A217="","",INDIRECT("Input!"&amp;ADDRESS(ROW()-2,$J$2)))</f>
        <v>35.159999999999997</v>
      </c>
      <c r="K158" s="5">
        <f ca="1">IF(Input!A217="","",INDIRECT("Input!"&amp;ADDRESS(ROW()-2,$K$2)))</f>
        <v>60</v>
      </c>
      <c r="L158" s="5">
        <f ca="1">IF(Input!A217="","",INDIRECT("Input!"&amp;ADDRESS(ROW()-2,$L$2)))</f>
        <v>10.4</v>
      </c>
      <c r="M158" s="3">
        <f ca="1">IF(Input!B217="","",INDIRECT("Input!"&amp;ADDRESS(ROW()-2,$M$2)))</f>
        <v>21.9</v>
      </c>
      <c r="N158" s="9">
        <f ca="1">IF(Input!A217="","",INDIRECT("Input!"&amp;ADDRESS(ROW()-2,$N$2)))</f>
        <v>44700.589062500003</v>
      </c>
      <c r="O158" s="5" t="str">
        <f ca="1">IF(Input!A217="","",INDIRECT("Input!"&amp;ADDRESS(ROW()-2,$O$2)))</f>
        <v>GW012-Manual-PG60-MD-01</v>
      </c>
      <c r="P158" s="5">
        <f ca="1">IF(Input!A217="","",INDIRECT("Input!"&amp;ADDRESS(ROW()-2,$P$2)))</f>
        <v>2</v>
      </c>
    </row>
    <row r="159" spans="1:16" x14ac:dyDescent="0.25">
      <c r="A159" s="5" t="str">
        <f ca="1">IF(Input!A235="","",INDIRECT("Input!"&amp;ADDRESS(ROW()-2,$A$2)))</f>
        <v>W21111206-044#069</v>
      </c>
      <c r="B159" s="5" t="str">
        <f ca="1">IF(Input!A235="","",INDIRECT("Input!"&amp;ADDRESS(ROW()-2,$B$2)))</f>
        <v>SL1210805-05-06</v>
      </c>
      <c r="C159" s="5">
        <f ca="1">IF(Input!A235="","",INDIRECT("Input!"&amp;ADDRESS(ROW()-2,$C$2)))</f>
        <v>30</v>
      </c>
      <c r="D159" s="3" t="str">
        <f t="shared" ca="1" si="10"/>
        <v>W21111206</v>
      </c>
      <c r="E159" s="3" t="str">
        <f t="shared" ca="1" si="11"/>
        <v>044</v>
      </c>
      <c r="F159" s="3" t="str">
        <f t="shared" ca="1" si="12"/>
        <v>SL1210805</v>
      </c>
      <c r="G159" s="3" t="str">
        <f t="shared" ca="1" si="13"/>
        <v>05-06</v>
      </c>
      <c r="H159" s="3">
        <f t="shared" ca="1" si="14"/>
        <v>99</v>
      </c>
      <c r="I159" s="5">
        <f ca="1">IF(Input!A235="","",INDIRECT("Input!"&amp;ADDRESS(ROW()-2,$I$2)))</f>
        <v>21.3</v>
      </c>
      <c r="J159" s="5">
        <f ca="1">IF(Input!A235="","",INDIRECT("Input!"&amp;ADDRESS(ROW()-2,$J$2)))</f>
        <v>22.63</v>
      </c>
      <c r="K159" s="5">
        <f ca="1">IF(Input!A235="","",INDIRECT("Input!"&amp;ADDRESS(ROW()-2,$K$2)))</f>
        <v>60</v>
      </c>
      <c r="L159" s="5">
        <f ca="1">IF(Input!A235="","",INDIRECT("Input!"&amp;ADDRESS(ROW()-2,$L$2)))</f>
        <v>6.6</v>
      </c>
      <c r="M159" s="3">
        <f ca="1">IF(Input!B235="","",INDIRECT("Input!"&amp;ADDRESS(ROW()-2,$M$2)))</f>
        <v>14.7</v>
      </c>
      <c r="N159" s="9">
        <f ca="1">IF(Input!A235="","",INDIRECT("Input!"&amp;ADDRESS(ROW()-2,$N$2)))</f>
        <v>44700.585972222223</v>
      </c>
      <c r="O159" s="5" t="str">
        <f ca="1">IF(Input!A235="","",INDIRECT("Input!"&amp;ADDRESS(ROW()-2,$O$2)))</f>
        <v>GW012-Manual-PG60-MD-01</v>
      </c>
      <c r="P159" s="5">
        <f ca="1">IF(Input!A235="","",INDIRECT("Input!"&amp;ADDRESS(ROW()-2,$P$2)))</f>
        <v>2</v>
      </c>
    </row>
    <row r="160" spans="1:16" x14ac:dyDescent="0.25">
      <c r="A160" s="5" t="str">
        <f ca="1">IF(Input!A252="","",INDIRECT("Input!"&amp;ADDRESS(ROW()-2,$A$2)))</f>
        <v>W21111204-002#069</v>
      </c>
      <c r="B160" s="5" t="str">
        <f ca="1">IF(Input!A252="","",INDIRECT("Input!"&amp;ADDRESS(ROW()-2,$B$2)))</f>
        <v>SL1210805-05-02</v>
      </c>
      <c r="C160" s="5">
        <f ca="1">IF(Input!A252="","",INDIRECT("Input!"&amp;ADDRESS(ROW()-2,$C$2)))</f>
        <v>30</v>
      </c>
      <c r="D160" s="3" t="str">
        <f t="shared" ca="1" si="10"/>
        <v>W21111204</v>
      </c>
      <c r="E160" s="3" t="str">
        <f t="shared" ca="1" si="11"/>
        <v>002</v>
      </c>
      <c r="F160" s="3" t="str">
        <f t="shared" ca="1" si="12"/>
        <v>SL1210805</v>
      </c>
      <c r="G160" s="3" t="str">
        <f t="shared" ca="1" si="13"/>
        <v>05-02</v>
      </c>
      <c r="H160" s="3">
        <f t="shared" ca="1" si="14"/>
        <v>99</v>
      </c>
      <c r="I160" s="5">
        <f ca="1">IF(Input!A252="","",INDIRECT("Input!"&amp;ADDRESS(ROW()-2,$I$2)))</f>
        <v>30.1</v>
      </c>
      <c r="J160" s="5">
        <f ca="1">IF(Input!A252="","",INDIRECT("Input!"&amp;ADDRESS(ROW()-2,$J$2)))</f>
        <v>32.33</v>
      </c>
      <c r="K160" s="5">
        <f ca="1">IF(Input!A252="","",INDIRECT("Input!"&amp;ADDRESS(ROW()-2,$K$2)))</f>
        <v>60</v>
      </c>
      <c r="L160" s="5">
        <f ca="1">IF(Input!A252="","",INDIRECT("Input!"&amp;ADDRESS(ROW()-2,$L$2)))</f>
        <v>15.1</v>
      </c>
      <c r="M160" s="3">
        <f ca="1">IF(Input!B252="","",INDIRECT("Input!"&amp;ADDRESS(ROW()-2,$M$2)))</f>
        <v>15</v>
      </c>
      <c r="N160" s="9">
        <f ca="1">IF(Input!A252="","",INDIRECT("Input!"&amp;ADDRESS(ROW()-2,$N$2)))</f>
        <v>44700.584050925929</v>
      </c>
      <c r="O160" s="5" t="str">
        <f ca="1">IF(Input!A252="","",INDIRECT("Input!"&amp;ADDRESS(ROW()-2,$O$2)))</f>
        <v>GW012-Manual-PG60-MD-01</v>
      </c>
      <c r="P160" s="5">
        <f ca="1">IF(Input!A252="","",INDIRECT("Input!"&amp;ADDRESS(ROW()-2,$P$2)))</f>
        <v>2</v>
      </c>
    </row>
    <row r="161" spans="1:16" x14ac:dyDescent="0.25">
      <c r="A161" s="5" t="str">
        <f ca="1">IF(Input!A260="","",INDIRECT("Input!"&amp;ADDRESS(ROW()-2,$A$2)))</f>
        <v>W21111205-066#069</v>
      </c>
      <c r="B161" s="5" t="str">
        <f ca="1">IF(Input!A260="","",INDIRECT("Input!"&amp;ADDRESS(ROW()-2,$B$2)))</f>
        <v>SL1210805-05-02</v>
      </c>
      <c r="C161" s="5">
        <f ca="1">IF(Input!A260="","",INDIRECT("Input!"&amp;ADDRESS(ROW()-2,$C$2)))</f>
        <v>30</v>
      </c>
      <c r="D161" s="3" t="str">
        <f t="shared" ca="1" si="10"/>
        <v>W21111205</v>
      </c>
      <c r="E161" s="3" t="str">
        <f t="shared" ca="1" si="11"/>
        <v>066</v>
      </c>
      <c r="F161" s="3" t="str">
        <f t="shared" ca="1" si="12"/>
        <v>SL1210805</v>
      </c>
      <c r="G161" s="3" t="str">
        <f t="shared" ca="1" si="13"/>
        <v>05-02</v>
      </c>
      <c r="H161" s="3">
        <f t="shared" ca="1" si="14"/>
        <v>99</v>
      </c>
      <c r="I161" s="5">
        <f ca="1">IF(Input!A260="","",INDIRECT("Input!"&amp;ADDRESS(ROW()-2,$I$2)))</f>
        <v>21</v>
      </c>
      <c r="J161" s="5">
        <f ca="1">IF(Input!A260="","",INDIRECT("Input!"&amp;ADDRESS(ROW()-2,$J$2)))</f>
        <v>22.23</v>
      </c>
      <c r="K161" s="5">
        <f ca="1">IF(Input!A260="","",INDIRECT("Input!"&amp;ADDRESS(ROW()-2,$K$2)))</f>
        <v>60</v>
      </c>
      <c r="L161" s="5">
        <f ca="1">IF(Input!A260="","",INDIRECT("Input!"&amp;ADDRESS(ROW()-2,$L$2)))</f>
        <v>8.5</v>
      </c>
      <c r="M161" s="3">
        <f ca="1">IF(Input!B260="","",INDIRECT("Input!"&amp;ADDRESS(ROW()-2,$M$2)))</f>
        <v>12.5</v>
      </c>
      <c r="N161" s="9">
        <f ca="1">IF(Input!A260="","",INDIRECT("Input!"&amp;ADDRESS(ROW()-2,$N$2)))</f>
        <v>44700.581759259258</v>
      </c>
      <c r="O161" s="5" t="str">
        <f ca="1">IF(Input!A260="","",INDIRECT("Input!"&amp;ADDRESS(ROW()-2,$O$2)))</f>
        <v>GW012-Manual-PG60-MD-01</v>
      </c>
      <c r="P161" s="5">
        <f ca="1">IF(Input!A260="","",INDIRECT("Input!"&amp;ADDRESS(ROW()-2,$P$2)))</f>
        <v>2</v>
      </c>
    </row>
    <row r="162" spans="1:16" x14ac:dyDescent="0.25">
      <c r="A162" s="5" t="str">
        <f ca="1">IF(Input!A279="","",INDIRECT("Input!"&amp;ADDRESS(ROW()-2,$A$2)))</f>
        <v>AFS62A-090138#069</v>
      </c>
      <c r="B162" s="5" t="str">
        <f ca="1">IF(Input!A279="","",INDIRECT("Input!"&amp;ADDRESS(ROW()-2,$B$2)))</f>
        <v>SL1210805-05-06</v>
      </c>
      <c r="C162" s="5">
        <f ca="1">IF(Input!A279="","",INDIRECT("Input!"&amp;ADDRESS(ROW()-2,$C$2)))</f>
        <v>30</v>
      </c>
      <c r="D162" s="3" t="str">
        <f t="shared" ca="1" si="10"/>
        <v>AFS62A</v>
      </c>
      <c r="E162" s="3" t="str">
        <f t="shared" ca="1" si="11"/>
        <v>090138</v>
      </c>
      <c r="F162" s="3" t="str">
        <f t="shared" ca="1" si="12"/>
        <v>SL1210805</v>
      </c>
      <c r="G162" s="3" t="str">
        <f t="shared" ca="1" si="13"/>
        <v>05-06</v>
      </c>
      <c r="H162" s="3">
        <f t="shared" ca="1" si="14"/>
        <v>99</v>
      </c>
      <c r="I162" s="5">
        <f ca="1">IF(Input!A279="","",INDIRECT("Input!"&amp;ADDRESS(ROW()-2,$I$2)))</f>
        <v>27.8</v>
      </c>
      <c r="J162" s="5">
        <f ca="1">IF(Input!A279="","",INDIRECT("Input!"&amp;ADDRESS(ROW()-2,$J$2)))</f>
        <v>29.9</v>
      </c>
      <c r="K162" s="5">
        <f ca="1">IF(Input!A279="","",INDIRECT("Input!"&amp;ADDRESS(ROW()-2,$K$2)))</f>
        <v>60</v>
      </c>
      <c r="L162" s="5">
        <f ca="1">IF(Input!A279="","",INDIRECT("Input!"&amp;ADDRESS(ROW()-2,$L$2)))</f>
        <v>10.7</v>
      </c>
      <c r="M162" s="3">
        <f ca="1">IF(Input!B279="","",INDIRECT("Input!"&amp;ADDRESS(ROW()-2,$M$2)))</f>
        <v>17.100000000000001</v>
      </c>
      <c r="N162" s="9">
        <f ca="1">IF(Input!A279="","",INDIRECT("Input!"&amp;ADDRESS(ROW()-2,$N$2)))</f>
        <v>44700.579594907409</v>
      </c>
      <c r="O162" s="5" t="str">
        <f ca="1">IF(Input!A279="","",INDIRECT("Input!"&amp;ADDRESS(ROW()-2,$O$2)))</f>
        <v>GW012-Manual-PG60-MD-01</v>
      </c>
      <c r="P162" s="5">
        <f ca="1">IF(Input!A279="","",INDIRECT("Input!"&amp;ADDRESS(ROW()-2,$P$2)))</f>
        <v>2</v>
      </c>
    </row>
    <row r="163" spans="1:16" x14ac:dyDescent="0.25">
      <c r="A163" s="5" t="str">
        <f ca="1">IF(Input!A294="","",INDIRECT("Input!"&amp;ADDRESS(ROW()-2,$A$2)))</f>
        <v>W21111205-067#069</v>
      </c>
      <c r="B163" s="5" t="str">
        <f ca="1">IF(Input!A294="","",INDIRECT("Input!"&amp;ADDRESS(ROW()-2,$B$2)))</f>
        <v>SL1210805-05-05</v>
      </c>
      <c r="C163" s="5">
        <f ca="1">IF(Input!A294="","",INDIRECT("Input!"&amp;ADDRESS(ROW()-2,$C$2)))</f>
        <v>30</v>
      </c>
      <c r="D163" s="3" t="str">
        <f t="shared" ca="1" si="10"/>
        <v>W21111205</v>
      </c>
      <c r="E163" s="3" t="str">
        <f t="shared" ca="1" si="11"/>
        <v>067</v>
      </c>
      <c r="F163" s="3" t="str">
        <f t="shared" ca="1" si="12"/>
        <v>SL1210805</v>
      </c>
      <c r="G163" s="3" t="str">
        <f t="shared" ca="1" si="13"/>
        <v>05-05</v>
      </c>
      <c r="H163" s="3">
        <f t="shared" ca="1" si="14"/>
        <v>99</v>
      </c>
      <c r="I163" s="5">
        <f ca="1">IF(Input!A294="","",INDIRECT("Input!"&amp;ADDRESS(ROW()-2,$I$2)))</f>
        <v>24.5</v>
      </c>
      <c r="J163" s="5">
        <f ca="1">IF(Input!A294="","",INDIRECT("Input!"&amp;ADDRESS(ROW()-2,$J$2)))</f>
        <v>26.27</v>
      </c>
      <c r="K163" s="5">
        <f ca="1">IF(Input!A294="","",INDIRECT("Input!"&amp;ADDRESS(ROW()-2,$K$2)))</f>
        <v>60</v>
      </c>
      <c r="L163" s="5">
        <f ca="1">IF(Input!A294="","",INDIRECT("Input!"&amp;ADDRESS(ROW()-2,$L$2)))</f>
        <v>7.7</v>
      </c>
      <c r="M163" s="3">
        <f ca="1">IF(Input!B294="","",INDIRECT("Input!"&amp;ADDRESS(ROW()-2,$M$2)))</f>
        <v>16.8</v>
      </c>
      <c r="N163" s="9">
        <f ca="1">IF(Input!A294="","",INDIRECT("Input!"&amp;ADDRESS(ROW()-2,$N$2)))</f>
        <v>44700.577627314815</v>
      </c>
      <c r="O163" s="5" t="str">
        <f ca="1">IF(Input!A294="","",INDIRECT("Input!"&amp;ADDRESS(ROW()-2,$O$2)))</f>
        <v>GW012-Manual-PG60-MD-01</v>
      </c>
      <c r="P163" s="5">
        <f ca="1">IF(Input!A294="","",INDIRECT("Input!"&amp;ADDRESS(ROW()-2,$P$2)))</f>
        <v>2</v>
      </c>
    </row>
    <row r="164" spans="1:16" x14ac:dyDescent="0.25">
      <c r="A164" s="3" t="str">
        <f ca="1">IF(Input!A4="","",INDIRECT("Input!"&amp;ADDRESS(ROW()-2,$A$2)))</f>
        <v>AFS62A-001002#069</v>
      </c>
      <c r="B164" s="3" t="str">
        <f ca="1">IF(Input!A4="","",INDIRECT("Input!"&amp;ADDRESS(ROW()-2,$B$2)))</f>
        <v>SL1210805-05-05</v>
      </c>
      <c r="C164" s="3">
        <f ca="1">IF(Input!A4="","",INDIRECT("Input!"&amp;ADDRESS(ROW()-2,$C$2)))</f>
        <v>30</v>
      </c>
      <c r="D164" s="3" t="str">
        <f t="shared" ca="1" si="10"/>
        <v>AFS62A</v>
      </c>
      <c r="E164" s="3" t="str">
        <f t="shared" ca="1" si="11"/>
        <v>001002</v>
      </c>
      <c r="F164" s="3" t="str">
        <f t="shared" ca="1" si="12"/>
        <v>SL1210805</v>
      </c>
      <c r="G164" s="3" t="str">
        <f t="shared" ca="1" si="13"/>
        <v>05-05</v>
      </c>
      <c r="H164" s="3">
        <f t="shared" ca="1" si="14"/>
        <v>99</v>
      </c>
      <c r="I164" s="3">
        <f ca="1">IF(Input!A4="","",INDIRECT("Input!"&amp;ADDRESS(ROW()-2,$I$2)))</f>
        <v>21.3</v>
      </c>
      <c r="J164" s="3">
        <f ca="1">IF(Input!A4="","",INDIRECT("Input!"&amp;ADDRESS(ROW()-2,$J$2)))</f>
        <v>22.63</v>
      </c>
      <c r="K164" s="3">
        <f ca="1">IF(Input!A4="","",INDIRECT("Input!"&amp;ADDRESS(ROW()-2,$K$2)))</f>
        <v>60</v>
      </c>
      <c r="L164" s="3">
        <f ca="1">IF(Input!A4="","",INDIRECT("Input!"&amp;ADDRESS(ROW()-2,$L$2)))</f>
        <v>7.4</v>
      </c>
      <c r="M164" s="3">
        <f ca="1">IF(Input!B4="","",INDIRECT("Input!"&amp;ADDRESS(ROW()-2,$M$2)))</f>
        <v>13.9</v>
      </c>
      <c r="N164" s="8">
        <f ca="1">IF(Input!A4="","",INDIRECT("Input!"&amp;ADDRESS(ROW()-2,$N$2)))</f>
        <v>44700.575624999998</v>
      </c>
      <c r="O164" s="3" t="str">
        <f ca="1">IF(Input!A4="","",INDIRECT("Input!"&amp;ADDRESS(ROW()-2,$O$2)))</f>
        <v>GW012-Manual-PG60-MD-01</v>
      </c>
      <c r="P164" s="3">
        <f ca="1">IF(Input!A4="","",INDIRECT("Input!"&amp;ADDRESS(ROW()-2,$P$2)))</f>
        <v>2</v>
      </c>
    </row>
    <row r="165" spans="1:16" x14ac:dyDescent="0.25">
      <c r="A165" s="3" t="str">
        <f ca="1">IF(Input!A21="","",INDIRECT("Input!"&amp;ADDRESS(ROW()-2,$A$2)))</f>
        <v>W21111203-007#069</v>
      </c>
      <c r="B165" s="3" t="str">
        <f ca="1">IF(Input!A21="","",INDIRECT("Input!"&amp;ADDRESS(ROW()-2,$B$2)))</f>
        <v>SL1210805-05-05</v>
      </c>
      <c r="C165" s="3">
        <f ca="1">IF(Input!A21="","",INDIRECT("Input!"&amp;ADDRESS(ROW()-2,$C$2)))</f>
        <v>30</v>
      </c>
      <c r="D165" s="3" t="str">
        <f t="shared" ca="1" si="10"/>
        <v>W21111203</v>
      </c>
      <c r="E165" s="3" t="str">
        <f t="shared" ca="1" si="11"/>
        <v>007</v>
      </c>
      <c r="F165" s="3" t="str">
        <f t="shared" ca="1" si="12"/>
        <v>SL1210805</v>
      </c>
      <c r="G165" s="3" t="str">
        <f t="shared" ca="1" si="13"/>
        <v>05-05</v>
      </c>
      <c r="H165" s="3">
        <f t="shared" ca="1" si="14"/>
        <v>99</v>
      </c>
      <c r="I165" s="15">
        <f ca="1">IF(Input!A21="","",INDIRECT("Input!"&amp;ADDRESS(ROW()-2,$I$2)))</f>
        <v>46.7</v>
      </c>
      <c r="J165" s="3">
        <f ca="1">IF(Input!A21="","",INDIRECT("Input!"&amp;ADDRESS(ROW()-2,$J$2)))</f>
        <v>51.73</v>
      </c>
      <c r="K165" s="3">
        <f ca="1">IF(Input!A21="","",INDIRECT("Input!"&amp;ADDRESS(ROW()-2,$K$2)))</f>
        <v>60</v>
      </c>
      <c r="L165" s="3">
        <f ca="1">IF(Input!A21="","",INDIRECT("Input!"&amp;ADDRESS(ROW()-2,$L$2)))</f>
        <v>23.4</v>
      </c>
      <c r="M165" s="3">
        <f ca="1">IF(Input!B21="","",INDIRECT("Input!"&amp;ADDRESS(ROW()-2,$M$2)))</f>
        <v>23.3</v>
      </c>
      <c r="N165" s="8">
        <f ca="1">IF(Input!A21="","",INDIRECT("Input!"&amp;ADDRESS(ROW()-2,$N$2)))</f>
        <v>44700.573506944442</v>
      </c>
      <c r="O165" s="3" t="str">
        <f ca="1">IF(Input!A21="","",INDIRECT("Input!"&amp;ADDRESS(ROW()-2,$O$2)))</f>
        <v>GW012-Manual-PG60-MD-01</v>
      </c>
      <c r="P165" s="3">
        <f ca="1">IF(Input!A21="","",INDIRECT("Input!"&amp;ADDRESS(ROW()-2,$P$2)))</f>
        <v>2</v>
      </c>
    </row>
    <row r="166" spans="1:16" x14ac:dyDescent="0.25">
      <c r="A166" s="3" t="str">
        <f ca="1">IF(Input!A35="","",INDIRECT("Input!"&amp;ADDRESS(ROW()-2,$A$2)))</f>
        <v>W21111206-042#069</v>
      </c>
      <c r="B166" s="3" t="str">
        <f ca="1">IF(Input!A35="","",INDIRECT("Input!"&amp;ADDRESS(ROW()-2,$B$2)))</f>
        <v>SL1210805-05-02</v>
      </c>
      <c r="C166" s="3">
        <f ca="1">IF(Input!A35="","",INDIRECT("Input!"&amp;ADDRESS(ROW()-2,$C$2)))</f>
        <v>30</v>
      </c>
      <c r="D166" s="3" t="str">
        <f t="shared" ca="1" si="10"/>
        <v>W21111206</v>
      </c>
      <c r="E166" s="3" t="str">
        <f t="shared" ca="1" si="11"/>
        <v>042</v>
      </c>
      <c r="F166" s="3" t="str">
        <f t="shared" ca="1" si="12"/>
        <v>SL1210805</v>
      </c>
      <c r="G166" s="3" t="str">
        <f t="shared" ca="1" si="13"/>
        <v>05-02</v>
      </c>
      <c r="H166" s="3">
        <f t="shared" ca="1" si="14"/>
        <v>99</v>
      </c>
      <c r="I166" s="3">
        <f ca="1">IF(Input!A35="","",INDIRECT("Input!"&amp;ADDRESS(ROW()-2,$I$2)))</f>
        <v>20.3</v>
      </c>
      <c r="J166" s="3">
        <f ca="1">IF(Input!A35="","",INDIRECT("Input!"&amp;ADDRESS(ROW()-2,$J$2)))</f>
        <v>21.42</v>
      </c>
      <c r="K166" s="3">
        <f ca="1">IF(Input!A35="","",INDIRECT("Input!"&amp;ADDRESS(ROW()-2,$K$2)))</f>
        <v>60</v>
      </c>
      <c r="L166" s="3">
        <f ca="1">IF(Input!A35="","",INDIRECT("Input!"&amp;ADDRESS(ROW()-2,$L$2)))</f>
        <v>9.3000000000000007</v>
      </c>
      <c r="M166" s="3">
        <f ca="1">IF(Input!B35="","",INDIRECT("Input!"&amp;ADDRESS(ROW()-2,$M$2)))</f>
        <v>11</v>
      </c>
      <c r="N166" s="8">
        <f ca="1">IF(Input!A35="","",INDIRECT("Input!"&amp;ADDRESS(ROW()-2,$N$2)))</f>
        <v>44700.571597222224</v>
      </c>
      <c r="O166" s="3" t="str">
        <f ca="1">IF(Input!A35="","",INDIRECT("Input!"&amp;ADDRESS(ROW()-2,$O$2)))</f>
        <v>GW012-Manual-PG60-MD-01</v>
      </c>
      <c r="P166" s="3">
        <f ca="1">IF(Input!A35="","",INDIRECT("Input!"&amp;ADDRESS(ROW()-2,$P$2)))</f>
        <v>2</v>
      </c>
    </row>
    <row r="167" spans="1:16" x14ac:dyDescent="0.25">
      <c r="A167" s="3" t="str">
        <f ca="1">IF(Input!A48="","",INDIRECT("Input!"&amp;ADDRESS(ROW()-2,$A$2)))</f>
        <v>W21111204-003#069</v>
      </c>
      <c r="B167" s="3" t="str">
        <f ca="1">IF(Input!A48="","",INDIRECT("Input!"&amp;ADDRESS(ROW()-2,$B$2)))</f>
        <v>SL1210805-05-05</v>
      </c>
      <c r="C167" s="3">
        <f ca="1">IF(Input!A48="","",INDIRECT("Input!"&amp;ADDRESS(ROW()-2,$C$2)))</f>
        <v>30</v>
      </c>
      <c r="D167" s="3" t="str">
        <f t="shared" ca="1" si="10"/>
        <v>W21111204</v>
      </c>
      <c r="E167" s="3" t="str">
        <f t="shared" ca="1" si="11"/>
        <v>003</v>
      </c>
      <c r="F167" s="3" t="str">
        <f t="shared" ca="1" si="12"/>
        <v>SL1210805</v>
      </c>
      <c r="G167" s="3" t="str">
        <f t="shared" ca="1" si="13"/>
        <v>05-05</v>
      </c>
      <c r="H167" s="3">
        <f t="shared" ca="1" si="14"/>
        <v>99</v>
      </c>
      <c r="I167" s="3">
        <f ca="1">IF(Input!A48="","",INDIRECT("Input!"&amp;ADDRESS(ROW()-2,$I$2)))</f>
        <v>21.6</v>
      </c>
      <c r="J167" s="3">
        <f ca="1">IF(Input!A48="","",INDIRECT("Input!"&amp;ADDRESS(ROW()-2,$J$2)))</f>
        <v>23.44</v>
      </c>
      <c r="K167" s="3">
        <f ca="1">IF(Input!A48="","",INDIRECT("Input!"&amp;ADDRESS(ROW()-2,$K$2)))</f>
        <v>60</v>
      </c>
      <c r="L167" s="3">
        <f ca="1">IF(Input!A48="","",INDIRECT("Input!"&amp;ADDRESS(ROW()-2,$L$2)))</f>
        <v>2.4</v>
      </c>
      <c r="M167" s="3">
        <f ca="1">IF(Input!B48="","",INDIRECT("Input!"&amp;ADDRESS(ROW()-2,$M$2)))</f>
        <v>19.2</v>
      </c>
      <c r="N167" s="8">
        <f ca="1">IF(Input!A48="","",INDIRECT("Input!"&amp;ADDRESS(ROW()-2,$N$2)))</f>
        <v>44700.569548611114</v>
      </c>
      <c r="O167" s="3" t="str">
        <f ca="1">IF(Input!A48="","",INDIRECT("Input!"&amp;ADDRESS(ROW()-2,$O$2)))</f>
        <v>GW012-Manual-PG60-MD-01</v>
      </c>
      <c r="P167" s="3">
        <f ca="1">IF(Input!A48="","",INDIRECT("Input!"&amp;ADDRESS(ROW()-2,$P$2)))</f>
        <v>2</v>
      </c>
    </row>
    <row r="168" spans="1:16" x14ac:dyDescent="0.25">
      <c r="A168" s="3" t="str">
        <f ca="1">IF(Input!A62="","",INDIRECT("Input!"&amp;ADDRESS(ROW()-2,$A$2)))</f>
        <v>AFS62A-038384#069</v>
      </c>
      <c r="B168" s="3" t="str">
        <f ca="1">IF(Input!A62="","",INDIRECT("Input!"&amp;ADDRESS(ROW()-2,$B$2)))</f>
        <v>SL1210805-05-02</v>
      </c>
      <c r="C168" s="3">
        <f ca="1">IF(Input!A62="","",INDIRECT("Input!"&amp;ADDRESS(ROW()-2,$C$2)))</f>
        <v>30</v>
      </c>
      <c r="D168" s="3" t="str">
        <f t="shared" ca="1" si="10"/>
        <v>AFS62A</v>
      </c>
      <c r="E168" s="3" t="str">
        <f t="shared" ca="1" si="11"/>
        <v>038384</v>
      </c>
      <c r="F168" s="3" t="str">
        <f t="shared" ca="1" si="12"/>
        <v>SL1210805</v>
      </c>
      <c r="G168" s="3" t="str">
        <f t="shared" ca="1" si="13"/>
        <v>05-02</v>
      </c>
      <c r="H168" s="3">
        <f t="shared" ca="1" si="14"/>
        <v>99</v>
      </c>
      <c r="I168" s="3">
        <f ca="1">IF(Input!A62="","",INDIRECT("Input!"&amp;ADDRESS(ROW()-2,$I$2)))</f>
        <v>32</v>
      </c>
      <c r="J168" s="3">
        <f ca="1">IF(Input!A62="","",INDIRECT("Input!"&amp;ADDRESS(ROW()-2,$J$2)))</f>
        <v>34.35</v>
      </c>
      <c r="K168" s="3">
        <f ca="1">IF(Input!A62="","",INDIRECT("Input!"&amp;ADDRESS(ROW()-2,$K$2)))</f>
        <v>60</v>
      </c>
      <c r="L168" s="3">
        <f ca="1">IF(Input!A62="","",INDIRECT("Input!"&amp;ADDRESS(ROW()-2,$L$2)))</f>
        <v>16.600000000000001</v>
      </c>
      <c r="M168" s="3">
        <f ca="1">IF(Input!B62="","",INDIRECT("Input!"&amp;ADDRESS(ROW()-2,$M$2)))</f>
        <v>15.4</v>
      </c>
      <c r="N168" s="8">
        <f ca="1">IF(Input!A62="","",INDIRECT("Input!"&amp;ADDRESS(ROW()-2,$N$2)))</f>
        <v>44700.567546296297</v>
      </c>
      <c r="O168" s="3" t="str">
        <f ca="1">IF(Input!A62="","",INDIRECT("Input!"&amp;ADDRESS(ROW()-2,$O$2)))</f>
        <v>GW012-Manual-PG60-MD-01</v>
      </c>
      <c r="P168" s="3">
        <f ca="1">IF(Input!A62="","",INDIRECT("Input!"&amp;ADDRESS(ROW()-2,$P$2)))</f>
        <v>2</v>
      </c>
    </row>
    <row r="169" spans="1:16" x14ac:dyDescent="0.25">
      <c r="A169" s="3" t="str">
        <f ca="1">IF(Input!A83="","",INDIRECT("Input!"&amp;ADDRESS(ROW()-2,$A$2)))</f>
        <v>W21111204-004#069</v>
      </c>
      <c r="B169" s="3" t="str">
        <f ca="1">IF(Input!A83="","",INDIRECT("Input!"&amp;ADDRESS(ROW()-2,$B$2)))</f>
        <v>SL1210805-05-06</v>
      </c>
      <c r="C169" s="3">
        <f ca="1">IF(Input!A83="","",INDIRECT("Input!"&amp;ADDRESS(ROW()-2,$C$2)))</f>
        <v>29</v>
      </c>
      <c r="D169" s="3" t="str">
        <f t="shared" ca="1" si="10"/>
        <v>W21111204</v>
      </c>
      <c r="E169" s="3" t="str">
        <f t="shared" ca="1" si="11"/>
        <v>004</v>
      </c>
      <c r="F169" s="3" t="str">
        <f t="shared" ca="1" si="12"/>
        <v>SL1210805</v>
      </c>
      <c r="G169" s="3" t="str">
        <f t="shared" ca="1" si="13"/>
        <v>05-06</v>
      </c>
      <c r="H169" s="3">
        <f t="shared" ca="1" si="14"/>
        <v>98</v>
      </c>
      <c r="I169" s="3">
        <f ca="1">IF(Input!A83="","",INDIRECT("Input!"&amp;ADDRESS(ROW()-2,$I$2)))</f>
        <v>28.2</v>
      </c>
      <c r="J169" s="3">
        <f ca="1">IF(Input!A83="","",INDIRECT("Input!"&amp;ADDRESS(ROW()-2,$J$2)))</f>
        <v>30.31</v>
      </c>
      <c r="K169" s="3">
        <f ca="1">IF(Input!A83="","",INDIRECT("Input!"&amp;ADDRESS(ROW()-2,$K$2)))</f>
        <v>60</v>
      </c>
      <c r="L169" s="3">
        <f ca="1">IF(Input!A83="","",INDIRECT("Input!"&amp;ADDRESS(ROW()-2,$L$2)))</f>
        <v>10.7</v>
      </c>
      <c r="M169" s="3">
        <f ca="1">IF(Input!B83="","",INDIRECT("Input!"&amp;ADDRESS(ROW()-2,$M$2)))</f>
        <v>17.5</v>
      </c>
      <c r="N169" s="8">
        <f ca="1">IF(Input!A83="","",INDIRECT("Input!"&amp;ADDRESS(ROW()-2,$N$2)))</f>
        <v>44700.565289351849</v>
      </c>
      <c r="O169" s="3" t="str">
        <f ca="1">IF(Input!A83="","",INDIRECT("Input!"&amp;ADDRESS(ROW()-2,$O$2)))</f>
        <v>GW012-Manual-PG60-MD-01</v>
      </c>
      <c r="P169" s="3">
        <f ca="1">IF(Input!A83="","",INDIRECT("Input!"&amp;ADDRESS(ROW()-2,$P$2)))</f>
        <v>2</v>
      </c>
    </row>
    <row r="170" spans="1:16" x14ac:dyDescent="0.25">
      <c r="A170" s="3" t="str">
        <f ca="1">IF(Input!A103="","",INDIRECT("Input!"&amp;ADDRESS(ROW()-2,$A$2)))</f>
        <v>W21111205-068#069</v>
      </c>
      <c r="B170" s="3" t="str">
        <f ca="1">IF(Input!A103="","",INDIRECT("Input!"&amp;ADDRESS(ROW()-2,$B$2)))</f>
        <v>SL1210805-05-06</v>
      </c>
      <c r="C170" s="3">
        <f ca="1">IF(Input!A103="","",INDIRECT("Input!"&amp;ADDRESS(ROW()-2,$C$2)))</f>
        <v>29</v>
      </c>
      <c r="D170" s="3" t="str">
        <f t="shared" ca="1" si="10"/>
        <v>W21111205</v>
      </c>
      <c r="E170" s="3" t="str">
        <f t="shared" ca="1" si="11"/>
        <v>068</v>
      </c>
      <c r="F170" s="3" t="str">
        <f t="shared" ca="1" si="12"/>
        <v>SL1210805</v>
      </c>
      <c r="G170" s="3" t="str">
        <f t="shared" ca="1" si="13"/>
        <v>05-06</v>
      </c>
      <c r="H170" s="3">
        <f t="shared" ca="1" si="14"/>
        <v>98</v>
      </c>
      <c r="I170" s="3">
        <f ca="1">IF(Input!A103="","",INDIRECT("Input!"&amp;ADDRESS(ROW()-2,$I$2)))</f>
        <v>26.5</v>
      </c>
      <c r="J170" s="3">
        <f ca="1">IF(Input!A103="","",INDIRECT("Input!"&amp;ADDRESS(ROW()-2,$J$2)))</f>
        <v>28.29</v>
      </c>
      <c r="K170" s="3">
        <f ca="1">IF(Input!A103="","",INDIRECT("Input!"&amp;ADDRESS(ROW()-2,$K$2)))</f>
        <v>60</v>
      </c>
      <c r="L170" s="3">
        <f ca="1">IF(Input!A103="","",INDIRECT("Input!"&amp;ADDRESS(ROW()-2,$L$2)))</f>
        <v>12.2</v>
      </c>
      <c r="M170" s="3">
        <f ca="1">IF(Input!B103="","",INDIRECT("Input!"&amp;ADDRESS(ROW()-2,$M$2)))</f>
        <v>14.3</v>
      </c>
      <c r="N170" s="8">
        <f ca="1">IF(Input!A103="","",INDIRECT("Input!"&amp;ADDRESS(ROW()-2,$N$2)))</f>
        <v>44700.563576388886</v>
      </c>
      <c r="O170" s="3" t="str">
        <f ca="1">IF(Input!A103="","",INDIRECT("Input!"&amp;ADDRESS(ROW()-2,$O$2)))</f>
        <v>GW012-Manual-PG60-MD-01</v>
      </c>
      <c r="P170" s="3">
        <f ca="1">IF(Input!A103="","",INDIRECT("Input!"&amp;ADDRESS(ROW()-2,$P$2)))</f>
        <v>2</v>
      </c>
    </row>
    <row r="171" spans="1:16" x14ac:dyDescent="0.25">
      <c r="A171" s="3" t="str">
        <f ca="1">IF(Input!A111="","",INDIRECT("Input!"&amp;ADDRESS(ROW()-2,$A$2)))</f>
        <v>W21111204-002#069</v>
      </c>
      <c r="B171" s="3" t="str">
        <f ca="1">IF(Input!A111="","",INDIRECT("Input!"&amp;ADDRESS(ROW()-2,$B$2)))</f>
        <v>SL1210805-05-02</v>
      </c>
      <c r="C171" s="3">
        <f ca="1">IF(Input!A111="","",INDIRECT("Input!"&amp;ADDRESS(ROW()-2,$C$2)))</f>
        <v>29</v>
      </c>
      <c r="D171" s="3" t="str">
        <f t="shared" ca="1" si="10"/>
        <v>W21111204</v>
      </c>
      <c r="E171" s="3" t="str">
        <f t="shared" ca="1" si="11"/>
        <v>002</v>
      </c>
      <c r="F171" s="3" t="str">
        <f t="shared" ca="1" si="12"/>
        <v>SL1210805</v>
      </c>
      <c r="G171" s="3" t="str">
        <f t="shared" ca="1" si="13"/>
        <v>05-02</v>
      </c>
      <c r="H171" s="3">
        <f t="shared" ca="1" si="14"/>
        <v>98</v>
      </c>
      <c r="I171" s="3">
        <f ca="1">IF(Input!A111="","",INDIRECT("Input!"&amp;ADDRESS(ROW()-2,$I$2)))</f>
        <v>22.9</v>
      </c>
      <c r="J171" s="3">
        <f ca="1">IF(Input!A111="","",INDIRECT("Input!"&amp;ADDRESS(ROW()-2,$J$2)))</f>
        <v>24.25</v>
      </c>
      <c r="K171" s="3">
        <f ca="1">IF(Input!A111="","",INDIRECT("Input!"&amp;ADDRESS(ROW()-2,$K$2)))</f>
        <v>60</v>
      </c>
      <c r="L171" s="3">
        <f ca="1">IF(Input!A111="","",INDIRECT("Input!"&amp;ADDRESS(ROW()-2,$L$2)))</f>
        <v>9.3000000000000007</v>
      </c>
      <c r="M171" s="3">
        <f ca="1">IF(Input!B111="","",INDIRECT("Input!"&amp;ADDRESS(ROW()-2,$M$2)))</f>
        <v>13.6</v>
      </c>
      <c r="N171" s="8">
        <f ca="1">IF(Input!A111="","",INDIRECT("Input!"&amp;ADDRESS(ROW()-2,$N$2)))</f>
        <v>44700.561851851853</v>
      </c>
      <c r="O171" s="3" t="str">
        <f ca="1">IF(Input!A111="","",INDIRECT("Input!"&amp;ADDRESS(ROW()-2,$O$2)))</f>
        <v>GW012-Manual-PG60-MD-01</v>
      </c>
      <c r="P171" s="3">
        <f ca="1">IF(Input!A111="","",INDIRECT("Input!"&amp;ADDRESS(ROW()-2,$P$2)))</f>
        <v>2</v>
      </c>
    </row>
    <row r="172" spans="1:16" x14ac:dyDescent="0.25">
      <c r="A172" s="3" t="str">
        <f ca="1">IF(Input!A123="","",INDIRECT("Input!"&amp;ADDRESS(ROW()-2,$A$2)))</f>
        <v>W21111203-008#069</v>
      </c>
      <c r="B172" s="3" t="str">
        <f ca="1">IF(Input!A123="","",INDIRECT("Input!"&amp;ADDRESS(ROW()-2,$B$2)))</f>
        <v>SL1210805-05-06</v>
      </c>
      <c r="C172" s="3">
        <f ca="1">IF(Input!A123="","",INDIRECT("Input!"&amp;ADDRESS(ROW()-2,$C$2)))</f>
        <v>29</v>
      </c>
      <c r="D172" s="3" t="str">
        <f t="shared" ca="1" si="10"/>
        <v>W21111203</v>
      </c>
      <c r="E172" s="3" t="str">
        <f t="shared" ca="1" si="11"/>
        <v>008</v>
      </c>
      <c r="F172" s="3" t="str">
        <f t="shared" ca="1" si="12"/>
        <v>SL1210805</v>
      </c>
      <c r="G172" s="3" t="str">
        <f t="shared" ca="1" si="13"/>
        <v>05-06</v>
      </c>
      <c r="H172" s="3">
        <f t="shared" ca="1" si="14"/>
        <v>98</v>
      </c>
      <c r="I172" s="3">
        <f ca="1">IF(Input!A123="","",INDIRECT("Input!"&amp;ADDRESS(ROW()-2,$I$2)))</f>
        <v>26.8</v>
      </c>
      <c r="J172" s="3">
        <f ca="1">IF(Input!A123="","",INDIRECT("Input!"&amp;ADDRESS(ROW()-2,$J$2)))</f>
        <v>28.69</v>
      </c>
      <c r="K172" s="3">
        <f ca="1">IF(Input!A123="","",INDIRECT("Input!"&amp;ADDRESS(ROW()-2,$K$2)))</f>
        <v>60</v>
      </c>
      <c r="L172" s="3">
        <f ca="1">IF(Input!A123="","",INDIRECT("Input!"&amp;ADDRESS(ROW()-2,$L$2)))</f>
        <v>11.1</v>
      </c>
      <c r="M172" s="3">
        <f ca="1">IF(Input!B123="","",INDIRECT("Input!"&amp;ADDRESS(ROW()-2,$M$2)))</f>
        <v>15.7</v>
      </c>
      <c r="N172" s="8">
        <f ca="1">IF(Input!A123="","",INDIRECT("Input!"&amp;ADDRESS(ROW()-2,$N$2)))</f>
        <v>44700.559594907405</v>
      </c>
      <c r="O172" s="3" t="str">
        <f ca="1">IF(Input!A123="","",INDIRECT("Input!"&amp;ADDRESS(ROW()-2,$O$2)))</f>
        <v>GW012-Manual-PG60-MD-01</v>
      </c>
      <c r="P172" s="3">
        <f ca="1">IF(Input!A123="","",INDIRECT("Input!"&amp;ADDRESS(ROW()-2,$P$2)))</f>
        <v>2</v>
      </c>
    </row>
    <row r="173" spans="1:16" x14ac:dyDescent="0.25">
      <c r="A173" s="3" t="str">
        <f ca="1">IF(Input!A147="","",INDIRECT("Input!"&amp;ADDRESS(ROW()-2,$A$2)))</f>
        <v>W21111205-066#069</v>
      </c>
      <c r="B173" s="3" t="str">
        <f ca="1">IF(Input!A147="","",INDIRECT("Input!"&amp;ADDRESS(ROW()-2,$B$2)))</f>
        <v>SL1210805-05-02</v>
      </c>
      <c r="C173" s="3">
        <f ca="1">IF(Input!A147="","",INDIRECT("Input!"&amp;ADDRESS(ROW()-2,$C$2)))</f>
        <v>29</v>
      </c>
      <c r="D173" s="3" t="str">
        <f t="shared" ca="1" si="10"/>
        <v>W21111205</v>
      </c>
      <c r="E173" s="3" t="str">
        <f t="shared" ca="1" si="11"/>
        <v>066</v>
      </c>
      <c r="F173" s="3" t="str">
        <f t="shared" ca="1" si="12"/>
        <v>SL1210805</v>
      </c>
      <c r="G173" s="3" t="str">
        <f t="shared" ca="1" si="13"/>
        <v>05-02</v>
      </c>
      <c r="H173" s="3">
        <f t="shared" ca="1" si="14"/>
        <v>98</v>
      </c>
      <c r="I173" s="3">
        <f ca="1">IF(Input!A147="","",INDIRECT("Input!"&amp;ADDRESS(ROW()-2,$I$2)))</f>
        <v>25.7</v>
      </c>
      <c r="J173" s="3">
        <f ca="1">IF(Input!A147="","",INDIRECT("Input!"&amp;ADDRESS(ROW()-2,$J$2)))</f>
        <v>27.48</v>
      </c>
      <c r="K173" s="3">
        <f ca="1">IF(Input!A147="","",INDIRECT("Input!"&amp;ADDRESS(ROW()-2,$K$2)))</f>
        <v>60</v>
      </c>
      <c r="L173" s="3">
        <f ca="1">IF(Input!A147="","",INDIRECT("Input!"&amp;ADDRESS(ROW()-2,$L$2)))</f>
        <v>8.9</v>
      </c>
      <c r="M173" s="3">
        <f ca="1">IF(Input!B147="","",INDIRECT("Input!"&amp;ADDRESS(ROW()-2,$M$2)))</f>
        <v>16.8</v>
      </c>
      <c r="N173" s="8">
        <f ca="1">IF(Input!A147="","",INDIRECT("Input!"&amp;ADDRESS(ROW()-2,$N$2)))</f>
        <v>44700.55773148148</v>
      </c>
      <c r="O173" s="3" t="str">
        <f ca="1">IF(Input!A147="","",INDIRECT("Input!"&amp;ADDRESS(ROW()-2,$O$2)))</f>
        <v>GW012-Manual-PG60-MD-01</v>
      </c>
      <c r="P173" s="3">
        <f ca="1">IF(Input!A147="","",INDIRECT("Input!"&amp;ADDRESS(ROW()-2,$P$2)))</f>
        <v>2</v>
      </c>
    </row>
    <row r="174" spans="1:16" x14ac:dyDescent="0.25">
      <c r="A174" s="3" t="str">
        <f ca="1">IF(Input!A155="","",INDIRECT("Input!"&amp;ADDRESS(ROW()-2,$A$2)))</f>
        <v>W21111203-002#069</v>
      </c>
      <c r="B174" s="3" t="str">
        <f ca="1">IF(Input!A155="","",INDIRECT("Input!"&amp;ADDRESS(ROW()-2,$B$2)))</f>
        <v>SL1210805-05-02</v>
      </c>
      <c r="C174" s="3">
        <f ca="1">IF(Input!A155="","",INDIRECT("Input!"&amp;ADDRESS(ROW()-2,$C$2)))</f>
        <v>29</v>
      </c>
      <c r="D174" s="3" t="str">
        <f t="shared" ca="1" si="10"/>
        <v>W21111203</v>
      </c>
      <c r="E174" s="3" t="str">
        <f t="shared" ca="1" si="11"/>
        <v>002</v>
      </c>
      <c r="F174" s="3" t="str">
        <f t="shared" ca="1" si="12"/>
        <v>SL1210805</v>
      </c>
      <c r="G174" s="3" t="str">
        <f t="shared" ca="1" si="13"/>
        <v>05-02</v>
      </c>
      <c r="H174" s="3">
        <f t="shared" ca="1" si="14"/>
        <v>98</v>
      </c>
      <c r="I174" s="3">
        <f ca="1">IF(Input!A155="","",INDIRECT("Input!"&amp;ADDRESS(ROW()-2,$I$2)))</f>
        <v>24.5</v>
      </c>
      <c r="J174" s="3">
        <f ca="1">IF(Input!A155="","",INDIRECT("Input!"&amp;ADDRESS(ROW()-2,$J$2)))</f>
        <v>26.27</v>
      </c>
      <c r="K174" s="3">
        <f ca="1">IF(Input!A155="","",INDIRECT("Input!"&amp;ADDRESS(ROW()-2,$K$2)))</f>
        <v>60</v>
      </c>
      <c r="L174" s="3">
        <f ca="1">IF(Input!A155="","",INDIRECT("Input!"&amp;ADDRESS(ROW()-2,$L$2)))</f>
        <v>6.6</v>
      </c>
      <c r="M174" s="3">
        <f ca="1">IF(Input!B155="","",INDIRECT("Input!"&amp;ADDRESS(ROW()-2,$M$2)))</f>
        <v>17.899999999999999</v>
      </c>
      <c r="N174" s="8">
        <f ca="1">IF(Input!A155="","",INDIRECT("Input!"&amp;ADDRESS(ROW()-2,$N$2)))</f>
        <v>44700.555844907409</v>
      </c>
      <c r="O174" s="3" t="str">
        <f ca="1">IF(Input!A155="","",INDIRECT("Input!"&amp;ADDRESS(ROW()-2,$O$2)))</f>
        <v>GW012-Manual-PG60-MD-01</v>
      </c>
      <c r="P174" s="3">
        <f ca="1">IF(Input!A155="","",INDIRECT("Input!"&amp;ADDRESS(ROW()-2,$P$2)))</f>
        <v>2</v>
      </c>
    </row>
    <row r="175" spans="1:16" x14ac:dyDescent="0.25">
      <c r="A175" s="5" t="str">
        <f ca="1">IF(Input!A167="","",INDIRECT("Input!"&amp;ADDRESS(ROW()-2,$A$2)))</f>
        <v>W21111203-007#069</v>
      </c>
      <c r="B175" s="5" t="str">
        <f ca="1">IF(Input!A167="","",INDIRECT("Input!"&amp;ADDRESS(ROW()-2,$B$2)))</f>
        <v>SL1210805-05-05</v>
      </c>
      <c r="C175" s="5">
        <f ca="1">IF(Input!A167="","",INDIRECT("Input!"&amp;ADDRESS(ROW()-2,$C$2)))</f>
        <v>29</v>
      </c>
      <c r="D175" s="3" t="str">
        <f t="shared" ca="1" si="10"/>
        <v>W21111203</v>
      </c>
      <c r="E175" s="3" t="str">
        <f t="shared" ca="1" si="11"/>
        <v>007</v>
      </c>
      <c r="F175" s="3" t="str">
        <f t="shared" ca="1" si="12"/>
        <v>SL1210805</v>
      </c>
      <c r="G175" s="3" t="str">
        <f t="shared" ca="1" si="13"/>
        <v>05-05</v>
      </c>
      <c r="H175" s="3">
        <f t="shared" ca="1" si="14"/>
        <v>98</v>
      </c>
      <c r="I175" s="5">
        <f ca="1">IF(Input!A167="","",INDIRECT("Input!"&amp;ADDRESS(ROW()-2,$I$2)))</f>
        <v>21.7</v>
      </c>
      <c r="J175" s="5">
        <f ca="1">IF(Input!A167="","",INDIRECT("Input!"&amp;ADDRESS(ROW()-2,$J$2)))</f>
        <v>23.03</v>
      </c>
      <c r="K175" s="5">
        <f ca="1">IF(Input!A167="","",INDIRECT("Input!"&amp;ADDRESS(ROW()-2,$K$2)))</f>
        <v>60</v>
      </c>
      <c r="L175" s="5">
        <f ca="1">IF(Input!A167="","",INDIRECT("Input!"&amp;ADDRESS(ROW()-2,$L$2)))</f>
        <v>8.9</v>
      </c>
      <c r="M175" s="3">
        <f ca="1">IF(Input!B167="","",INDIRECT("Input!"&amp;ADDRESS(ROW()-2,$M$2)))</f>
        <v>12.8</v>
      </c>
      <c r="N175" s="9">
        <f ca="1">IF(Input!A167="","",INDIRECT("Input!"&amp;ADDRESS(ROW()-2,$N$2)))</f>
        <v>44700.553854166668</v>
      </c>
      <c r="O175" s="5" t="str">
        <f ca="1">IF(Input!A167="","",INDIRECT("Input!"&amp;ADDRESS(ROW()-2,$O$2)))</f>
        <v>GW012-Manual-PG60-MD-01</v>
      </c>
      <c r="P175" s="5">
        <f ca="1">IF(Input!A167="","",INDIRECT("Input!"&amp;ADDRESS(ROW()-2,$P$2)))</f>
        <v>2</v>
      </c>
    </row>
    <row r="176" spans="1:16" x14ac:dyDescent="0.25">
      <c r="A176" s="5" t="str">
        <f ca="1">IF(Input!A184="","",INDIRECT("Input!"&amp;ADDRESS(ROW()-2,$A$2)))</f>
        <v>W21111204-003#069</v>
      </c>
      <c r="B176" s="5" t="str">
        <f ca="1">IF(Input!A184="","",INDIRECT("Input!"&amp;ADDRESS(ROW()-2,$B$2)))</f>
        <v>SL1210805-05-05</v>
      </c>
      <c r="C176" s="5">
        <f ca="1">IF(Input!A184="","",INDIRECT("Input!"&amp;ADDRESS(ROW()-2,$C$2)))</f>
        <v>29</v>
      </c>
      <c r="D176" s="3" t="str">
        <f t="shared" ca="1" si="10"/>
        <v>W21111204</v>
      </c>
      <c r="E176" s="3" t="str">
        <f t="shared" ca="1" si="11"/>
        <v>003</v>
      </c>
      <c r="F176" s="3" t="str">
        <f t="shared" ca="1" si="12"/>
        <v>SL1210805</v>
      </c>
      <c r="G176" s="3" t="str">
        <f t="shared" ca="1" si="13"/>
        <v>05-05</v>
      </c>
      <c r="H176" s="3">
        <f t="shared" ca="1" si="14"/>
        <v>98</v>
      </c>
      <c r="I176" s="18">
        <f ca="1">IF(Input!A184="","",INDIRECT("Input!"&amp;ADDRESS(ROW()-2,$I$2)))</f>
        <v>29.4</v>
      </c>
      <c r="J176" s="5">
        <f ca="1">IF(Input!A184="","",INDIRECT("Input!"&amp;ADDRESS(ROW()-2,$J$2)))</f>
        <v>31.52</v>
      </c>
      <c r="K176" s="5">
        <f ca="1">IF(Input!A184="","",INDIRECT("Input!"&amp;ADDRESS(ROW()-2,$K$2)))</f>
        <v>60</v>
      </c>
      <c r="L176" s="5">
        <f ca="1">IF(Input!A184="","",INDIRECT("Input!"&amp;ADDRESS(ROW()-2,$L$2)))</f>
        <v>11.9</v>
      </c>
      <c r="M176" s="3">
        <f ca="1">IF(Input!B184="","",INDIRECT("Input!"&amp;ADDRESS(ROW()-2,$M$2)))</f>
        <v>17.5</v>
      </c>
      <c r="N176" s="9">
        <f ca="1">IF(Input!A184="","",INDIRECT("Input!"&amp;ADDRESS(ROW()-2,$N$2)))</f>
        <v>44700.551539351851</v>
      </c>
      <c r="O176" s="5" t="str">
        <f ca="1">IF(Input!A184="","",INDIRECT("Input!"&amp;ADDRESS(ROW()-2,$O$2)))</f>
        <v>GW012-Manual-PG60-MD-01</v>
      </c>
      <c r="P176" s="5">
        <f ca="1">IF(Input!A184="","",INDIRECT("Input!"&amp;ADDRESS(ROW()-2,$P$2)))</f>
        <v>2</v>
      </c>
    </row>
    <row r="177" spans="1:16" x14ac:dyDescent="0.25">
      <c r="A177" s="5" t="str">
        <f ca="1">IF(Input!A199="","",INDIRECT("Input!"&amp;ADDRESS(ROW()-2,$A$2)))</f>
        <v>AFS62A-090138#069</v>
      </c>
      <c r="B177" s="5" t="str">
        <f ca="1">IF(Input!A199="","",INDIRECT("Input!"&amp;ADDRESS(ROW()-2,$B$2)))</f>
        <v>SL1210805-05-06</v>
      </c>
      <c r="C177" s="5">
        <f ca="1">IF(Input!A199="","",INDIRECT("Input!"&amp;ADDRESS(ROW()-2,$C$2)))</f>
        <v>29</v>
      </c>
      <c r="D177" s="3" t="str">
        <f t="shared" ca="1" si="10"/>
        <v>AFS62A</v>
      </c>
      <c r="E177" s="3" t="str">
        <f t="shared" ca="1" si="11"/>
        <v>090138</v>
      </c>
      <c r="F177" s="3" t="str">
        <f t="shared" ca="1" si="12"/>
        <v>SL1210805</v>
      </c>
      <c r="G177" s="3" t="str">
        <f t="shared" ca="1" si="13"/>
        <v>05-06</v>
      </c>
      <c r="H177" s="3">
        <f t="shared" ca="1" si="14"/>
        <v>98</v>
      </c>
      <c r="I177" s="5">
        <f ca="1">IF(Input!A199="","",INDIRECT("Input!"&amp;ADDRESS(ROW()-2,$I$2)))</f>
        <v>25.8</v>
      </c>
      <c r="J177" s="5">
        <f ca="1">IF(Input!A199="","",INDIRECT("Input!"&amp;ADDRESS(ROW()-2,$J$2)))</f>
        <v>28.29</v>
      </c>
      <c r="K177" s="5">
        <f ca="1">IF(Input!A199="","",INDIRECT("Input!"&amp;ADDRESS(ROW()-2,$K$2)))</f>
        <v>60</v>
      </c>
      <c r="L177" s="5">
        <f ca="1">IF(Input!A199="","",INDIRECT("Input!"&amp;ADDRESS(ROW()-2,$L$2)))</f>
        <v>3.2</v>
      </c>
      <c r="M177" s="3">
        <f ca="1">IF(Input!B199="","",INDIRECT("Input!"&amp;ADDRESS(ROW()-2,$M$2)))</f>
        <v>22.6</v>
      </c>
      <c r="N177" s="9">
        <f ca="1">IF(Input!A199="","",INDIRECT("Input!"&amp;ADDRESS(ROW()-2,$N$2)))</f>
        <v>44700.549490740741</v>
      </c>
      <c r="O177" s="5" t="str">
        <f ca="1">IF(Input!A199="","",INDIRECT("Input!"&amp;ADDRESS(ROW()-2,$O$2)))</f>
        <v>GW012-Manual-PG60-MD-01</v>
      </c>
      <c r="P177" s="5">
        <f ca="1">IF(Input!A199="","",INDIRECT("Input!"&amp;ADDRESS(ROW()-2,$P$2)))</f>
        <v>2</v>
      </c>
    </row>
    <row r="178" spans="1:16" x14ac:dyDescent="0.25">
      <c r="A178" s="5" t="str">
        <f ca="1">IF(Input!A223="","",INDIRECT("Input!"&amp;ADDRESS(ROW()-2,$A$2)))</f>
        <v>W21111206-044#069</v>
      </c>
      <c r="B178" s="5" t="str">
        <f ca="1">IF(Input!A223="","",INDIRECT("Input!"&amp;ADDRESS(ROW()-2,$B$2)))</f>
        <v>SL1210805-05-06</v>
      </c>
      <c r="C178" s="5">
        <f ca="1">IF(Input!A223="","",INDIRECT("Input!"&amp;ADDRESS(ROW()-2,$C$2)))</f>
        <v>29</v>
      </c>
      <c r="D178" s="3" t="str">
        <f t="shared" ca="1" si="10"/>
        <v>W21111206</v>
      </c>
      <c r="E178" s="3" t="str">
        <f t="shared" ca="1" si="11"/>
        <v>044</v>
      </c>
      <c r="F178" s="3" t="str">
        <f t="shared" ca="1" si="12"/>
        <v>SL1210805</v>
      </c>
      <c r="G178" s="3" t="str">
        <f t="shared" ca="1" si="13"/>
        <v>05-06</v>
      </c>
      <c r="H178" s="3">
        <f t="shared" ca="1" si="14"/>
        <v>98</v>
      </c>
      <c r="I178" s="5">
        <f ca="1">IF(Input!A223="","",INDIRECT("Input!"&amp;ADDRESS(ROW()-2,$I$2)))</f>
        <v>28.3</v>
      </c>
      <c r="J178" s="5">
        <f ca="1">IF(Input!A223="","",INDIRECT("Input!"&amp;ADDRESS(ROW()-2,$J$2)))</f>
        <v>30.31</v>
      </c>
      <c r="K178" s="5">
        <f ca="1">IF(Input!A223="","",INDIRECT("Input!"&amp;ADDRESS(ROW()-2,$K$2)))</f>
        <v>60</v>
      </c>
      <c r="L178" s="5">
        <f ca="1">IF(Input!A223="","",INDIRECT("Input!"&amp;ADDRESS(ROW()-2,$L$2)))</f>
        <v>10.4</v>
      </c>
      <c r="M178" s="3">
        <f ca="1">IF(Input!B223="","",INDIRECT("Input!"&amp;ADDRESS(ROW()-2,$M$2)))</f>
        <v>17.899999999999999</v>
      </c>
      <c r="N178" s="9">
        <f ca="1">IF(Input!A223="","",INDIRECT("Input!"&amp;ADDRESS(ROW()-2,$N$2)))</f>
        <v>44700.547442129631</v>
      </c>
      <c r="O178" s="5" t="str">
        <f ca="1">IF(Input!A223="","",INDIRECT("Input!"&amp;ADDRESS(ROW()-2,$O$2)))</f>
        <v>GW012-Manual-PG60-MD-01</v>
      </c>
      <c r="P178" s="5">
        <f ca="1">IF(Input!A223="","",INDIRECT("Input!"&amp;ADDRESS(ROW()-2,$P$2)))</f>
        <v>2</v>
      </c>
    </row>
    <row r="179" spans="1:16" x14ac:dyDescent="0.25">
      <c r="A179" s="5" t="str">
        <f ca="1">IF(Input!A240="","",INDIRECT("Input!"&amp;ADDRESS(ROW()-2,$A$2)))</f>
        <v>W21111206-043#069</v>
      </c>
      <c r="B179" s="5" t="str">
        <f ca="1">IF(Input!A240="","",INDIRECT("Input!"&amp;ADDRESS(ROW()-2,$B$2)))</f>
        <v>SL1210805-05-05</v>
      </c>
      <c r="C179" s="5">
        <f ca="1">IF(Input!A240="","",INDIRECT("Input!"&amp;ADDRESS(ROW()-2,$C$2)))</f>
        <v>29</v>
      </c>
      <c r="D179" s="3" t="str">
        <f t="shared" ca="1" si="10"/>
        <v>W21111206</v>
      </c>
      <c r="E179" s="3" t="str">
        <f t="shared" ca="1" si="11"/>
        <v>043</v>
      </c>
      <c r="F179" s="3" t="str">
        <f t="shared" ca="1" si="12"/>
        <v>SL1210805</v>
      </c>
      <c r="G179" s="3" t="str">
        <f t="shared" ca="1" si="13"/>
        <v>05-05</v>
      </c>
      <c r="H179" s="3">
        <f t="shared" ca="1" si="14"/>
        <v>98</v>
      </c>
      <c r="I179" s="5">
        <f ca="1">IF(Input!A240="","",INDIRECT("Input!"&amp;ADDRESS(ROW()-2,$I$2)))</f>
        <v>24.3</v>
      </c>
      <c r="J179" s="5">
        <f ca="1">IF(Input!A240="","",INDIRECT("Input!"&amp;ADDRESS(ROW()-2,$J$2)))</f>
        <v>25.86</v>
      </c>
      <c r="K179" s="5">
        <f ca="1">IF(Input!A240="","",INDIRECT("Input!"&amp;ADDRESS(ROW()-2,$K$2)))</f>
        <v>60</v>
      </c>
      <c r="L179" s="5">
        <f ca="1">IF(Input!A240="","",INDIRECT("Input!"&amp;ADDRESS(ROW()-2,$L$2)))</f>
        <v>9.6</v>
      </c>
      <c r="M179" s="3">
        <f ca="1">IF(Input!B240="","",INDIRECT("Input!"&amp;ADDRESS(ROW()-2,$M$2)))</f>
        <v>14.7</v>
      </c>
      <c r="N179" s="9">
        <f ca="1">IF(Input!A240="","",INDIRECT("Input!"&amp;ADDRESS(ROW()-2,$N$2)))</f>
        <v>44700.542349537034</v>
      </c>
      <c r="O179" s="5" t="str">
        <f ca="1">IF(Input!A240="","",INDIRECT("Input!"&amp;ADDRESS(ROW()-2,$O$2)))</f>
        <v>GW012-Manual-PG60-MD-01</v>
      </c>
      <c r="P179" s="5">
        <f ca="1">IF(Input!A240="","",INDIRECT("Input!"&amp;ADDRESS(ROW()-2,$P$2)))</f>
        <v>2</v>
      </c>
    </row>
    <row r="180" spans="1:16" x14ac:dyDescent="0.25">
      <c r="A180" s="5" t="str">
        <f ca="1">IF(Input!A253="","",INDIRECT("Input!"&amp;ADDRESS(ROW()-2,$A$2)))</f>
        <v>W21111206-042#069</v>
      </c>
      <c r="B180" s="5" t="str">
        <f ca="1">IF(Input!A253="","",INDIRECT("Input!"&amp;ADDRESS(ROW()-2,$B$2)))</f>
        <v>SL1210805-05-02</v>
      </c>
      <c r="C180" s="5">
        <f ca="1">IF(Input!A253="","",INDIRECT("Input!"&amp;ADDRESS(ROW()-2,$C$2)))</f>
        <v>29</v>
      </c>
      <c r="D180" s="3" t="str">
        <f t="shared" ca="1" si="10"/>
        <v>W21111206</v>
      </c>
      <c r="E180" s="3" t="str">
        <f t="shared" ca="1" si="11"/>
        <v>042</v>
      </c>
      <c r="F180" s="3" t="str">
        <f t="shared" ca="1" si="12"/>
        <v>SL1210805</v>
      </c>
      <c r="G180" s="3" t="str">
        <f t="shared" ca="1" si="13"/>
        <v>05-02</v>
      </c>
      <c r="H180" s="3">
        <f t="shared" ca="1" si="14"/>
        <v>98</v>
      </c>
      <c r="I180" s="5">
        <f ca="1">IF(Input!A253="","",INDIRECT("Input!"&amp;ADDRESS(ROW()-2,$I$2)))</f>
        <v>23.4</v>
      </c>
      <c r="J180" s="5">
        <f ca="1">IF(Input!A253="","",INDIRECT("Input!"&amp;ADDRESS(ROW()-2,$J$2)))</f>
        <v>25.06</v>
      </c>
      <c r="K180" s="5">
        <f ca="1">IF(Input!A253="","",INDIRECT("Input!"&amp;ADDRESS(ROW()-2,$K$2)))</f>
        <v>60</v>
      </c>
      <c r="L180" s="5">
        <f ca="1">IF(Input!A253="","",INDIRECT("Input!"&amp;ADDRESS(ROW()-2,$L$2)))</f>
        <v>6.6</v>
      </c>
      <c r="M180" s="3">
        <f ca="1">IF(Input!B253="","",INDIRECT("Input!"&amp;ADDRESS(ROW()-2,$M$2)))</f>
        <v>16.8</v>
      </c>
      <c r="N180" s="9">
        <f ca="1">IF(Input!A253="","",INDIRECT("Input!"&amp;ADDRESS(ROW()-2,$N$2)))</f>
        <v>44700.54005787037</v>
      </c>
      <c r="O180" s="5" t="str">
        <f ca="1">IF(Input!A253="","",INDIRECT("Input!"&amp;ADDRESS(ROW()-2,$O$2)))</f>
        <v>GW012-Manual-PG60-MD-01</v>
      </c>
      <c r="P180" s="5">
        <f ca="1">IF(Input!A253="","",INDIRECT("Input!"&amp;ADDRESS(ROW()-2,$P$2)))</f>
        <v>2</v>
      </c>
    </row>
    <row r="181" spans="1:16" x14ac:dyDescent="0.25">
      <c r="A181" s="5" t="str">
        <f ca="1">IF(Input!A257="","",INDIRECT("Input!"&amp;ADDRESS(ROW()-2,$A$2)))</f>
        <v>W21111205-067#069</v>
      </c>
      <c r="B181" s="5" t="str">
        <f ca="1">IF(Input!A257="","",INDIRECT("Input!"&amp;ADDRESS(ROW()-2,$B$2)))</f>
        <v>SL1210805-05-05</v>
      </c>
      <c r="C181" s="5">
        <f ca="1">IF(Input!A257="","",INDIRECT("Input!"&amp;ADDRESS(ROW()-2,$C$2)))</f>
        <v>29</v>
      </c>
      <c r="D181" s="3" t="str">
        <f t="shared" ca="1" si="10"/>
        <v>W21111205</v>
      </c>
      <c r="E181" s="3" t="str">
        <f t="shared" ca="1" si="11"/>
        <v>067</v>
      </c>
      <c r="F181" s="3" t="str">
        <f t="shared" ca="1" si="12"/>
        <v>SL1210805</v>
      </c>
      <c r="G181" s="3" t="str">
        <f t="shared" ca="1" si="13"/>
        <v>05-05</v>
      </c>
      <c r="H181" s="3">
        <f t="shared" ca="1" si="14"/>
        <v>98</v>
      </c>
      <c r="I181" s="5">
        <f ca="1">IF(Input!A257="","",INDIRECT("Input!"&amp;ADDRESS(ROW()-2,$I$2)))</f>
        <v>27.6</v>
      </c>
      <c r="J181" s="5">
        <f ca="1">IF(Input!A257="","",INDIRECT("Input!"&amp;ADDRESS(ROW()-2,$J$2)))</f>
        <v>29.5</v>
      </c>
      <c r="K181" s="5">
        <f ca="1">IF(Input!A257="","",INDIRECT("Input!"&amp;ADDRESS(ROW()-2,$K$2)))</f>
        <v>60</v>
      </c>
      <c r="L181" s="5">
        <f ca="1">IF(Input!A257="","",INDIRECT("Input!"&amp;ADDRESS(ROW()-2,$L$2)))</f>
        <v>16.600000000000001</v>
      </c>
      <c r="M181" s="3">
        <f ca="1">IF(Input!B257="","",INDIRECT("Input!"&amp;ADDRESS(ROW()-2,$M$2)))</f>
        <v>11</v>
      </c>
      <c r="N181" s="9">
        <f ca="1">IF(Input!A257="","",INDIRECT("Input!"&amp;ADDRESS(ROW()-2,$N$2)))</f>
        <v>44700.538043981483</v>
      </c>
      <c r="O181" s="5" t="str">
        <f ca="1">IF(Input!A257="","",INDIRECT("Input!"&amp;ADDRESS(ROW()-2,$O$2)))</f>
        <v>GW012-Manual-PG60-MD-01</v>
      </c>
      <c r="P181" s="5">
        <f ca="1">IF(Input!A257="","",INDIRECT("Input!"&amp;ADDRESS(ROW()-2,$P$2)))</f>
        <v>2</v>
      </c>
    </row>
    <row r="182" spans="1:16" x14ac:dyDescent="0.25">
      <c r="A182" s="5" t="str">
        <f ca="1">IF(Input!A273="","",INDIRECT("Input!"&amp;ADDRESS(ROW()-2,$A$2)))</f>
        <v>AFS62A-001002#069</v>
      </c>
      <c r="B182" s="5" t="str">
        <f ca="1">IF(Input!A273="","",INDIRECT("Input!"&amp;ADDRESS(ROW()-2,$B$2)))</f>
        <v>SL1210805-05-05</v>
      </c>
      <c r="C182" s="5">
        <f ca="1">IF(Input!A273="","",INDIRECT("Input!"&amp;ADDRESS(ROW()-2,$C$2)))</f>
        <v>29</v>
      </c>
      <c r="D182" s="3" t="str">
        <f t="shared" ca="1" si="10"/>
        <v>AFS62A</v>
      </c>
      <c r="E182" s="3" t="str">
        <f t="shared" ca="1" si="11"/>
        <v>001002</v>
      </c>
      <c r="F182" s="3" t="str">
        <f t="shared" ca="1" si="12"/>
        <v>SL1210805</v>
      </c>
      <c r="G182" s="3" t="str">
        <f t="shared" ca="1" si="13"/>
        <v>05-05</v>
      </c>
      <c r="H182" s="3">
        <f t="shared" ca="1" si="14"/>
        <v>98</v>
      </c>
      <c r="I182" s="5">
        <f ca="1">IF(Input!A273="","",INDIRECT("Input!"&amp;ADDRESS(ROW()-2,$I$2)))</f>
        <v>30.8</v>
      </c>
      <c r="J182" s="5">
        <f ca="1">IF(Input!A273="","",INDIRECT("Input!"&amp;ADDRESS(ROW()-2,$J$2)))</f>
        <v>33.14</v>
      </c>
      <c r="K182" s="5">
        <f ca="1">IF(Input!A273="","",INDIRECT("Input!"&amp;ADDRESS(ROW()-2,$K$2)))</f>
        <v>60</v>
      </c>
      <c r="L182" s="5">
        <f ca="1">IF(Input!A273="","",INDIRECT("Input!"&amp;ADDRESS(ROW()-2,$L$2)))</f>
        <v>13.3</v>
      </c>
      <c r="M182" s="3">
        <f ca="1">IF(Input!B273="","",INDIRECT("Input!"&amp;ADDRESS(ROW()-2,$M$2)))</f>
        <v>17.5</v>
      </c>
      <c r="N182" s="9">
        <f ca="1">IF(Input!A273="","",INDIRECT("Input!"&amp;ADDRESS(ROW()-2,$N$2)))</f>
        <v>44700.536168981482</v>
      </c>
      <c r="O182" s="5" t="str">
        <f ca="1">IF(Input!A273="","",INDIRECT("Input!"&amp;ADDRESS(ROW()-2,$O$2)))</f>
        <v>GW012-Manual-PG60-MD-01</v>
      </c>
      <c r="P182" s="5">
        <f ca="1">IF(Input!A273="","",INDIRECT("Input!"&amp;ADDRESS(ROW()-2,$P$2)))</f>
        <v>2</v>
      </c>
    </row>
    <row r="183" spans="1:16" x14ac:dyDescent="0.25">
      <c r="A183" s="5" t="str">
        <f ca="1">IF(Input!A298="","",INDIRECT("Input!"&amp;ADDRESS(ROW()-2,$A$2)))</f>
        <v>AFS62A-038384#069</v>
      </c>
      <c r="B183" s="5" t="str">
        <f ca="1">IF(Input!A298="","",INDIRECT("Input!"&amp;ADDRESS(ROW()-2,$B$2)))</f>
        <v>SL1210805-05-02</v>
      </c>
      <c r="C183" s="5">
        <f ca="1">IF(Input!A298="","",INDIRECT("Input!"&amp;ADDRESS(ROW()-2,$C$2)))</f>
        <v>29</v>
      </c>
      <c r="D183" s="3" t="str">
        <f t="shared" ca="1" si="10"/>
        <v>AFS62A</v>
      </c>
      <c r="E183" s="3" t="str">
        <f t="shared" ca="1" si="11"/>
        <v>038384</v>
      </c>
      <c r="F183" s="3" t="str">
        <f t="shared" ca="1" si="12"/>
        <v>SL1210805</v>
      </c>
      <c r="G183" s="3" t="str">
        <f t="shared" ca="1" si="13"/>
        <v>05-02</v>
      </c>
      <c r="H183" s="3">
        <f t="shared" ca="1" si="14"/>
        <v>98</v>
      </c>
      <c r="I183" s="5">
        <f ca="1">IF(Input!A298="","",INDIRECT("Input!"&amp;ADDRESS(ROW()-2,$I$2)))</f>
        <v>28</v>
      </c>
      <c r="J183" s="5">
        <f ca="1">IF(Input!A298="","",INDIRECT("Input!"&amp;ADDRESS(ROW()-2,$J$2)))</f>
        <v>29.9</v>
      </c>
      <c r="K183" s="5">
        <f ca="1">IF(Input!A298="","",INDIRECT("Input!"&amp;ADDRESS(ROW()-2,$K$2)))</f>
        <v>60</v>
      </c>
      <c r="L183" s="5">
        <f ca="1">IF(Input!A298="","",INDIRECT("Input!"&amp;ADDRESS(ROW()-2,$L$2)))</f>
        <v>14.4</v>
      </c>
      <c r="M183" s="3">
        <f ca="1">IF(Input!B298="","",INDIRECT("Input!"&amp;ADDRESS(ROW()-2,$M$2)))</f>
        <v>13.6</v>
      </c>
      <c r="N183" s="9">
        <f ca="1">IF(Input!A298="","",INDIRECT("Input!"&amp;ADDRESS(ROW()-2,$N$2)))</f>
        <v>44700.534039351849</v>
      </c>
      <c r="O183" s="5" t="str">
        <f ca="1">IF(Input!A298="","",INDIRECT("Input!"&amp;ADDRESS(ROW()-2,$O$2)))</f>
        <v>GW012-Manual-PG60-MD-01</v>
      </c>
      <c r="P183" s="5">
        <f ca="1">IF(Input!A298="","",INDIRECT("Input!"&amp;ADDRESS(ROW()-2,$P$2)))</f>
        <v>2</v>
      </c>
    </row>
    <row r="184" spans="1:16" x14ac:dyDescent="0.25">
      <c r="A184" s="3" t="str">
        <f ca="1">IF(Input!A11="","",INDIRECT("Input!"&amp;ADDRESS(ROW()-2,$A$2)))</f>
        <v>W21111204-003#069</v>
      </c>
      <c r="B184" s="3" t="str">
        <f ca="1">IF(Input!A11="","",INDIRECT("Input!"&amp;ADDRESS(ROW()-2,$B$2)))</f>
        <v>SL1210805-05-05</v>
      </c>
      <c r="C184" s="3">
        <f ca="1">IF(Input!A11="","",INDIRECT("Input!"&amp;ADDRESS(ROW()-2,$C$2)))</f>
        <v>28</v>
      </c>
      <c r="D184" s="3" t="str">
        <f t="shared" ca="1" si="10"/>
        <v>W21111204</v>
      </c>
      <c r="E184" s="3" t="str">
        <f t="shared" ca="1" si="11"/>
        <v>003</v>
      </c>
      <c r="F184" s="3" t="str">
        <f t="shared" ca="1" si="12"/>
        <v>SL1210805</v>
      </c>
      <c r="G184" s="3" t="str">
        <f t="shared" ca="1" si="13"/>
        <v>05-05</v>
      </c>
      <c r="H184" s="3">
        <f t="shared" ca="1" si="14"/>
        <v>97</v>
      </c>
      <c r="I184" s="3">
        <f ca="1">IF(Input!A11="","",INDIRECT("Input!"&amp;ADDRESS(ROW()-2,$I$2)))</f>
        <v>34</v>
      </c>
      <c r="J184" s="3">
        <f ca="1">IF(Input!A11="","",INDIRECT("Input!"&amp;ADDRESS(ROW()-2,$J$2)))</f>
        <v>36.770000000000003</v>
      </c>
      <c r="K184" s="3">
        <f ca="1">IF(Input!A11="","",INDIRECT("Input!"&amp;ADDRESS(ROW()-2,$K$2)))</f>
        <v>60</v>
      </c>
      <c r="L184" s="3">
        <f ca="1">IF(Input!A11="","",INDIRECT("Input!"&amp;ADDRESS(ROW()-2,$L$2)))</f>
        <v>14.1</v>
      </c>
      <c r="M184" s="3">
        <f ca="1">IF(Input!B11="","",INDIRECT("Input!"&amp;ADDRESS(ROW()-2,$M$2)))</f>
        <v>19.899999999999999</v>
      </c>
      <c r="N184" s="8">
        <f ca="1">IF(Input!A11="","",INDIRECT("Input!"&amp;ADDRESS(ROW()-2,$N$2)))</f>
        <v>44700.434699074074</v>
      </c>
      <c r="O184" s="3" t="str">
        <f ca="1">IF(Input!A11="","",INDIRECT("Input!"&amp;ADDRESS(ROW()-2,$O$2)))</f>
        <v>GW012-Manual-PG60-MD-01</v>
      </c>
      <c r="P184" s="3">
        <f ca="1">IF(Input!A11="","",INDIRECT("Input!"&amp;ADDRESS(ROW()-2,$P$2)))</f>
        <v>2</v>
      </c>
    </row>
    <row r="185" spans="1:16" x14ac:dyDescent="0.25">
      <c r="A185" s="3" t="str">
        <f ca="1">IF(Input!A19="","",INDIRECT("Input!"&amp;ADDRESS(ROW()-2,$A$2)))</f>
        <v>W21111203-008#069</v>
      </c>
      <c r="B185" s="3" t="str">
        <f ca="1">IF(Input!A19="","",INDIRECT("Input!"&amp;ADDRESS(ROW()-2,$B$2)))</f>
        <v>SL1210805-05-06</v>
      </c>
      <c r="C185" s="3">
        <f ca="1">IF(Input!A19="","",INDIRECT("Input!"&amp;ADDRESS(ROW()-2,$C$2)))</f>
        <v>28</v>
      </c>
      <c r="D185" s="3" t="str">
        <f t="shared" ca="1" si="10"/>
        <v>W21111203</v>
      </c>
      <c r="E185" s="3" t="str">
        <f t="shared" ca="1" si="11"/>
        <v>008</v>
      </c>
      <c r="F185" s="3" t="str">
        <f t="shared" ca="1" si="12"/>
        <v>SL1210805</v>
      </c>
      <c r="G185" s="3" t="str">
        <f t="shared" ca="1" si="13"/>
        <v>05-06</v>
      </c>
      <c r="H185" s="3">
        <f t="shared" ca="1" si="14"/>
        <v>97</v>
      </c>
      <c r="I185" s="3">
        <f ca="1">IF(Input!A19="","",INDIRECT("Input!"&amp;ADDRESS(ROW()-2,$I$2)))</f>
        <v>24.5</v>
      </c>
      <c r="J185" s="3">
        <f ca="1">IF(Input!A19="","",INDIRECT("Input!"&amp;ADDRESS(ROW()-2,$J$2)))</f>
        <v>26.27</v>
      </c>
      <c r="K185" s="3">
        <f ca="1">IF(Input!A19="","",INDIRECT("Input!"&amp;ADDRESS(ROW()-2,$K$2)))</f>
        <v>60</v>
      </c>
      <c r="L185" s="3">
        <f ca="1">IF(Input!A19="","",INDIRECT("Input!"&amp;ADDRESS(ROW()-2,$L$2)))</f>
        <v>8.1</v>
      </c>
      <c r="M185" s="3">
        <f ca="1">IF(Input!B19="","",INDIRECT("Input!"&amp;ADDRESS(ROW()-2,$M$2)))</f>
        <v>16.399999999999999</v>
      </c>
      <c r="N185" s="8">
        <f ca="1">IF(Input!A19="","",INDIRECT("Input!"&amp;ADDRESS(ROW()-2,$N$2)))</f>
        <v>44700.432881944442</v>
      </c>
      <c r="O185" s="3" t="str">
        <f ca="1">IF(Input!A19="","",INDIRECT("Input!"&amp;ADDRESS(ROW()-2,$O$2)))</f>
        <v>GW012-Manual-PG60-MD-01</v>
      </c>
      <c r="P185" s="3">
        <f ca="1">IF(Input!A19="","",INDIRECT("Input!"&amp;ADDRESS(ROW()-2,$P$2)))</f>
        <v>2</v>
      </c>
    </row>
    <row r="186" spans="1:16" x14ac:dyDescent="0.25">
      <c r="A186" s="3" t="str">
        <f ca="1">IF(Input!A44="","",INDIRECT("Input!"&amp;ADDRESS(ROW()-2,$A$2)))</f>
        <v>W21111204-004#069</v>
      </c>
      <c r="B186" s="3" t="str">
        <f ca="1">IF(Input!A44="","",INDIRECT("Input!"&amp;ADDRESS(ROW()-2,$B$2)))</f>
        <v>SL1210805-05-06</v>
      </c>
      <c r="C186" s="3">
        <f ca="1">IF(Input!A44="","",INDIRECT("Input!"&amp;ADDRESS(ROW()-2,$C$2)))</f>
        <v>28</v>
      </c>
      <c r="D186" s="3" t="str">
        <f t="shared" ca="1" si="10"/>
        <v>W21111204</v>
      </c>
      <c r="E186" s="3" t="str">
        <f t="shared" ca="1" si="11"/>
        <v>004</v>
      </c>
      <c r="F186" s="3" t="str">
        <f t="shared" ca="1" si="12"/>
        <v>SL1210805</v>
      </c>
      <c r="G186" s="3" t="str">
        <f t="shared" ca="1" si="13"/>
        <v>05-06</v>
      </c>
      <c r="H186" s="3">
        <f t="shared" ca="1" si="14"/>
        <v>97</v>
      </c>
      <c r="I186" s="3">
        <f ca="1">IF(Input!A44="","",INDIRECT("Input!"&amp;ADDRESS(ROW()-2,$I$2)))</f>
        <v>27.6</v>
      </c>
      <c r="J186" s="3">
        <f ca="1">IF(Input!A44="","",INDIRECT("Input!"&amp;ADDRESS(ROW()-2,$J$2)))</f>
        <v>29.5</v>
      </c>
      <c r="K186" s="3">
        <f ca="1">IF(Input!A44="","",INDIRECT("Input!"&amp;ADDRESS(ROW()-2,$K$2)))</f>
        <v>60</v>
      </c>
      <c r="L186" s="3">
        <f ca="1">IF(Input!A44="","",INDIRECT("Input!"&amp;ADDRESS(ROW()-2,$L$2)))</f>
        <v>11.5</v>
      </c>
      <c r="M186" s="3">
        <f ca="1">IF(Input!B44="","",INDIRECT("Input!"&amp;ADDRESS(ROW()-2,$M$2)))</f>
        <v>16.100000000000001</v>
      </c>
      <c r="N186" s="8">
        <f ca="1">IF(Input!A44="","",INDIRECT("Input!"&amp;ADDRESS(ROW()-2,$N$2)))</f>
        <v>44700.430983796294</v>
      </c>
      <c r="O186" s="3" t="str">
        <f ca="1">IF(Input!A44="","",INDIRECT("Input!"&amp;ADDRESS(ROW()-2,$O$2)))</f>
        <v>GW012-Manual-PG60-MD-01</v>
      </c>
      <c r="P186" s="3">
        <f ca="1">IF(Input!A44="","",INDIRECT("Input!"&amp;ADDRESS(ROW()-2,$P$2)))</f>
        <v>2</v>
      </c>
    </row>
    <row r="187" spans="1:16" x14ac:dyDescent="0.25">
      <c r="A187" s="3" t="str">
        <f ca="1">IF(Input!A53="","",INDIRECT("Input!"&amp;ADDRESS(ROW()-2,$A$2)))</f>
        <v>W21111206-044#069</v>
      </c>
      <c r="B187" s="3" t="str">
        <f ca="1">IF(Input!A53="","",INDIRECT("Input!"&amp;ADDRESS(ROW()-2,$B$2)))</f>
        <v>SL1210805-05-06</v>
      </c>
      <c r="C187" s="3">
        <f ca="1">IF(Input!A53="","",INDIRECT("Input!"&amp;ADDRESS(ROW()-2,$C$2)))</f>
        <v>28</v>
      </c>
      <c r="D187" s="3" t="str">
        <f t="shared" ca="1" si="10"/>
        <v>W21111206</v>
      </c>
      <c r="E187" s="3" t="str">
        <f t="shared" ca="1" si="11"/>
        <v>044</v>
      </c>
      <c r="F187" s="3" t="str">
        <f t="shared" ca="1" si="12"/>
        <v>SL1210805</v>
      </c>
      <c r="G187" s="3" t="str">
        <f t="shared" ca="1" si="13"/>
        <v>05-06</v>
      </c>
      <c r="H187" s="3">
        <f t="shared" ca="1" si="14"/>
        <v>97</v>
      </c>
      <c r="I187" s="3">
        <f ca="1">IF(Input!A53="","",INDIRECT("Input!"&amp;ADDRESS(ROW()-2,$I$2)))</f>
        <v>32.799999999999997</v>
      </c>
      <c r="J187" s="3">
        <f ca="1">IF(Input!A53="","",INDIRECT("Input!"&amp;ADDRESS(ROW()-2,$J$2)))</f>
        <v>35.56</v>
      </c>
      <c r="K187" s="3">
        <f ca="1">IF(Input!A53="","",INDIRECT("Input!"&amp;ADDRESS(ROW()-2,$K$2)))</f>
        <v>60</v>
      </c>
      <c r="L187" s="3">
        <f ca="1">IF(Input!A53="","",INDIRECT("Input!"&amp;ADDRESS(ROW()-2,$L$2)))</f>
        <v>12.2</v>
      </c>
      <c r="M187" s="3">
        <f ca="1">IF(Input!B53="","",INDIRECT("Input!"&amp;ADDRESS(ROW()-2,$M$2)))</f>
        <v>20.6</v>
      </c>
      <c r="N187" s="8">
        <f ca="1">IF(Input!A53="","",INDIRECT("Input!"&amp;ADDRESS(ROW()-2,$N$2)))</f>
        <v>44700.429270833331</v>
      </c>
      <c r="O187" s="3" t="str">
        <f ca="1">IF(Input!A53="","",INDIRECT("Input!"&amp;ADDRESS(ROW()-2,$O$2)))</f>
        <v>GW012-Manual-PG60-MD-01</v>
      </c>
      <c r="P187" s="3">
        <f ca="1">IF(Input!A53="","",INDIRECT("Input!"&amp;ADDRESS(ROW()-2,$P$2)))</f>
        <v>2</v>
      </c>
    </row>
    <row r="188" spans="1:16" x14ac:dyDescent="0.25">
      <c r="A188" s="3" t="str">
        <f ca="1">IF(Input!A74="","",INDIRECT("Input!"&amp;ADDRESS(ROW()-2,$A$2)))</f>
        <v>W21111203-002#069</v>
      </c>
      <c r="B188" s="3" t="str">
        <f ca="1">IF(Input!A74="","",INDIRECT("Input!"&amp;ADDRESS(ROW()-2,$B$2)))</f>
        <v>SL1210805-05-02</v>
      </c>
      <c r="C188" s="3">
        <f ca="1">IF(Input!A74="","",INDIRECT("Input!"&amp;ADDRESS(ROW()-2,$C$2)))</f>
        <v>28</v>
      </c>
      <c r="D188" s="3" t="str">
        <f t="shared" ca="1" si="10"/>
        <v>W21111203</v>
      </c>
      <c r="E188" s="3" t="str">
        <f t="shared" ca="1" si="11"/>
        <v>002</v>
      </c>
      <c r="F188" s="3" t="str">
        <f t="shared" ca="1" si="12"/>
        <v>SL1210805</v>
      </c>
      <c r="G188" s="3" t="str">
        <f t="shared" ca="1" si="13"/>
        <v>05-02</v>
      </c>
      <c r="H188" s="3">
        <f t="shared" ca="1" si="14"/>
        <v>97</v>
      </c>
      <c r="I188" s="3">
        <f ca="1">IF(Input!A74="","",INDIRECT("Input!"&amp;ADDRESS(ROW()-2,$I$2)))</f>
        <v>27.5</v>
      </c>
      <c r="J188" s="3">
        <f ca="1">IF(Input!A74="","",INDIRECT("Input!"&amp;ADDRESS(ROW()-2,$J$2)))</f>
        <v>29.5</v>
      </c>
      <c r="K188" s="3">
        <f ca="1">IF(Input!A74="","",INDIRECT("Input!"&amp;ADDRESS(ROW()-2,$K$2)))</f>
        <v>60</v>
      </c>
      <c r="L188" s="3">
        <f ca="1">IF(Input!A74="","",INDIRECT("Input!"&amp;ADDRESS(ROW()-2,$L$2)))</f>
        <v>11.1</v>
      </c>
      <c r="M188" s="3">
        <f ca="1">IF(Input!B74="","",INDIRECT("Input!"&amp;ADDRESS(ROW()-2,$M$2)))</f>
        <v>16.399999999999999</v>
      </c>
      <c r="N188" s="8">
        <f ca="1">IF(Input!A74="","",INDIRECT("Input!"&amp;ADDRESS(ROW()-2,$N$2)))</f>
        <v>44700.427210648151</v>
      </c>
      <c r="O188" s="3" t="str">
        <f ca="1">IF(Input!A74="","",INDIRECT("Input!"&amp;ADDRESS(ROW()-2,$O$2)))</f>
        <v>GW012-Manual-PG60-MD-01</v>
      </c>
      <c r="P188" s="3">
        <f ca="1">IF(Input!A74="","",INDIRECT("Input!"&amp;ADDRESS(ROW()-2,$P$2)))</f>
        <v>2</v>
      </c>
    </row>
    <row r="189" spans="1:16" x14ac:dyDescent="0.25">
      <c r="A189" s="3" t="str">
        <f ca="1">IF(Input!A78="","",INDIRECT("Input!"&amp;ADDRESS(ROW()-2,$A$2)))</f>
        <v>W21111206-043#069</v>
      </c>
      <c r="B189" s="3" t="str">
        <f ca="1">IF(Input!A78="","",INDIRECT("Input!"&amp;ADDRESS(ROW()-2,$B$2)))</f>
        <v>SL1210805-05-05</v>
      </c>
      <c r="C189" s="3">
        <f ca="1">IF(Input!A78="","",INDIRECT("Input!"&amp;ADDRESS(ROW()-2,$C$2)))</f>
        <v>28</v>
      </c>
      <c r="D189" s="3" t="str">
        <f t="shared" ca="1" si="10"/>
        <v>W21111206</v>
      </c>
      <c r="E189" s="3" t="str">
        <f t="shared" ca="1" si="11"/>
        <v>043</v>
      </c>
      <c r="F189" s="3" t="str">
        <f t="shared" ca="1" si="12"/>
        <v>SL1210805</v>
      </c>
      <c r="G189" s="3" t="str">
        <f t="shared" ca="1" si="13"/>
        <v>05-05</v>
      </c>
      <c r="H189" s="3">
        <f t="shared" ca="1" si="14"/>
        <v>97</v>
      </c>
      <c r="I189" s="3">
        <f ca="1">IF(Input!A78="","",INDIRECT("Input!"&amp;ADDRESS(ROW()-2,$I$2)))</f>
        <v>26.6</v>
      </c>
      <c r="J189" s="3">
        <f ca="1">IF(Input!A78="","",INDIRECT("Input!"&amp;ADDRESS(ROW()-2,$J$2)))</f>
        <v>28.69</v>
      </c>
      <c r="K189" s="3">
        <f ca="1">IF(Input!A78="","",INDIRECT("Input!"&amp;ADDRESS(ROW()-2,$K$2)))</f>
        <v>60</v>
      </c>
      <c r="L189" s="3">
        <f ca="1">IF(Input!A78="","",INDIRECT("Input!"&amp;ADDRESS(ROW()-2,$L$2)))</f>
        <v>7</v>
      </c>
      <c r="M189" s="3">
        <f ca="1">IF(Input!B78="","",INDIRECT("Input!"&amp;ADDRESS(ROW()-2,$M$2)))</f>
        <v>19.600000000000001</v>
      </c>
      <c r="N189" s="8">
        <f ca="1">IF(Input!A78="","",INDIRECT("Input!"&amp;ADDRESS(ROW()-2,$N$2)))</f>
        <v>44700.425358796296</v>
      </c>
      <c r="O189" s="3" t="str">
        <f ca="1">IF(Input!A78="","",INDIRECT("Input!"&amp;ADDRESS(ROW()-2,$O$2)))</f>
        <v>GW012-Manual-PG60-MD-01</v>
      </c>
      <c r="P189" s="3">
        <f ca="1">IF(Input!A78="","",INDIRECT("Input!"&amp;ADDRESS(ROW()-2,$P$2)))</f>
        <v>2</v>
      </c>
    </row>
    <row r="190" spans="1:16" x14ac:dyDescent="0.25">
      <c r="A190" s="3" t="str">
        <f ca="1">IF(Input!A100="","",INDIRECT("Input!"&amp;ADDRESS(ROW()-2,$A$2)))</f>
        <v>W21111205-068#069</v>
      </c>
      <c r="B190" s="3" t="str">
        <f ca="1">IF(Input!A100="","",INDIRECT("Input!"&amp;ADDRESS(ROW()-2,$B$2)))</f>
        <v>SL1210805-05-06</v>
      </c>
      <c r="C190" s="3">
        <f ca="1">IF(Input!A100="","",INDIRECT("Input!"&amp;ADDRESS(ROW()-2,$C$2)))</f>
        <v>28</v>
      </c>
      <c r="D190" s="3" t="str">
        <f t="shared" ca="1" si="10"/>
        <v>W21111205</v>
      </c>
      <c r="E190" s="3" t="str">
        <f t="shared" ca="1" si="11"/>
        <v>068</v>
      </c>
      <c r="F190" s="3" t="str">
        <f t="shared" ca="1" si="12"/>
        <v>SL1210805</v>
      </c>
      <c r="G190" s="3" t="str">
        <f t="shared" ca="1" si="13"/>
        <v>05-06</v>
      </c>
      <c r="H190" s="3">
        <f t="shared" ca="1" si="14"/>
        <v>97</v>
      </c>
      <c r="I190" s="3">
        <f ca="1">IF(Input!A100="","",INDIRECT("Input!"&amp;ADDRESS(ROW()-2,$I$2)))</f>
        <v>34.4</v>
      </c>
      <c r="J190" s="3">
        <f ca="1">IF(Input!A100="","",INDIRECT("Input!"&amp;ADDRESS(ROW()-2,$J$2)))</f>
        <v>37.18</v>
      </c>
      <c r="K190" s="3">
        <f ca="1">IF(Input!A100="","",INDIRECT("Input!"&amp;ADDRESS(ROW()-2,$K$2)))</f>
        <v>60</v>
      </c>
      <c r="L190" s="3">
        <f ca="1">IF(Input!A100="","",INDIRECT("Input!"&amp;ADDRESS(ROW()-2,$L$2)))</f>
        <v>18</v>
      </c>
      <c r="M190" s="3">
        <f ca="1">IF(Input!B100="","",INDIRECT("Input!"&amp;ADDRESS(ROW()-2,$M$2)))</f>
        <v>16.399999999999999</v>
      </c>
      <c r="N190" s="8">
        <f ca="1">IF(Input!A100="","",INDIRECT("Input!"&amp;ADDRESS(ROW()-2,$N$2)))</f>
        <v>44700.423425925925</v>
      </c>
      <c r="O190" s="3" t="str">
        <f ca="1">IF(Input!A100="","",INDIRECT("Input!"&amp;ADDRESS(ROW()-2,$O$2)))</f>
        <v>GW012-Manual-PG60-MD-01</v>
      </c>
      <c r="P190" s="3">
        <f ca="1">IF(Input!A100="","",INDIRECT("Input!"&amp;ADDRESS(ROW()-2,$P$2)))</f>
        <v>2</v>
      </c>
    </row>
    <row r="191" spans="1:16" x14ac:dyDescent="0.25">
      <c r="A191" s="3" t="str">
        <f ca="1">IF(Input!A118="","",INDIRECT("Input!"&amp;ADDRESS(ROW()-2,$A$2)))</f>
        <v>W21111206-042#069</v>
      </c>
      <c r="B191" s="3" t="str">
        <f ca="1">IF(Input!A118="","",INDIRECT("Input!"&amp;ADDRESS(ROW()-2,$B$2)))</f>
        <v>SL1210805-05-02</v>
      </c>
      <c r="C191" s="3">
        <f ca="1">IF(Input!A118="","",INDIRECT("Input!"&amp;ADDRESS(ROW()-2,$C$2)))</f>
        <v>28</v>
      </c>
      <c r="D191" s="3" t="str">
        <f t="shared" ca="1" si="10"/>
        <v>W21111206</v>
      </c>
      <c r="E191" s="3" t="str">
        <f t="shared" ca="1" si="11"/>
        <v>042</v>
      </c>
      <c r="F191" s="3" t="str">
        <f t="shared" ca="1" si="12"/>
        <v>SL1210805</v>
      </c>
      <c r="G191" s="3" t="str">
        <f t="shared" ca="1" si="13"/>
        <v>05-02</v>
      </c>
      <c r="H191" s="3">
        <f t="shared" ca="1" si="14"/>
        <v>97</v>
      </c>
      <c r="I191" s="3">
        <f ca="1">IF(Input!A118="","",INDIRECT("Input!"&amp;ADDRESS(ROW()-2,$I$2)))</f>
        <v>28.8</v>
      </c>
      <c r="J191" s="3">
        <f ca="1">IF(Input!A118="","",INDIRECT("Input!"&amp;ADDRESS(ROW()-2,$J$2)))</f>
        <v>31.52</v>
      </c>
      <c r="K191" s="3">
        <f ca="1">IF(Input!A118="","",INDIRECT("Input!"&amp;ADDRESS(ROW()-2,$K$2)))</f>
        <v>60</v>
      </c>
      <c r="L191" s="3">
        <f ca="1">IF(Input!A118="","",INDIRECT("Input!"&amp;ADDRESS(ROW()-2,$L$2)))</f>
        <v>5.5</v>
      </c>
      <c r="M191" s="3">
        <f ca="1">IF(Input!B118="","",INDIRECT("Input!"&amp;ADDRESS(ROW()-2,$M$2)))</f>
        <v>23.3</v>
      </c>
      <c r="N191" s="8">
        <f ca="1">IF(Input!A118="","",INDIRECT("Input!"&amp;ADDRESS(ROW()-2,$N$2)))</f>
        <v>44700.421215277776</v>
      </c>
      <c r="O191" s="3" t="str">
        <f ca="1">IF(Input!A118="","",INDIRECT("Input!"&amp;ADDRESS(ROW()-2,$O$2)))</f>
        <v>GW012-Manual-PG60-MD-01</v>
      </c>
      <c r="P191" s="3">
        <f ca="1">IF(Input!A118="","",INDIRECT("Input!"&amp;ADDRESS(ROW()-2,$P$2)))</f>
        <v>2</v>
      </c>
    </row>
    <row r="192" spans="1:16" x14ac:dyDescent="0.25">
      <c r="A192" s="3" t="str">
        <f ca="1">IF(Input!A129="","",INDIRECT("Input!"&amp;ADDRESS(ROW()-2,$A$2)))</f>
        <v>W21111205-066#069</v>
      </c>
      <c r="B192" s="3" t="str">
        <f ca="1">IF(Input!A129="","",INDIRECT("Input!"&amp;ADDRESS(ROW()-2,$B$2)))</f>
        <v>SL1210805-05-02</v>
      </c>
      <c r="C192" s="3">
        <f ca="1">IF(Input!A129="","",INDIRECT("Input!"&amp;ADDRESS(ROW()-2,$C$2)))</f>
        <v>28</v>
      </c>
      <c r="D192" s="3" t="str">
        <f t="shared" ca="1" si="10"/>
        <v>W21111205</v>
      </c>
      <c r="E192" s="3" t="str">
        <f t="shared" ca="1" si="11"/>
        <v>066</v>
      </c>
      <c r="F192" s="3" t="str">
        <f t="shared" ca="1" si="12"/>
        <v>SL1210805</v>
      </c>
      <c r="G192" s="3" t="str">
        <f t="shared" ca="1" si="13"/>
        <v>05-02</v>
      </c>
      <c r="H192" s="3">
        <f t="shared" ca="1" si="14"/>
        <v>97</v>
      </c>
      <c r="I192" s="3">
        <f ca="1">IF(Input!A129="","",INDIRECT("Input!"&amp;ADDRESS(ROW()-2,$I$2)))</f>
        <v>26.8</v>
      </c>
      <c r="J192" s="3">
        <f ca="1">IF(Input!A129="","",INDIRECT("Input!"&amp;ADDRESS(ROW()-2,$J$2)))</f>
        <v>29.1</v>
      </c>
      <c r="K192" s="3">
        <f ca="1">IF(Input!A129="","",INDIRECT("Input!"&amp;ADDRESS(ROW()-2,$K$2)))</f>
        <v>60</v>
      </c>
      <c r="L192" s="3">
        <f ca="1">IF(Input!A129="","",INDIRECT("Input!"&amp;ADDRESS(ROW()-2,$L$2)))</f>
        <v>6.2</v>
      </c>
      <c r="M192" s="3">
        <f ca="1">IF(Input!B129="","",INDIRECT("Input!"&amp;ADDRESS(ROW()-2,$M$2)))</f>
        <v>20.6</v>
      </c>
      <c r="N192" s="8">
        <f ca="1">IF(Input!A129="","",INDIRECT("Input!"&amp;ADDRESS(ROW()-2,$N$2)))</f>
        <v>44700.419340277775</v>
      </c>
      <c r="O192" s="3" t="str">
        <f ca="1">IF(Input!A129="","",INDIRECT("Input!"&amp;ADDRESS(ROW()-2,$O$2)))</f>
        <v>GW012-Manual-PG60-MD-01</v>
      </c>
      <c r="P192" s="3">
        <f ca="1">IF(Input!A129="","",INDIRECT("Input!"&amp;ADDRESS(ROW()-2,$P$2)))</f>
        <v>2</v>
      </c>
    </row>
    <row r="193" spans="1:16" x14ac:dyDescent="0.25">
      <c r="A193" s="3" t="str">
        <f ca="1">IF(Input!A149="","",INDIRECT("Input!"&amp;ADDRESS(ROW()-2,$A$2)))</f>
        <v>W21111203-007#069</v>
      </c>
      <c r="B193" s="3" t="str">
        <f ca="1">IF(Input!A149="","",INDIRECT("Input!"&amp;ADDRESS(ROW()-2,$B$2)))</f>
        <v>SL1210805-05-05</v>
      </c>
      <c r="C193" s="3">
        <f ca="1">IF(Input!A149="","",INDIRECT("Input!"&amp;ADDRESS(ROW()-2,$C$2)))</f>
        <v>28</v>
      </c>
      <c r="D193" s="3" t="str">
        <f t="shared" ca="1" si="10"/>
        <v>W21111203</v>
      </c>
      <c r="E193" s="3" t="str">
        <f t="shared" ca="1" si="11"/>
        <v>007</v>
      </c>
      <c r="F193" s="3" t="str">
        <f t="shared" ca="1" si="12"/>
        <v>SL1210805</v>
      </c>
      <c r="G193" s="3" t="str">
        <f t="shared" ca="1" si="13"/>
        <v>05-05</v>
      </c>
      <c r="H193" s="3">
        <f t="shared" ca="1" si="14"/>
        <v>97</v>
      </c>
      <c r="I193" s="3">
        <f ca="1">IF(Input!A149="","",INDIRECT("Input!"&amp;ADDRESS(ROW()-2,$I$2)))</f>
        <v>25.4</v>
      </c>
      <c r="J193" s="3">
        <f ca="1">IF(Input!A149="","",INDIRECT("Input!"&amp;ADDRESS(ROW()-2,$J$2)))</f>
        <v>27.08</v>
      </c>
      <c r="K193" s="3">
        <f ca="1">IF(Input!A149="","",INDIRECT("Input!"&amp;ADDRESS(ROW()-2,$K$2)))</f>
        <v>60</v>
      </c>
      <c r="L193" s="3">
        <f ca="1">IF(Input!A149="","",INDIRECT("Input!"&amp;ADDRESS(ROW()-2,$L$2)))</f>
        <v>13.3</v>
      </c>
      <c r="M193" s="3">
        <f ca="1">IF(Input!B149="","",INDIRECT("Input!"&amp;ADDRESS(ROW()-2,$M$2)))</f>
        <v>12.1</v>
      </c>
      <c r="N193" s="8">
        <f ca="1">IF(Input!A149="","",INDIRECT("Input!"&amp;ADDRESS(ROW()-2,$N$2)))</f>
        <v>44700.41715277778</v>
      </c>
      <c r="O193" s="3" t="str">
        <f ca="1">IF(Input!A149="","",INDIRECT("Input!"&amp;ADDRESS(ROW()-2,$O$2)))</f>
        <v>GW012-Manual-PG60-MD-01</v>
      </c>
      <c r="P193" s="3">
        <f ca="1">IF(Input!A149="","",INDIRECT("Input!"&amp;ADDRESS(ROW()-2,$P$2)))</f>
        <v>2</v>
      </c>
    </row>
    <row r="194" spans="1:16" x14ac:dyDescent="0.25">
      <c r="A194" s="5" t="str">
        <f ca="1">IF(Input!A159="","",INDIRECT("Input!"&amp;ADDRESS(ROW()-2,$A$2)))</f>
        <v>AFS62A-001002#069</v>
      </c>
      <c r="B194" s="5" t="str">
        <f ca="1">IF(Input!A159="","",INDIRECT("Input!"&amp;ADDRESS(ROW()-2,$B$2)))</f>
        <v>SL1210805-05-05</v>
      </c>
      <c r="C194" s="5">
        <f ca="1">IF(Input!A159="","",INDIRECT("Input!"&amp;ADDRESS(ROW()-2,$C$2)))</f>
        <v>28</v>
      </c>
      <c r="D194" s="3" t="str">
        <f t="shared" ca="1" si="10"/>
        <v>AFS62A</v>
      </c>
      <c r="E194" s="3" t="str">
        <f t="shared" ca="1" si="11"/>
        <v>001002</v>
      </c>
      <c r="F194" s="3" t="str">
        <f t="shared" ca="1" si="12"/>
        <v>SL1210805</v>
      </c>
      <c r="G194" s="3" t="str">
        <f t="shared" ca="1" si="13"/>
        <v>05-05</v>
      </c>
      <c r="H194" s="3">
        <f t="shared" ca="1" si="14"/>
        <v>97</v>
      </c>
      <c r="I194" s="5">
        <f ca="1">IF(Input!A159="","",INDIRECT("Input!"&amp;ADDRESS(ROW()-2,$I$2)))</f>
        <v>27.9</v>
      </c>
      <c r="J194" s="5">
        <f ca="1">IF(Input!A159="","",INDIRECT("Input!"&amp;ADDRESS(ROW()-2,$J$2)))</f>
        <v>29.9</v>
      </c>
      <c r="K194" s="5">
        <f ca="1">IF(Input!A159="","",INDIRECT("Input!"&amp;ADDRESS(ROW()-2,$K$2)))</f>
        <v>60</v>
      </c>
      <c r="L194" s="5">
        <f ca="1">IF(Input!A159="","",INDIRECT("Input!"&amp;ADDRESS(ROW()-2,$L$2)))</f>
        <v>10.4</v>
      </c>
      <c r="M194" s="3">
        <f ca="1">IF(Input!B159="","",INDIRECT("Input!"&amp;ADDRESS(ROW()-2,$M$2)))</f>
        <v>17.5</v>
      </c>
      <c r="N194" s="9">
        <f ca="1">IF(Input!A159="","",INDIRECT("Input!"&amp;ADDRESS(ROW()-2,$N$2)))</f>
        <v>44700.415162037039</v>
      </c>
      <c r="O194" s="5" t="str">
        <f ca="1">IF(Input!A159="","",INDIRECT("Input!"&amp;ADDRESS(ROW()-2,$O$2)))</f>
        <v>GW012-Manual-PG60-MD-01</v>
      </c>
      <c r="P194" s="5">
        <f ca="1">IF(Input!A159="","",INDIRECT("Input!"&amp;ADDRESS(ROW()-2,$P$2)))</f>
        <v>2</v>
      </c>
    </row>
    <row r="195" spans="1:16" x14ac:dyDescent="0.25">
      <c r="A195" s="5" t="str">
        <f ca="1">IF(Input!A171="","",INDIRECT("Input!"&amp;ADDRESS(ROW()-2,$A$2)))</f>
        <v>W21111204-002#069</v>
      </c>
      <c r="B195" s="5" t="str">
        <f ca="1">IF(Input!A171="","",INDIRECT("Input!"&amp;ADDRESS(ROW()-2,$B$2)))</f>
        <v>SL1210805-05-02</v>
      </c>
      <c r="C195" s="5">
        <f ca="1">IF(Input!A171="","",INDIRECT("Input!"&amp;ADDRESS(ROW()-2,$C$2)))</f>
        <v>28</v>
      </c>
      <c r="D195" s="3" t="str">
        <f t="shared" ca="1" si="10"/>
        <v>W21111204</v>
      </c>
      <c r="E195" s="3" t="str">
        <f t="shared" ca="1" si="11"/>
        <v>002</v>
      </c>
      <c r="F195" s="3" t="str">
        <f t="shared" ca="1" si="12"/>
        <v>SL1210805</v>
      </c>
      <c r="G195" s="3" t="str">
        <f t="shared" ca="1" si="13"/>
        <v>05-02</v>
      </c>
      <c r="H195" s="3">
        <f t="shared" ca="1" si="14"/>
        <v>97</v>
      </c>
      <c r="I195" s="18">
        <f ca="1">IF(Input!A171="","",INDIRECT("Input!"&amp;ADDRESS(ROW()-2,$I$2)))</f>
        <v>46.7</v>
      </c>
      <c r="J195" s="5">
        <f ca="1">IF(Input!A171="","",INDIRECT("Input!"&amp;ADDRESS(ROW()-2,$J$2)))</f>
        <v>51.73</v>
      </c>
      <c r="K195" s="5">
        <f ca="1">IF(Input!A171="","",INDIRECT("Input!"&amp;ADDRESS(ROW()-2,$K$2)))</f>
        <v>60</v>
      </c>
      <c r="L195" s="5">
        <f ca="1">IF(Input!A171="","",INDIRECT("Input!"&amp;ADDRESS(ROW()-2,$L$2)))</f>
        <v>23.4</v>
      </c>
      <c r="M195" s="3">
        <f ca="1">IF(Input!B171="","",INDIRECT("Input!"&amp;ADDRESS(ROW()-2,$M$2)))</f>
        <v>23.3</v>
      </c>
      <c r="N195" s="9">
        <f ca="1">IF(Input!A171="","",INDIRECT("Input!"&amp;ADDRESS(ROW()-2,$N$2)))</f>
        <v>44700.412870370368</v>
      </c>
      <c r="O195" s="5" t="str">
        <f ca="1">IF(Input!A171="","",INDIRECT("Input!"&amp;ADDRESS(ROW()-2,$O$2)))</f>
        <v>GW012-Manual-PG60-MD-01</v>
      </c>
      <c r="P195" s="5">
        <f ca="1">IF(Input!A171="","",INDIRECT("Input!"&amp;ADDRESS(ROW()-2,$P$2)))</f>
        <v>2</v>
      </c>
    </row>
    <row r="196" spans="1:16" x14ac:dyDescent="0.25">
      <c r="A196" s="5" t="str">
        <f ca="1">IF(Input!A190="","",INDIRECT("Input!"&amp;ADDRESS(ROW()-2,$A$2)))</f>
        <v>W21111205-067#069</v>
      </c>
      <c r="B196" s="5" t="str">
        <f ca="1">IF(Input!A190="","",INDIRECT("Input!"&amp;ADDRESS(ROW()-2,$B$2)))</f>
        <v>SL1210805-05-05</v>
      </c>
      <c r="C196" s="5">
        <f ca="1">IF(Input!A190="","",INDIRECT("Input!"&amp;ADDRESS(ROW()-2,$C$2)))</f>
        <v>28</v>
      </c>
      <c r="D196" s="3" t="str">
        <f t="shared" ref="D196:D259" ca="1" si="15">IF(A196="","",MID(A196,1,FIND("-",A196,1)-1))</f>
        <v>W21111205</v>
      </c>
      <c r="E196" s="3" t="str">
        <f t="shared" ref="E196:E259" ca="1" si="16">IF(A196="","",MID(A196,FIND("-",A196)+1,FIND("#",A196)-FIND("-",A196)-1))</f>
        <v>067</v>
      </c>
      <c r="F196" s="3" t="str">
        <f t="shared" ref="F196:F259" ca="1" si="17">IF(B196="","",MID(B196,1,FIND("-",B196,1)-1))</f>
        <v>SL1210805</v>
      </c>
      <c r="G196" s="3" t="str">
        <f t="shared" ref="G196:G259" ca="1" si="18">IF(B196="","",MID(B196,FIND("-",B196)+1,LEN(B196)-FIND("-",B196)))</f>
        <v>05-05</v>
      </c>
      <c r="H196" s="3">
        <f t="shared" ref="H196:H259" ca="1" si="19">IF(A196="","",MID(A196,FIND("#",A196,1)+1,3)+C196)</f>
        <v>97</v>
      </c>
      <c r="I196" s="5">
        <f ca="1">IF(Input!A190="","",INDIRECT("Input!"&amp;ADDRESS(ROW()-2,$I$2)))</f>
        <v>22.9</v>
      </c>
      <c r="J196" s="5">
        <f ca="1">IF(Input!A190="","",INDIRECT("Input!"&amp;ADDRESS(ROW()-2,$J$2)))</f>
        <v>24.25</v>
      </c>
      <c r="K196" s="5">
        <f ca="1">IF(Input!A190="","",INDIRECT("Input!"&amp;ADDRESS(ROW()-2,$K$2)))</f>
        <v>60</v>
      </c>
      <c r="L196" s="5">
        <f ca="1">IF(Input!A190="","",INDIRECT("Input!"&amp;ADDRESS(ROW()-2,$L$2)))</f>
        <v>11.5</v>
      </c>
      <c r="M196" s="3">
        <f ca="1">IF(Input!B190="","",INDIRECT("Input!"&amp;ADDRESS(ROW()-2,$M$2)))</f>
        <v>11.4</v>
      </c>
      <c r="N196" s="9">
        <f ca="1">IF(Input!A190="","",INDIRECT("Input!"&amp;ADDRESS(ROW()-2,$N$2)))</f>
        <v>44700.410833333335</v>
      </c>
      <c r="O196" s="5" t="str">
        <f ca="1">IF(Input!A190="","",INDIRECT("Input!"&amp;ADDRESS(ROW()-2,$O$2)))</f>
        <v>GW012-Manual-PG60-MD-01</v>
      </c>
      <c r="P196" s="5">
        <f ca="1">IF(Input!A190="","",INDIRECT("Input!"&amp;ADDRESS(ROW()-2,$P$2)))</f>
        <v>2</v>
      </c>
    </row>
    <row r="197" spans="1:16" x14ac:dyDescent="0.25">
      <c r="A197" s="5" t="str">
        <f ca="1">IF(Input!A202="","",INDIRECT("Input!"&amp;ADDRESS(ROW()-2,$A$2)))</f>
        <v>AFS62A-090138#069</v>
      </c>
      <c r="B197" s="5" t="str">
        <f ca="1">IF(Input!A202="","",INDIRECT("Input!"&amp;ADDRESS(ROW()-2,$B$2)))</f>
        <v>SL1210805-05-06</v>
      </c>
      <c r="C197" s="5">
        <f ca="1">IF(Input!A202="","",INDIRECT("Input!"&amp;ADDRESS(ROW()-2,$C$2)))</f>
        <v>28</v>
      </c>
      <c r="D197" s="3" t="str">
        <f t="shared" ca="1" si="15"/>
        <v>AFS62A</v>
      </c>
      <c r="E197" s="3" t="str">
        <f t="shared" ca="1" si="16"/>
        <v>090138</v>
      </c>
      <c r="F197" s="3" t="str">
        <f t="shared" ca="1" si="17"/>
        <v>SL1210805</v>
      </c>
      <c r="G197" s="3" t="str">
        <f t="shared" ca="1" si="18"/>
        <v>05-06</v>
      </c>
      <c r="H197" s="3">
        <f t="shared" ca="1" si="19"/>
        <v>97</v>
      </c>
      <c r="I197" s="5">
        <f ca="1">IF(Input!A202="","",INDIRECT("Input!"&amp;ADDRESS(ROW()-2,$I$2)))</f>
        <v>31.2</v>
      </c>
      <c r="J197" s="5">
        <f ca="1">IF(Input!A202="","",INDIRECT("Input!"&amp;ADDRESS(ROW()-2,$J$2)))</f>
        <v>33.54</v>
      </c>
      <c r="K197" s="5">
        <f ca="1">IF(Input!A202="","",INDIRECT("Input!"&amp;ADDRESS(ROW()-2,$K$2)))</f>
        <v>60</v>
      </c>
      <c r="L197" s="5">
        <f ca="1">IF(Input!A202="","",INDIRECT("Input!"&amp;ADDRESS(ROW()-2,$L$2)))</f>
        <v>16.2</v>
      </c>
      <c r="M197" s="3">
        <f ca="1">IF(Input!B202="","",INDIRECT("Input!"&amp;ADDRESS(ROW()-2,$M$2)))</f>
        <v>15</v>
      </c>
      <c r="N197" s="9">
        <f ca="1">IF(Input!A202="","",INDIRECT("Input!"&amp;ADDRESS(ROW()-2,$N$2)))</f>
        <v>44700.40828703704</v>
      </c>
      <c r="O197" s="5" t="str">
        <f ca="1">IF(Input!A202="","",INDIRECT("Input!"&amp;ADDRESS(ROW()-2,$O$2)))</f>
        <v>GW012-Manual-PG60-MD-01</v>
      </c>
      <c r="P197" s="5">
        <f ca="1">IF(Input!A202="","",INDIRECT("Input!"&amp;ADDRESS(ROW()-2,$P$2)))</f>
        <v>2</v>
      </c>
    </row>
    <row r="198" spans="1:16" x14ac:dyDescent="0.25">
      <c r="A198" s="5" t="str">
        <f ca="1">IF(Input!A220="","",INDIRECT("Input!"&amp;ADDRESS(ROW()-2,$A$2)))</f>
        <v>AFS62A-038384#069</v>
      </c>
      <c r="B198" s="5" t="str">
        <f ca="1">IF(Input!A220="","",INDIRECT("Input!"&amp;ADDRESS(ROW()-2,$B$2)))</f>
        <v>SL1210805-05-02</v>
      </c>
      <c r="C198" s="5">
        <f ca="1">IF(Input!A220="","",INDIRECT("Input!"&amp;ADDRESS(ROW()-2,$C$2)))</f>
        <v>28</v>
      </c>
      <c r="D198" s="3" t="str">
        <f t="shared" ca="1" si="15"/>
        <v>AFS62A</v>
      </c>
      <c r="E198" s="3" t="str">
        <f t="shared" ca="1" si="16"/>
        <v>038384</v>
      </c>
      <c r="F198" s="3" t="str">
        <f t="shared" ca="1" si="17"/>
        <v>SL1210805</v>
      </c>
      <c r="G198" s="3" t="str">
        <f t="shared" ca="1" si="18"/>
        <v>05-02</v>
      </c>
      <c r="H198" s="3">
        <f t="shared" ca="1" si="19"/>
        <v>97</v>
      </c>
      <c r="I198" s="5">
        <f ca="1">IF(Input!A220="","",INDIRECT("Input!"&amp;ADDRESS(ROW()-2,$I$2)))</f>
        <v>27.5</v>
      </c>
      <c r="J198" s="5">
        <f ca="1">IF(Input!A220="","",INDIRECT("Input!"&amp;ADDRESS(ROW()-2,$J$2)))</f>
        <v>29.5</v>
      </c>
      <c r="K198" s="5">
        <f ca="1">IF(Input!A220="","",INDIRECT("Input!"&amp;ADDRESS(ROW()-2,$K$2)))</f>
        <v>60</v>
      </c>
      <c r="L198" s="5">
        <f ca="1">IF(Input!A220="","",INDIRECT("Input!"&amp;ADDRESS(ROW()-2,$L$2)))</f>
        <v>9.6</v>
      </c>
      <c r="M198" s="3">
        <f ca="1">IF(Input!B220="","",INDIRECT("Input!"&amp;ADDRESS(ROW()-2,$M$2)))</f>
        <v>17.899999999999999</v>
      </c>
      <c r="N198" s="9">
        <f ca="1">IF(Input!A220="","",INDIRECT("Input!"&amp;ADDRESS(ROW()-2,$N$2)))</f>
        <v>44700.406030092592</v>
      </c>
      <c r="O198" s="5" t="str">
        <f ca="1">IF(Input!A220="","",INDIRECT("Input!"&amp;ADDRESS(ROW()-2,$O$2)))</f>
        <v>GW012-Manual-PG60-MD-01</v>
      </c>
      <c r="P198" s="5">
        <f ca="1">IF(Input!A220="","",INDIRECT("Input!"&amp;ADDRESS(ROW()-2,$P$2)))</f>
        <v>2</v>
      </c>
    </row>
    <row r="199" spans="1:16" x14ac:dyDescent="0.25">
      <c r="A199" s="5" t="str">
        <f ca="1">IF(Input!A227="","",INDIRECT("Input!"&amp;ADDRESS(ROW()-2,$A$2)))</f>
        <v>W21111203-008#069</v>
      </c>
      <c r="B199" s="5" t="str">
        <f ca="1">IF(Input!A227="","",INDIRECT("Input!"&amp;ADDRESS(ROW()-2,$B$2)))</f>
        <v>SL1210805-05-06</v>
      </c>
      <c r="C199" s="5">
        <f ca="1">IF(Input!A227="","",INDIRECT("Input!"&amp;ADDRESS(ROW()-2,$C$2)))</f>
        <v>27</v>
      </c>
      <c r="D199" s="3" t="str">
        <f t="shared" ca="1" si="15"/>
        <v>W21111203</v>
      </c>
      <c r="E199" s="3" t="str">
        <f t="shared" ca="1" si="16"/>
        <v>008</v>
      </c>
      <c r="F199" s="3" t="str">
        <f t="shared" ca="1" si="17"/>
        <v>SL1210805</v>
      </c>
      <c r="G199" s="3" t="str">
        <f t="shared" ca="1" si="18"/>
        <v>05-06</v>
      </c>
      <c r="H199" s="3">
        <f t="shared" ca="1" si="19"/>
        <v>96</v>
      </c>
      <c r="I199" s="5">
        <f ca="1">IF(Input!A227="","",INDIRECT("Input!"&amp;ADDRESS(ROW()-2,$I$2)))</f>
        <v>25.5</v>
      </c>
      <c r="J199" s="5">
        <f ca="1">IF(Input!A227="","",INDIRECT("Input!"&amp;ADDRESS(ROW()-2,$J$2)))</f>
        <v>27.08</v>
      </c>
      <c r="K199" s="5">
        <f ca="1">IF(Input!A227="","",INDIRECT("Input!"&amp;ADDRESS(ROW()-2,$K$2)))</f>
        <v>60</v>
      </c>
      <c r="L199" s="5">
        <f ca="1">IF(Input!A227="","",INDIRECT("Input!"&amp;ADDRESS(ROW()-2,$L$2)))</f>
        <v>14.1</v>
      </c>
      <c r="M199" s="3">
        <f ca="1">IF(Input!B227="","",INDIRECT("Input!"&amp;ADDRESS(ROW()-2,$M$2)))</f>
        <v>11.4</v>
      </c>
      <c r="N199" s="9">
        <f ca="1">IF(Input!A227="","",INDIRECT("Input!"&amp;ADDRESS(ROW()-2,$N$2)))</f>
        <v>44700.404108796298</v>
      </c>
      <c r="O199" s="5" t="str">
        <f ca="1">IF(Input!A227="","",INDIRECT("Input!"&amp;ADDRESS(ROW()-2,$O$2)))</f>
        <v>GW012-Manual-PG60-MD-01</v>
      </c>
      <c r="P199" s="5">
        <f ca="1">IF(Input!A227="","",INDIRECT("Input!"&amp;ADDRESS(ROW()-2,$P$2)))</f>
        <v>2</v>
      </c>
    </row>
    <row r="200" spans="1:16" x14ac:dyDescent="0.25">
      <c r="A200" s="5" t="str">
        <f ca="1">IF(Input!A243="","",INDIRECT("Input!"&amp;ADDRESS(ROW()-2,$A$2)))</f>
        <v>AFS62A-090138#069</v>
      </c>
      <c r="B200" s="5" t="str">
        <f ca="1">IF(Input!A243="","",INDIRECT("Input!"&amp;ADDRESS(ROW()-2,$B$2)))</f>
        <v>SL1210805-05-06</v>
      </c>
      <c r="C200" s="5">
        <f ca="1">IF(Input!A243="","",INDIRECT("Input!"&amp;ADDRESS(ROW()-2,$C$2)))</f>
        <v>27</v>
      </c>
      <c r="D200" s="3" t="str">
        <f t="shared" ca="1" si="15"/>
        <v>AFS62A</v>
      </c>
      <c r="E200" s="3" t="str">
        <f t="shared" ca="1" si="16"/>
        <v>090138</v>
      </c>
      <c r="F200" s="3" t="str">
        <f t="shared" ca="1" si="17"/>
        <v>SL1210805</v>
      </c>
      <c r="G200" s="3" t="str">
        <f t="shared" ca="1" si="18"/>
        <v>05-06</v>
      </c>
      <c r="H200" s="3">
        <f t="shared" ca="1" si="19"/>
        <v>96</v>
      </c>
      <c r="I200" s="5">
        <f ca="1">IF(Input!A243="","",INDIRECT("Input!"&amp;ADDRESS(ROW()-2,$I$2)))</f>
        <v>26.5</v>
      </c>
      <c r="J200" s="5">
        <f ca="1">IF(Input!A243="","",INDIRECT("Input!"&amp;ADDRESS(ROW()-2,$J$2)))</f>
        <v>28.29</v>
      </c>
      <c r="K200" s="5">
        <f ca="1">IF(Input!A243="","",INDIRECT("Input!"&amp;ADDRESS(ROW()-2,$K$2)))</f>
        <v>60</v>
      </c>
      <c r="L200" s="5">
        <f ca="1">IF(Input!A243="","",INDIRECT("Input!"&amp;ADDRESS(ROW()-2,$L$2)))</f>
        <v>12.2</v>
      </c>
      <c r="M200" s="3">
        <f ca="1">IF(Input!B243="","",INDIRECT("Input!"&amp;ADDRESS(ROW()-2,$M$2)))</f>
        <v>14.3</v>
      </c>
      <c r="N200" s="9">
        <f ca="1">IF(Input!A243="","",INDIRECT("Input!"&amp;ADDRESS(ROW()-2,$N$2)))</f>
        <v>44700.402268518519</v>
      </c>
      <c r="O200" s="5" t="str">
        <f ca="1">IF(Input!A243="","",INDIRECT("Input!"&amp;ADDRESS(ROW()-2,$O$2)))</f>
        <v>GW012-Manual-PG60-MD-01</v>
      </c>
      <c r="P200" s="5">
        <f ca="1">IF(Input!A243="","",INDIRECT("Input!"&amp;ADDRESS(ROW()-2,$P$2)))</f>
        <v>2</v>
      </c>
    </row>
    <row r="201" spans="1:16" x14ac:dyDescent="0.25">
      <c r="A201" s="5" t="str">
        <f ca="1">IF(Input!A268="","",INDIRECT("Input!"&amp;ADDRESS(ROW()-2,$A$2)))</f>
        <v>W21111204-004#069</v>
      </c>
      <c r="B201" s="5" t="str">
        <f ca="1">IF(Input!A268="","",INDIRECT("Input!"&amp;ADDRESS(ROW()-2,$B$2)))</f>
        <v>SL1210805-05-06</v>
      </c>
      <c r="C201" s="5">
        <f ca="1">IF(Input!A268="","",INDIRECT("Input!"&amp;ADDRESS(ROW()-2,$C$2)))</f>
        <v>27</v>
      </c>
      <c r="D201" s="3" t="str">
        <f t="shared" ca="1" si="15"/>
        <v>W21111204</v>
      </c>
      <c r="E201" s="3" t="str">
        <f t="shared" ca="1" si="16"/>
        <v>004</v>
      </c>
      <c r="F201" s="3" t="str">
        <f t="shared" ca="1" si="17"/>
        <v>SL1210805</v>
      </c>
      <c r="G201" s="3" t="str">
        <f t="shared" ca="1" si="18"/>
        <v>05-06</v>
      </c>
      <c r="H201" s="3">
        <f t="shared" ca="1" si="19"/>
        <v>96</v>
      </c>
      <c r="I201" s="5">
        <f ca="1">IF(Input!A268="","",INDIRECT("Input!"&amp;ADDRESS(ROW()-2,$I$2)))</f>
        <v>25.4</v>
      </c>
      <c r="J201" s="5">
        <f ca="1">IF(Input!A268="","",INDIRECT("Input!"&amp;ADDRESS(ROW()-2,$J$2)))</f>
        <v>27.08</v>
      </c>
      <c r="K201" s="5">
        <f ca="1">IF(Input!A268="","",INDIRECT("Input!"&amp;ADDRESS(ROW()-2,$K$2)))</f>
        <v>60</v>
      </c>
      <c r="L201" s="5">
        <f ca="1">IF(Input!A268="","",INDIRECT("Input!"&amp;ADDRESS(ROW()-2,$L$2)))</f>
        <v>11.5</v>
      </c>
      <c r="M201" s="3">
        <f ca="1">IF(Input!B268="","",INDIRECT("Input!"&amp;ADDRESS(ROW()-2,$M$2)))</f>
        <v>13.9</v>
      </c>
      <c r="N201" s="9">
        <f ca="1">IF(Input!A268="","",INDIRECT("Input!"&amp;ADDRESS(ROW()-2,$N$2)))</f>
        <v>44700.400324074071</v>
      </c>
      <c r="O201" s="5" t="str">
        <f ca="1">IF(Input!A268="","",INDIRECT("Input!"&amp;ADDRESS(ROW()-2,$O$2)))</f>
        <v>GW012-Manual-PG60-MD-01</v>
      </c>
      <c r="P201" s="5">
        <f ca="1">IF(Input!A268="","",INDIRECT("Input!"&amp;ADDRESS(ROW()-2,$P$2)))</f>
        <v>2</v>
      </c>
    </row>
    <row r="202" spans="1:16" x14ac:dyDescent="0.25">
      <c r="A202" s="5" t="str">
        <f ca="1">IF(Input!A282="","",INDIRECT("Input!"&amp;ADDRESS(ROW()-2,$A$2)))</f>
        <v>AFS62A-001002#069</v>
      </c>
      <c r="B202" s="5" t="str">
        <f ca="1">IF(Input!A282="","",INDIRECT("Input!"&amp;ADDRESS(ROW()-2,$B$2)))</f>
        <v>SL1210805-05-05</v>
      </c>
      <c r="C202" s="5">
        <f ca="1">IF(Input!A282="","",INDIRECT("Input!"&amp;ADDRESS(ROW()-2,$C$2)))</f>
        <v>27</v>
      </c>
      <c r="D202" s="3" t="str">
        <f t="shared" ca="1" si="15"/>
        <v>AFS62A</v>
      </c>
      <c r="E202" s="3" t="str">
        <f t="shared" ca="1" si="16"/>
        <v>001002</v>
      </c>
      <c r="F202" s="3" t="str">
        <f t="shared" ca="1" si="17"/>
        <v>SL1210805</v>
      </c>
      <c r="G202" s="3" t="str">
        <f t="shared" ca="1" si="18"/>
        <v>05-05</v>
      </c>
      <c r="H202" s="3">
        <f t="shared" ca="1" si="19"/>
        <v>96</v>
      </c>
      <c r="I202" s="5">
        <f ca="1">IF(Input!A282="","",INDIRECT("Input!"&amp;ADDRESS(ROW()-2,$I$2)))</f>
        <v>24.1</v>
      </c>
      <c r="J202" s="5">
        <f ca="1">IF(Input!A282="","",INDIRECT("Input!"&amp;ADDRESS(ROW()-2,$J$2)))</f>
        <v>25.86</v>
      </c>
      <c r="K202" s="5">
        <f ca="1">IF(Input!A282="","",INDIRECT("Input!"&amp;ADDRESS(ROW()-2,$K$2)))</f>
        <v>60</v>
      </c>
      <c r="L202" s="5">
        <f ca="1">IF(Input!A282="","",INDIRECT("Input!"&amp;ADDRESS(ROW()-2,$L$2)))</f>
        <v>6.2</v>
      </c>
      <c r="M202" s="3">
        <f ca="1">IF(Input!B282="","",INDIRECT("Input!"&amp;ADDRESS(ROW()-2,$M$2)))</f>
        <v>17.899999999999999</v>
      </c>
      <c r="N202" s="9">
        <f ca="1">IF(Input!A282="","",INDIRECT("Input!"&amp;ADDRESS(ROW()-2,$N$2)))</f>
        <v>44700.398159722223</v>
      </c>
      <c r="O202" s="5" t="str">
        <f ca="1">IF(Input!A282="","",INDIRECT("Input!"&amp;ADDRESS(ROW()-2,$O$2)))</f>
        <v>GW012-Manual-PG60-MD-01</v>
      </c>
      <c r="P202" s="5">
        <f ca="1">IF(Input!A282="","",INDIRECT("Input!"&amp;ADDRESS(ROW()-2,$P$2)))</f>
        <v>2</v>
      </c>
    </row>
    <row r="203" spans="1:16" x14ac:dyDescent="0.25">
      <c r="A203" s="5" t="str">
        <f ca="1">IF(Input!A292="","",INDIRECT("Input!"&amp;ADDRESS(ROW()-2,$A$2)))</f>
        <v>W21111204-003#069</v>
      </c>
      <c r="B203" s="5" t="str">
        <f ca="1">IF(Input!A292="","",INDIRECT("Input!"&amp;ADDRESS(ROW()-2,$B$2)))</f>
        <v>SL1210805-05-05</v>
      </c>
      <c r="C203" s="5">
        <f ca="1">IF(Input!A292="","",INDIRECT("Input!"&amp;ADDRESS(ROW()-2,$C$2)))</f>
        <v>27</v>
      </c>
      <c r="D203" s="3" t="str">
        <f t="shared" ca="1" si="15"/>
        <v>W21111204</v>
      </c>
      <c r="E203" s="3" t="str">
        <f t="shared" ca="1" si="16"/>
        <v>003</v>
      </c>
      <c r="F203" s="3" t="str">
        <f t="shared" ca="1" si="17"/>
        <v>SL1210805</v>
      </c>
      <c r="G203" s="3" t="str">
        <f t="shared" ca="1" si="18"/>
        <v>05-05</v>
      </c>
      <c r="H203" s="3">
        <f t="shared" ca="1" si="19"/>
        <v>96</v>
      </c>
      <c r="I203" s="5">
        <f ca="1">IF(Input!A292="","",INDIRECT("Input!"&amp;ADDRESS(ROW()-2,$I$2)))</f>
        <v>24.8</v>
      </c>
      <c r="J203" s="5">
        <f ca="1">IF(Input!A292="","",INDIRECT("Input!"&amp;ADDRESS(ROW()-2,$J$2)))</f>
        <v>26.67</v>
      </c>
      <c r="K203" s="5">
        <f ca="1">IF(Input!A292="","",INDIRECT("Input!"&amp;ADDRESS(ROW()-2,$K$2)))</f>
        <v>60</v>
      </c>
      <c r="L203" s="5">
        <f ca="1">IF(Input!A292="","",INDIRECT("Input!"&amp;ADDRESS(ROW()-2,$L$2)))</f>
        <v>6.6</v>
      </c>
      <c r="M203" s="3">
        <f ca="1">IF(Input!B292="","",INDIRECT("Input!"&amp;ADDRESS(ROW()-2,$M$2)))</f>
        <v>18.2</v>
      </c>
      <c r="N203" s="9">
        <f ca="1">IF(Input!A292="","",INDIRECT("Input!"&amp;ADDRESS(ROW()-2,$N$2)))</f>
        <v>44700.396134259259</v>
      </c>
      <c r="O203" s="5" t="str">
        <f ca="1">IF(Input!A292="","",INDIRECT("Input!"&amp;ADDRESS(ROW()-2,$O$2)))</f>
        <v>GW012-Manual-PG60-MD-01</v>
      </c>
      <c r="P203" s="5">
        <f ca="1">IF(Input!A292="","",INDIRECT("Input!"&amp;ADDRESS(ROW()-2,$P$2)))</f>
        <v>2</v>
      </c>
    </row>
    <row r="204" spans="1:16" x14ac:dyDescent="0.25">
      <c r="A204" s="3" t="str">
        <f ca="1">IF(Input!A9="","",INDIRECT("Input!"&amp;ADDRESS(ROW()-2,$A$2)))</f>
        <v>W21111205-066#069</v>
      </c>
      <c r="B204" s="3" t="str">
        <f ca="1">IF(Input!A9="","",INDIRECT("Input!"&amp;ADDRESS(ROW()-2,$B$2)))</f>
        <v>SL1210805-05-02</v>
      </c>
      <c r="C204" s="3">
        <f ca="1">IF(Input!A9="","",INDIRECT("Input!"&amp;ADDRESS(ROW()-2,$C$2)))</f>
        <v>27</v>
      </c>
      <c r="D204" s="3" t="str">
        <f t="shared" ca="1" si="15"/>
        <v>W21111205</v>
      </c>
      <c r="E204" s="3" t="str">
        <f t="shared" ca="1" si="16"/>
        <v>066</v>
      </c>
      <c r="F204" s="3" t="str">
        <f t="shared" ca="1" si="17"/>
        <v>SL1210805</v>
      </c>
      <c r="G204" s="3" t="str">
        <f t="shared" ca="1" si="18"/>
        <v>05-02</v>
      </c>
      <c r="H204" s="3">
        <f t="shared" ca="1" si="19"/>
        <v>96</v>
      </c>
      <c r="I204" s="3">
        <f ca="1">IF(Input!A9="","",INDIRECT("Input!"&amp;ADDRESS(ROW()-2,$I$2)))</f>
        <v>20.9</v>
      </c>
      <c r="J204" s="3">
        <f ca="1">IF(Input!A9="","",INDIRECT("Input!"&amp;ADDRESS(ROW()-2,$J$2)))</f>
        <v>22.23</v>
      </c>
      <c r="K204" s="3">
        <f ca="1">IF(Input!A9="","",INDIRECT("Input!"&amp;ADDRESS(ROW()-2,$K$2)))</f>
        <v>60</v>
      </c>
      <c r="L204" s="3">
        <f ca="1">IF(Input!A9="","",INDIRECT("Input!"&amp;ADDRESS(ROW()-2,$L$2)))</f>
        <v>5.5</v>
      </c>
      <c r="M204" s="3">
        <f ca="1">IF(Input!B9="","",INDIRECT("Input!"&amp;ADDRESS(ROW()-2,$M$2)))</f>
        <v>15.4</v>
      </c>
      <c r="N204" s="8">
        <f ca="1">IF(Input!A9="","",INDIRECT("Input!"&amp;ADDRESS(ROW()-2,$N$2)))</f>
        <v>44700.394097222219</v>
      </c>
      <c r="O204" s="3" t="str">
        <f ca="1">IF(Input!A9="","",INDIRECT("Input!"&amp;ADDRESS(ROW()-2,$O$2)))</f>
        <v>GW012-Manual-PG60-MD-01</v>
      </c>
      <c r="P204" s="3">
        <f ca="1">IF(Input!A9="","",INDIRECT("Input!"&amp;ADDRESS(ROW()-2,$P$2)))</f>
        <v>2</v>
      </c>
    </row>
    <row r="205" spans="1:16" x14ac:dyDescent="0.25">
      <c r="A205" s="3" t="str">
        <f ca="1">IF(Input!A27="","",INDIRECT("Input!"&amp;ADDRESS(ROW()-2,$A$2)))</f>
        <v>W21111206-042#069</v>
      </c>
      <c r="B205" s="3" t="str">
        <f ca="1">IF(Input!A27="","",INDIRECT("Input!"&amp;ADDRESS(ROW()-2,$B$2)))</f>
        <v>SL1210805-05-02</v>
      </c>
      <c r="C205" s="3">
        <f ca="1">IF(Input!A27="","",INDIRECT("Input!"&amp;ADDRESS(ROW()-2,$C$2)))</f>
        <v>27</v>
      </c>
      <c r="D205" s="3" t="str">
        <f t="shared" ca="1" si="15"/>
        <v>W21111206</v>
      </c>
      <c r="E205" s="3" t="str">
        <f t="shared" ca="1" si="16"/>
        <v>042</v>
      </c>
      <c r="F205" s="3" t="str">
        <f t="shared" ca="1" si="17"/>
        <v>SL1210805</v>
      </c>
      <c r="G205" s="3" t="str">
        <f t="shared" ca="1" si="18"/>
        <v>05-02</v>
      </c>
      <c r="H205" s="3">
        <f t="shared" ca="1" si="19"/>
        <v>96</v>
      </c>
      <c r="I205" s="3">
        <f ca="1">IF(Input!A27="","",INDIRECT("Input!"&amp;ADDRESS(ROW()-2,$I$2)))</f>
        <v>24.4</v>
      </c>
      <c r="J205" s="3">
        <f ca="1">IF(Input!A27="","",INDIRECT("Input!"&amp;ADDRESS(ROW()-2,$J$2)))</f>
        <v>25.86</v>
      </c>
      <c r="K205" s="3">
        <f ca="1">IF(Input!A27="","",INDIRECT("Input!"&amp;ADDRESS(ROW()-2,$K$2)))</f>
        <v>60</v>
      </c>
      <c r="L205" s="3">
        <f ca="1">IF(Input!A27="","",INDIRECT("Input!"&amp;ADDRESS(ROW()-2,$L$2)))</f>
        <v>11.9</v>
      </c>
      <c r="M205" s="3">
        <f ca="1">IF(Input!B27="","",INDIRECT("Input!"&amp;ADDRESS(ROW()-2,$M$2)))</f>
        <v>12.5</v>
      </c>
      <c r="N205" s="8">
        <f ca="1">IF(Input!A27="","",INDIRECT("Input!"&amp;ADDRESS(ROW()-2,$N$2)))</f>
        <v>44700.392442129632</v>
      </c>
      <c r="O205" s="3" t="str">
        <f ca="1">IF(Input!A27="","",INDIRECT("Input!"&amp;ADDRESS(ROW()-2,$O$2)))</f>
        <v>GW012-Manual-PG60-MD-01</v>
      </c>
      <c r="P205" s="3">
        <f ca="1">IF(Input!A27="","",INDIRECT("Input!"&amp;ADDRESS(ROW()-2,$P$2)))</f>
        <v>2</v>
      </c>
    </row>
    <row r="206" spans="1:16" x14ac:dyDescent="0.25">
      <c r="A206" s="3" t="str">
        <f ca="1">IF(Input!A33="","",INDIRECT("Input!"&amp;ADDRESS(ROW()-2,$A$2)))</f>
        <v>W21111205-067#069</v>
      </c>
      <c r="B206" s="3" t="str">
        <f ca="1">IF(Input!A33="","",INDIRECT("Input!"&amp;ADDRESS(ROW()-2,$B$2)))</f>
        <v>SL1210805-05-05</v>
      </c>
      <c r="C206" s="3">
        <f ca="1">IF(Input!A33="","",INDIRECT("Input!"&amp;ADDRESS(ROW()-2,$C$2)))</f>
        <v>27</v>
      </c>
      <c r="D206" s="3" t="str">
        <f t="shared" ca="1" si="15"/>
        <v>W21111205</v>
      </c>
      <c r="E206" s="3" t="str">
        <f t="shared" ca="1" si="16"/>
        <v>067</v>
      </c>
      <c r="F206" s="3" t="str">
        <f t="shared" ca="1" si="17"/>
        <v>SL1210805</v>
      </c>
      <c r="G206" s="3" t="str">
        <f t="shared" ca="1" si="18"/>
        <v>05-05</v>
      </c>
      <c r="H206" s="3">
        <f t="shared" ca="1" si="19"/>
        <v>96</v>
      </c>
      <c r="I206" s="3">
        <f ca="1">IF(Input!A33="","",INDIRECT("Input!"&amp;ADDRESS(ROW()-2,$I$2)))</f>
        <v>29.8</v>
      </c>
      <c r="J206" s="3">
        <f ca="1">IF(Input!A33="","",INDIRECT("Input!"&amp;ADDRESS(ROW()-2,$J$2)))</f>
        <v>31.93</v>
      </c>
      <c r="K206" s="3">
        <f ca="1">IF(Input!A33="","",INDIRECT("Input!"&amp;ADDRESS(ROW()-2,$K$2)))</f>
        <v>60</v>
      </c>
      <c r="L206" s="3">
        <f ca="1">IF(Input!A33="","",INDIRECT("Input!"&amp;ADDRESS(ROW()-2,$L$2)))</f>
        <v>11.9</v>
      </c>
      <c r="M206" s="3">
        <f ca="1">IF(Input!B33="","",INDIRECT("Input!"&amp;ADDRESS(ROW()-2,$M$2)))</f>
        <v>17.899999999999999</v>
      </c>
      <c r="N206" s="8">
        <f ca="1">IF(Input!A33="","",INDIRECT("Input!"&amp;ADDRESS(ROW()-2,$N$2)))</f>
        <v>44700.390497685185</v>
      </c>
      <c r="O206" s="3" t="str">
        <f ca="1">IF(Input!A33="","",INDIRECT("Input!"&amp;ADDRESS(ROW()-2,$O$2)))</f>
        <v>GW012-Manual-PG60-MD-01</v>
      </c>
      <c r="P206" s="3">
        <f ca="1">IF(Input!A33="","",INDIRECT("Input!"&amp;ADDRESS(ROW()-2,$P$2)))</f>
        <v>2</v>
      </c>
    </row>
    <row r="207" spans="1:16" x14ac:dyDescent="0.25">
      <c r="A207" s="3" t="str">
        <f ca="1">IF(Input!A47="","",INDIRECT("Input!"&amp;ADDRESS(ROW()-2,$A$2)))</f>
        <v>W21111206-043#069</v>
      </c>
      <c r="B207" s="3" t="str">
        <f ca="1">IF(Input!A47="","",INDIRECT("Input!"&amp;ADDRESS(ROW()-2,$B$2)))</f>
        <v>SL1210805-05-05</v>
      </c>
      <c r="C207" s="3">
        <f ca="1">IF(Input!A47="","",INDIRECT("Input!"&amp;ADDRESS(ROW()-2,$C$2)))</f>
        <v>27</v>
      </c>
      <c r="D207" s="3" t="str">
        <f t="shared" ca="1" si="15"/>
        <v>W21111206</v>
      </c>
      <c r="E207" s="3" t="str">
        <f t="shared" ca="1" si="16"/>
        <v>043</v>
      </c>
      <c r="F207" s="3" t="str">
        <f t="shared" ca="1" si="17"/>
        <v>SL1210805</v>
      </c>
      <c r="G207" s="3" t="str">
        <f t="shared" ca="1" si="18"/>
        <v>05-05</v>
      </c>
      <c r="H207" s="3">
        <f t="shared" ca="1" si="19"/>
        <v>96</v>
      </c>
      <c r="I207" s="3">
        <f ca="1">IF(Input!A47="","",INDIRECT("Input!"&amp;ADDRESS(ROW()-2,$I$2)))</f>
        <v>24.6</v>
      </c>
      <c r="J207" s="3">
        <f ca="1">IF(Input!A47="","",INDIRECT("Input!"&amp;ADDRESS(ROW()-2,$J$2)))</f>
        <v>26.27</v>
      </c>
      <c r="K207" s="3">
        <f ca="1">IF(Input!A47="","",INDIRECT("Input!"&amp;ADDRESS(ROW()-2,$K$2)))</f>
        <v>60</v>
      </c>
      <c r="L207" s="3">
        <f ca="1">IF(Input!A47="","",INDIRECT("Input!"&amp;ADDRESS(ROW()-2,$L$2)))</f>
        <v>10.7</v>
      </c>
      <c r="M207" s="3">
        <f ca="1">IF(Input!B47="","",INDIRECT("Input!"&amp;ADDRESS(ROW()-2,$M$2)))</f>
        <v>13.9</v>
      </c>
      <c r="N207" s="8">
        <f ca="1">IF(Input!A47="","",INDIRECT("Input!"&amp;ADDRESS(ROW()-2,$N$2)))</f>
        <v>44700.388680555552</v>
      </c>
      <c r="O207" s="3" t="str">
        <f ca="1">IF(Input!A47="","",INDIRECT("Input!"&amp;ADDRESS(ROW()-2,$O$2)))</f>
        <v>GW012-Manual-PG60-MD-01</v>
      </c>
      <c r="P207" s="3">
        <f ca="1">IF(Input!A47="","",INDIRECT("Input!"&amp;ADDRESS(ROW()-2,$P$2)))</f>
        <v>2</v>
      </c>
    </row>
    <row r="208" spans="1:16" x14ac:dyDescent="0.25">
      <c r="A208" s="3" t="str">
        <f ca="1">IF(Input!A72="","",INDIRECT("Input!"&amp;ADDRESS(ROW()-2,$A$2)))</f>
        <v>W21111204-002#069</v>
      </c>
      <c r="B208" s="3" t="str">
        <f ca="1">IF(Input!A72="","",INDIRECT("Input!"&amp;ADDRESS(ROW()-2,$B$2)))</f>
        <v>SL1210805-05-02</v>
      </c>
      <c r="C208" s="3">
        <f ca="1">IF(Input!A72="","",INDIRECT("Input!"&amp;ADDRESS(ROW()-2,$C$2)))</f>
        <v>27</v>
      </c>
      <c r="D208" s="3" t="str">
        <f t="shared" ca="1" si="15"/>
        <v>W21111204</v>
      </c>
      <c r="E208" s="3" t="str">
        <f t="shared" ca="1" si="16"/>
        <v>002</v>
      </c>
      <c r="F208" s="3" t="str">
        <f t="shared" ca="1" si="17"/>
        <v>SL1210805</v>
      </c>
      <c r="G208" s="3" t="str">
        <f t="shared" ca="1" si="18"/>
        <v>05-02</v>
      </c>
      <c r="H208" s="3">
        <f t="shared" ca="1" si="19"/>
        <v>96</v>
      </c>
      <c r="I208" s="3">
        <f ca="1">IF(Input!A72="","",INDIRECT("Input!"&amp;ADDRESS(ROW()-2,$I$2)))</f>
        <v>31.5</v>
      </c>
      <c r="J208" s="3">
        <f ca="1">IF(Input!A72="","",INDIRECT("Input!"&amp;ADDRESS(ROW()-2,$J$2)))</f>
        <v>33.950000000000003</v>
      </c>
      <c r="K208" s="3">
        <f ca="1">IF(Input!A72="","",INDIRECT("Input!"&amp;ADDRESS(ROW()-2,$K$2)))</f>
        <v>60</v>
      </c>
      <c r="L208" s="3">
        <f ca="1">IF(Input!A72="","",INDIRECT("Input!"&amp;ADDRESS(ROW()-2,$L$2)))</f>
        <v>11.9</v>
      </c>
      <c r="M208" s="3">
        <f ca="1">IF(Input!B72="","",INDIRECT("Input!"&amp;ADDRESS(ROW()-2,$M$2)))</f>
        <v>19.600000000000001</v>
      </c>
      <c r="N208" s="8">
        <f ca="1">IF(Input!A72="","",INDIRECT("Input!"&amp;ADDRESS(ROW()-2,$N$2)))</f>
        <v>44700.386770833335</v>
      </c>
      <c r="O208" s="3" t="str">
        <f ca="1">IF(Input!A72="","",INDIRECT("Input!"&amp;ADDRESS(ROW()-2,$O$2)))</f>
        <v>GW012-Manual-PG60-MD-01</v>
      </c>
      <c r="P208" s="3">
        <f ca="1">IF(Input!A72="","",INDIRECT("Input!"&amp;ADDRESS(ROW()-2,$P$2)))</f>
        <v>2</v>
      </c>
    </row>
    <row r="209" spans="1:16" x14ac:dyDescent="0.25">
      <c r="A209" s="3" t="str">
        <f ca="1">IF(Input!A79="","",INDIRECT("Input!"&amp;ADDRESS(ROW()-2,$A$2)))</f>
        <v>W21111206-044#069</v>
      </c>
      <c r="B209" s="3" t="str">
        <f ca="1">IF(Input!A79="","",INDIRECT("Input!"&amp;ADDRESS(ROW()-2,$B$2)))</f>
        <v>SL1210805-05-06</v>
      </c>
      <c r="C209" s="3">
        <f ca="1">IF(Input!A79="","",INDIRECT("Input!"&amp;ADDRESS(ROW()-2,$C$2)))</f>
        <v>27</v>
      </c>
      <c r="D209" s="3" t="str">
        <f t="shared" ca="1" si="15"/>
        <v>W21111206</v>
      </c>
      <c r="E209" s="3" t="str">
        <f t="shared" ca="1" si="16"/>
        <v>044</v>
      </c>
      <c r="F209" s="3" t="str">
        <f t="shared" ca="1" si="17"/>
        <v>SL1210805</v>
      </c>
      <c r="G209" s="3" t="str">
        <f t="shared" ca="1" si="18"/>
        <v>05-06</v>
      </c>
      <c r="H209" s="3">
        <f t="shared" ca="1" si="19"/>
        <v>96</v>
      </c>
      <c r="I209" s="3">
        <f ca="1">IF(Input!A79="","",INDIRECT("Input!"&amp;ADDRESS(ROW()-2,$I$2)))</f>
        <v>25.5</v>
      </c>
      <c r="J209" s="3">
        <f ca="1">IF(Input!A79="","",INDIRECT("Input!"&amp;ADDRESS(ROW()-2,$J$2)))</f>
        <v>27.48</v>
      </c>
      <c r="K209" s="3">
        <f ca="1">IF(Input!A79="","",INDIRECT("Input!"&amp;ADDRESS(ROW()-2,$K$2)))</f>
        <v>60</v>
      </c>
      <c r="L209" s="3">
        <f ca="1">IF(Input!A79="","",INDIRECT("Input!"&amp;ADDRESS(ROW()-2,$L$2)))</f>
        <v>6.6</v>
      </c>
      <c r="M209" s="3">
        <f ca="1">IF(Input!B79="","",INDIRECT("Input!"&amp;ADDRESS(ROW()-2,$M$2)))</f>
        <v>18.899999999999999</v>
      </c>
      <c r="N209" s="8">
        <f ca="1">IF(Input!A79="","",INDIRECT("Input!"&amp;ADDRESS(ROW()-2,$N$2)))</f>
        <v>44700.384143518517</v>
      </c>
      <c r="O209" s="3" t="str">
        <f ca="1">IF(Input!A79="","",INDIRECT("Input!"&amp;ADDRESS(ROW()-2,$O$2)))</f>
        <v>GW012-Manual-PG60-MD-01</v>
      </c>
      <c r="P209" s="3">
        <f ca="1">IF(Input!A79="","",INDIRECT("Input!"&amp;ADDRESS(ROW()-2,$P$2)))</f>
        <v>2</v>
      </c>
    </row>
    <row r="210" spans="1:16" x14ac:dyDescent="0.25">
      <c r="A210" s="3" t="str">
        <f ca="1">IF(Input!A95="","",INDIRECT("Input!"&amp;ADDRESS(ROW()-2,$A$2)))</f>
        <v>W21111203-007#069</v>
      </c>
      <c r="B210" s="3" t="str">
        <f ca="1">IF(Input!A95="","",INDIRECT("Input!"&amp;ADDRESS(ROW()-2,$B$2)))</f>
        <v>SL1210805-05-05</v>
      </c>
      <c r="C210" s="3">
        <f ca="1">IF(Input!A95="","",INDIRECT("Input!"&amp;ADDRESS(ROW()-2,$C$2)))</f>
        <v>27</v>
      </c>
      <c r="D210" s="3" t="str">
        <f t="shared" ca="1" si="15"/>
        <v>W21111203</v>
      </c>
      <c r="E210" s="3" t="str">
        <f t="shared" ca="1" si="16"/>
        <v>007</v>
      </c>
      <c r="F210" s="3" t="str">
        <f t="shared" ca="1" si="17"/>
        <v>SL1210805</v>
      </c>
      <c r="G210" s="3" t="str">
        <f t="shared" ca="1" si="18"/>
        <v>05-05</v>
      </c>
      <c r="H210" s="3">
        <f t="shared" ca="1" si="19"/>
        <v>96</v>
      </c>
      <c r="I210" s="3">
        <f ca="1">IF(Input!A95="","",INDIRECT("Input!"&amp;ADDRESS(ROW()-2,$I$2)))</f>
        <v>29.4</v>
      </c>
      <c r="J210" s="3">
        <f ca="1">IF(Input!A95="","",INDIRECT("Input!"&amp;ADDRESS(ROW()-2,$J$2)))</f>
        <v>31.52</v>
      </c>
      <c r="K210" s="3">
        <f ca="1">IF(Input!A95="","",INDIRECT("Input!"&amp;ADDRESS(ROW()-2,$K$2)))</f>
        <v>60</v>
      </c>
      <c r="L210" s="3">
        <f ca="1">IF(Input!A95="","",INDIRECT("Input!"&amp;ADDRESS(ROW()-2,$L$2)))</f>
        <v>18</v>
      </c>
      <c r="M210" s="3">
        <f ca="1">IF(Input!B95="","",INDIRECT("Input!"&amp;ADDRESS(ROW()-2,$M$2)))</f>
        <v>11.4</v>
      </c>
      <c r="N210" s="8">
        <f ca="1">IF(Input!A95="","",INDIRECT("Input!"&amp;ADDRESS(ROW()-2,$N$2)))</f>
        <v>44700.381967592592</v>
      </c>
      <c r="O210" s="3" t="str">
        <f ca="1">IF(Input!A95="","",INDIRECT("Input!"&amp;ADDRESS(ROW()-2,$O$2)))</f>
        <v>GW012-Manual-PG60-MD-01</v>
      </c>
      <c r="P210" s="3">
        <f ca="1">IF(Input!A95="","",INDIRECT("Input!"&amp;ADDRESS(ROW()-2,$P$2)))</f>
        <v>2</v>
      </c>
    </row>
    <row r="211" spans="1:16" x14ac:dyDescent="0.25">
      <c r="A211" s="3" t="str">
        <f ca="1">IF(Input!A109="","",INDIRECT("Input!"&amp;ADDRESS(ROW()-2,$A$2)))</f>
        <v>W21111205-068#069</v>
      </c>
      <c r="B211" s="3" t="str">
        <f ca="1">IF(Input!A109="","",INDIRECT("Input!"&amp;ADDRESS(ROW()-2,$B$2)))</f>
        <v>SL1210805-05-06</v>
      </c>
      <c r="C211" s="3">
        <f ca="1">IF(Input!A109="","",INDIRECT("Input!"&amp;ADDRESS(ROW()-2,$C$2)))</f>
        <v>27</v>
      </c>
      <c r="D211" s="3" t="str">
        <f t="shared" ca="1" si="15"/>
        <v>W21111205</v>
      </c>
      <c r="E211" s="3" t="str">
        <f t="shared" ca="1" si="16"/>
        <v>068</v>
      </c>
      <c r="F211" s="3" t="str">
        <f t="shared" ca="1" si="17"/>
        <v>SL1210805</v>
      </c>
      <c r="G211" s="3" t="str">
        <f t="shared" ca="1" si="18"/>
        <v>05-06</v>
      </c>
      <c r="H211" s="3">
        <f t="shared" ca="1" si="19"/>
        <v>96</v>
      </c>
      <c r="I211" s="3">
        <f ca="1">IF(Input!A109="","",INDIRECT("Input!"&amp;ADDRESS(ROW()-2,$I$2)))</f>
        <v>25.1</v>
      </c>
      <c r="J211" s="3">
        <f ca="1">IF(Input!A109="","",INDIRECT("Input!"&amp;ADDRESS(ROW()-2,$J$2)))</f>
        <v>26.67</v>
      </c>
      <c r="K211" s="3">
        <f ca="1">IF(Input!A109="","",INDIRECT("Input!"&amp;ADDRESS(ROW()-2,$K$2)))</f>
        <v>60</v>
      </c>
      <c r="L211" s="3">
        <f ca="1">IF(Input!A109="","",INDIRECT("Input!"&amp;ADDRESS(ROW()-2,$L$2)))</f>
        <v>13.7</v>
      </c>
      <c r="M211" s="3">
        <f ca="1">IF(Input!B109="","",INDIRECT("Input!"&amp;ADDRESS(ROW()-2,$M$2)))</f>
        <v>11.4</v>
      </c>
      <c r="N211" s="8">
        <f ca="1">IF(Input!A109="","",INDIRECT("Input!"&amp;ADDRESS(ROW()-2,$N$2)))</f>
        <v>44700.38013888889</v>
      </c>
      <c r="O211" s="3" t="str">
        <f ca="1">IF(Input!A109="","",INDIRECT("Input!"&amp;ADDRESS(ROW()-2,$O$2)))</f>
        <v>GW012-Manual-PG60-MD-01</v>
      </c>
      <c r="P211" s="3">
        <f ca="1">IF(Input!A109="","",INDIRECT("Input!"&amp;ADDRESS(ROW()-2,$P$2)))</f>
        <v>2</v>
      </c>
    </row>
    <row r="212" spans="1:16" x14ac:dyDescent="0.25">
      <c r="A212" s="3" t="str">
        <f ca="1">IF(Input!A131="","",INDIRECT("Input!"&amp;ADDRESS(ROW()-2,$A$2)))</f>
        <v>W21111203-002#069</v>
      </c>
      <c r="B212" s="3" t="str">
        <f ca="1">IF(Input!A131="","",INDIRECT("Input!"&amp;ADDRESS(ROW()-2,$B$2)))</f>
        <v>SL1210805-05-02</v>
      </c>
      <c r="C212" s="3">
        <f ca="1">IF(Input!A131="","",INDIRECT("Input!"&amp;ADDRESS(ROW()-2,$C$2)))</f>
        <v>27</v>
      </c>
      <c r="D212" s="3" t="str">
        <f t="shared" ca="1" si="15"/>
        <v>W21111203</v>
      </c>
      <c r="E212" s="3" t="str">
        <f t="shared" ca="1" si="16"/>
        <v>002</v>
      </c>
      <c r="F212" s="3" t="str">
        <f t="shared" ca="1" si="17"/>
        <v>SL1210805</v>
      </c>
      <c r="G212" s="3" t="str">
        <f t="shared" ca="1" si="18"/>
        <v>05-02</v>
      </c>
      <c r="H212" s="3">
        <f t="shared" ca="1" si="19"/>
        <v>96</v>
      </c>
      <c r="I212" s="3">
        <f ca="1">IF(Input!A131="","",INDIRECT("Input!"&amp;ADDRESS(ROW()-2,$I$2)))</f>
        <v>30.1</v>
      </c>
      <c r="J212" s="3">
        <f ca="1">IF(Input!A131="","",INDIRECT("Input!"&amp;ADDRESS(ROW()-2,$J$2)))</f>
        <v>32.33</v>
      </c>
      <c r="K212" s="3">
        <f ca="1">IF(Input!A131="","",INDIRECT("Input!"&amp;ADDRESS(ROW()-2,$K$2)))</f>
        <v>60</v>
      </c>
      <c r="L212" s="3">
        <f ca="1">IF(Input!A131="","",INDIRECT("Input!"&amp;ADDRESS(ROW()-2,$L$2)))</f>
        <v>16.899999999999999</v>
      </c>
      <c r="M212" s="3">
        <f ca="1">IF(Input!B131="","",INDIRECT("Input!"&amp;ADDRESS(ROW()-2,$M$2)))</f>
        <v>13.2</v>
      </c>
      <c r="N212" s="8">
        <f ca="1">IF(Input!A131="","",INDIRECT("Input!"&amp;ADDRESS(ROW()-2,$N$2)))</f>
        <v>44700.377835648149</v>
      </c>
      <c r="O212" s="3" t="str">
        <f ca="1">IF(Input!A131="","",INDIRECT("Input!"&amp;ADDRESS(ROW()-2,$O$2)))</f>
        <v>GW012-Manual-PG60-MD-01</v>
      </c>
      <c r="P212" s="3">
        <f ca="1">IF(Input!A131="","",INDIRECT("Input!"&amp;ADDRESS(ROW()-2,$P$2)))</f>
        <v>2</v>
      </c>
    </row>
    <row r="213" spans="1:16" x14ac:dyDescent="0.25">
      <c r="A213" s="3" t="str">
        <f ca="1">IF(Input!A145="","",INDIRECT("Input!"&amp;ADDRESS(ROW()-2,$A$2)))</f>
        <v>AFS62A-038384#069</v>
      </c>
      <c r="B213" s="3" t="str">
        <f ca="1">IF(Input!A145="","",INDIRECT("Input!"&amp;ADDRESS(ROW()-2,$B$2)))</f>
        <v>SL1210805-05-02</v>
      </c>
      <c r="C213" s="3">
        <f ca="1">IF(Input!A145="","",INDIRECT("Input!"&amp;ADDRESS(ROW()-2,$C$2)))</f>
        <v>27</v>
      </c>
      <c r="D213" s="3" t="str">
        <f t="shared" ca="1" si="15"/>
        <v>AFS62A</v>
      </c>
      <c r="E213" s="3" t="str">
        <f t="shared" ca="1" si="16"/>
        <v>038384</v>
      </c>
      <c r="F213" s="3" t="str">
        <f t="shared" ca="1" si="17"/>
        <v>SL1210805</v>
      </c>
      <c r="G213" s="3" t="str">
        <f t="shared" ca="1" si="18"/>
        <v>05-02</v>
      </c>
      <c r="H213" s="3">
        <f t="shared" ca="1" si="19"/>
        <v>96</v>
      </c>
      <c r="I213" s="3">
        <f ca="1">IF(Input!A145="","",INDIRECT("Input!"&amp;ADDRESS(ROW()-2,$I$2)))</f>
        <v>27.8</v>
      </c>
      <c r="J213" s="3">
        <f ca="1">IF(Input!A145="","",INDIRECT("Input!"&amp;ADDRESS(ROW()-2,$J$2)))</f>
        <v>29.9</v>
      </c>
      <c r="K213" s="3">
        <f ca="1">IF(Input!A145="","",INDIRECT("Input!"&amp;ADDRESS(ROW()-2,$K$2)))</f>
        <v>60</v>
      </c>
      <c r="L213" s="3">
        <f ca="1">IF(Input!A145="","",INDIRECT("Input!"&amp;ADDRESS(ROW()-2,$L$2)))</f>
        <v>17.600000000000001</v>
      </c>
      <c r="M213" s="3">
        <f ca="1">IF(Input!B145="","",INDIRECT("Input!"&amp;ADDRESS(ROW()-2,$M$2)))</f>
        <v>10.199999999999999</v>
      </c>
      <c r="N213" s="8">
        <f ca="1">IF(Input!A145="","",INDIRECT("Input!"&amp;ADDRESS(ROW()-2,$N$2)))</f>
        <v>44700.376018518517</v>
      </c>
      <c r="O213" s="3" t="str">
        <f ca="1">IF(Input!A145="","",INDIRECT("Input!"&amp;ADDRESS(ROW()-2,$O$2)))</f>
        <v>GW012-Manual-PG60-MD-01</v>
      </c>
      <c r="P213" s="3">
        <f ca="1">IF(Input!A145="","",INDIRECT("Input!"&amp;ADDRESS(ROW()-2,$P$2)))</f>
        <v>2</v>
      </c>
    </row>
    <row r="214" spans="1:16" x14ac:dyDescent="0.25">
      <c r="A214" s="5" t="str">
        <f ca="1">IF(Input!A161="","",INDIRECT("Input!"&amp;ADDRESS(ROW()-2,$A$2)))</f>
        <v>W21111206-043#069</v>
      </c>
      <c r="B214" s="5" t="str">
        <f ca="1">IF(Input!A161="","",INDIRECT("Input!"&amp;ADDRESS(ROW()-2,$B$2)))</f>
        <v>SL1210805-05-05</v>
      </c>
      <c r="C214" s="5">
        <f ca="1">IF(Input!A161="","",INDIRECT("Input!"&amp;ADDRESS(ROW()-2,$C$2)))</f>
        <v>26</v>
      </c>
      <c r="D214" s="3" t="str">
        <f t="shared" ca="1" si="15"/>
        <v>W21111206</v>
      </c>
      <c r="E214" s="3" t="str">
        <f t="shared" ca="1" si="16"/>
        <v>043</v>
      </c>
      <c r="F214" s="3" t="str">
        <f t="shared" ca="1" si="17"/>
        <v>SL1210805</v>
      </c>
      <c r="G214" s="3" t="str">
        <f t="shared" ca="1" si="18"/>
        <v>05-05</v>
      </c>
      <c r="H214" s="3">
        <f t="shared" ca="1" si="19"/>
        <v>95</v>
      </c>
      <c r="I214" s="5">
        <f ca="1">IF(Input!A161="","",INDIRECT("Input!"&amp;ADDRESS(ROW()-2,$I$2)))</f>
        <v>28.6</v>
      </c>
      <c r="J214" s="5">
        <f ca="1">IF(Input!A161="","",INDIRECT("Input!"&amp;ADDRESS(ROW()-2,$J$2)))</f>
        <v>30.73</v>
      </c>
      <c r="K214" s="5">
        <f ca="1">IF(Input!A161="","",INDIRECT("Input!"&amp;ADDRESS(ROW()-2,$K$2)))</f>
        <v>60</v>
      </c>
      <c r="L214" s="5">
        <f ca="1">IF(Input!A161="","",INDIRECT("Input!"&amp;ADDRESS(ROW()-2,$L$2)))</f>
        <v>10.5</v>
      </c>
      <c r="M214" s="3">
        <f ca="1">IF(Input!B161="","",INDIRECT("Input!"&amp;ADDRESS(ROW()-2,$M$2)))</f>
        <v>18.100000000000001</v>
      </c>
      <c r="N214" s="9">
        <f ca="1">IF(Input!A161="","",INDIRECT("Input!"&amp;ADDRESS(ROW()-2,$N$2)))</f>
        <v>44699.891921296294</v>
      </c>
      <c r="O214" s="5" t="str">
        <f ca="1">IF(Input!A161="","",INDIRECT("Input!"&amp;ADDRESS(ROW()-2,$O$2)))</f>
        <v>GW012-Manual-PG60-MD-01</v>
      </c>
      <c r="P214" s="5">
        <f ca="1">IF(Input!A161="","",INDIRECT("Input!"&amp;ADDRESS(ROW()-2,$P$2)))</f>
        <v>2</v>
      </c>
    </row>
    <row r="215" spans="1:16" x14ac:dyDescent="0.25">
      <c r="A215" s="5" t="str">
        <f ca="1">IF(Input!A179="","",INDIRECT("Input!"&amp;ADDRESS(ROW()-2,$A$2)))</f>
        <v>AFS62A-001002#069</v>
      </c>
      <c r="B215" s="5" t="str">
        <f ca="1">IF(Input!A179="","",INDIRECT("Input!"&amp;ADDRESS(ROW()-2,$B$2)))</f>
        <v>SL1210805-05-05</v>
      </c>
      <c r="C215" s="5">
        <f ca="1">IF(Input!A179="","",INDIRECT("Input!"&amp;ADDRESS(ROW()-2,$C$2)))</f>
        <v>26</v>
      </c>
      <c r="D215" s="3" t="str">
        <f t="shared" ca="1" si="15"/>
        <v>AFS62A</v>
      </c>
      <c r="E215" s="3" t="str">
        <f t="shared" ca="1" si="16"/>
        <v>001002</v>
      </c>
      <c r="F215" s="3" t="str">
        <f t="shared" ca="1" si="17"/>
        <v>SL1210805</v>
      </c>
      <c r="G215" s="3" t="str">
        <f t="shared" ca="1" si="18"/>
        <v>05-05</v>
      </c>
      <c r="H215" s="3">
        <f t="shared" ca="1" si="19"/>
        <v>95</v>
      </c>
      <c r="I215" s="5">
        <f ca="1">IF(Input!A179="","",INDIRECT("Input!"&amp;ADDRESS(ROW()-2,$I$2)))</f>
        <v>28</v>
      </c>
      <c r="J215" s="5">
        <f ca="1">IF(Input!A179="","",INDIRECT("Input!"&amp;ADDRESS(ROW()-2,$J$2)))</f>
        <v>29.92</v>
      </c>
      <c r="K215" s="5">
        <f ca="1">IF(Input!A179="","",INDIRECT("Input!"&amp;ADDRESS(ROW()-2,$K$2)))</f>
        <v>60</v>
      </c>
      <c r="L215" s="5">
        <f ca="1">IF(Input!A179="","",INDIRECT("Input!"&amp;ADDRESS(ROW()-2,$L$2)))</f>
        <v>15.3</v>
      </c>
      <c r="M215" s="3">
        <f ca="1">IF(Input!B179="","",INDIRECT("Input!"&amp;ADDRESS(ROW()-2,$M$2)))</f>
        <v>12.7</v>
      </c>
      <c r="N215" s="9">
        <f ca="1">IF(Input!A179="","",INDIRECT("Input!"&amp;ADDRESS(ROW()-2,$N$2)))</f>
        <v>44699.890023148146</v>
      </c>
      <c r="O215" s="5" t="str">
        <f ca="1">IF(Input!A179="","",INDIRECT("Input!"&amp;ADDRESS(ROW()-2,$O$2)))</f>
        <v>GW012-Manual-PG60-MD-01</v>
      </c>
      <c r="P215" s="5">
        <f ca="1">IF(Input!A179="","",INDIRECT("Input!"&amp;ADDRESS(ROW()-2,$P$2)))</f>
        <v>2</v>
      </c>
    </row>
    <row r="216" spans="1:16" x14ac:dyDescent="0.25">
      <c r="A216" s="5" t="str">
        <f ca="1">IF(Input!A194="","",INDIRECT("Input!"&amp;ADDRESS(ROW()-2,$A$2)))</f>
        <v>W21111203-002#069</v>
      </c>
      <c r="B216" s="5" t="str">
        <f ca="1">IF(Input!A194="","",INDIRECT("Input!"&amp;ADDRESS(ROW()-2,$B$2)))</f>
        <v>SL1210805-05-02</v>
      </c>
      <c r="C216" s="5">
        <f ca="1">IF(Input!A194="","",INDIRECT("Input!"&amp;ADDRESS(ROW()-2,$C$2)))</f>
        <v>26</v>
      </c>
      <c r="D216" s="3" t="str">
        <f t="shared" ca="1" si="15"/>
        <v>W21111203</v>
      </c>
      <c r="E216" s="3" t="str">
        <f t="shared" ca="1" si="16"/>
        <v>002</v>
      </c>
      <c r="F216" s="3" t="str">
        <f t="shared" ca="1" si="17"/>
        <v>SL1210805</v>
      </c>
      <c r="G216" s="3" t="str">
        <f t="shared" ca="1" si="18"/>
        <v>05-02</v>
      </c>
      <c r="H216" s="3">
        <f t="shared" ca="1" si="19"/>
        <v>95</v>
      </c>
      <c r="I216" s="5">
        <f ca="1">IF(Input!A194="","",INDIRECT("Input!"&amp;ADDRESS(ROW()-2,$I$2)))</f>
        <v>25.4</v>
      </c>
      <c r="J216" s="5">
        <f ca="1">IF(Input!A194="","",INDIRECT("Input!"&amp;ADDRESS(ROW()-2,$J$2)))</f>
        <v>27.09</v>
      </c>
      <c r="K216" s="5">
        <f ca="1">IF(Input!A194="","",INDIRECT("Input!"&amp;ADDRESS(ROW()-2,$K$2)))</f>
        <v>60</v>
      </c>
      <c r="L216" s="5">
        <f ca="1">IF(Input!A194="","",INDIRECT("Input!"&amp;ADDRESS(ROW()-2,$L$2)))</f>
        <v>9.4</v>
      </c>
      <c r="M216" s="3">
        <f ca="1">IF(Input!B194="","",INDIRECT("Input!"&amp;ADDRESS(ROW()-2,$M$2)))</f>
        <v>16</v>
      </c>
      <c r="N216" s="9">
        <f ca="1">IF(Input!A194="","",INDIRECT("Input!"&amp;ADDRESS(ROW()-2,$N$2)))</f>
        <v>44699.888148148151</v>
      </c>
      <c r="O216" s="5" t="str">
        <f ca="1">IF(Input!A194="","",INDIRECT("Input!"&amp;ADDRESS(ROW()-2,$O$2)))</f>
        <v>GW012-Manual-PG60-MD-01</v>
      </c>
      <c r="P216" s="5">
        <f ca="1">IF(Input!A194="","",INDIRECT("Input!"&amp;ADDRESS(ROW()-2,$P$2)))</f>
        <v>2</v>
      </c>
    </row>
    <row r="217" spans="1:16" x14ac:dyDescent="0.25">
      <c r="A217" s="5" t="str">
        <f ca="1">IF(Input!A204="","",INDIRECT("Input!"&amp;ADDRESS(ROW()-2,$A$2)))</f>
        <v>W21111203-008#069</v>
      </c>
      <c r="B217" s="5" t="str">
        <f ca="1">IF(Input!A204="","",INDIRECT("Input!"&amp;ADDRESS(ROW()-2,$B$2)))</f>
        <v>SL1210805-05-06</v>
      </c>
      <c r="C217" s="5">
        <f ca="1">IF(Input!A204="","",INDIRECT("Input!"&amp;ADDRESS(ROW()-2,$C$2)))</f>
        <v>26</v>
      </c>
      <c r="D217" s="3" t="str">
        <f t="shared" ca="1" si="15"/>
        <v>W21111203</v>
      </c>
      <c r="E217" s="3" t="str">
        <f t="shared" ca="1" si="16"/>
        <v>008</v>
      </c>
      <c r="F217" s="3" t="str">
        <f t="shared" ca="1" si="17"/>
        <v>SL1210805</v>
      </c>
      <c r="G217" s="3" t="str">
        <f t="shared" ca="1" si="18"/>
        <v>05-06</v>
      </c>
      <c r="H217" s="3">
        <f t="shared" ca="1" si="19"/>
        <v>95</v>
      </c>
      <c r="I217" s="18">
        <f ca="1">IF(Input!A204="","",INDIRECT("Input!"&amp;ADDRESS(ROW()-2,$I$2)))</f>
        <v>19.399999999999999</v>
      </c>
      <c r="J217" s="5">
        <f ca="1">IF(Input!A204="","",INDIRECT("Input!"&amp;ADDRESS(ROW()-2,$J$2)))</f>
        <v>20.62</v>
      </c>
      <c r="K217" s="5">
        <f ca="1">IF(Input!A204="","",INDIRECT("Input!"&amp;ADDRESS(ROW()-2,$K$2)))</f>
        <v>60</v>
      </c>
      <c r="L217" s="5">
        <f ca="1">IF(Input!A204="","",INDIRECT("Input!"&amp;ADDRESS(ROW()-2,$L$2)))</f>
        <v>7.1</v>
      </c>
      <c r="M217" s="3">
        <f ca="1">IF(Input!B204="","",INDIRECT("Input!"&amp;ADDRESS(ROW()-2,$M$2)))</f>
        <v>12.3</v>
      </c>
      <c r="N217" s="9">
        <f ca="1">IF(Input!A204="","",INDIRECT("Input!"&amp;ADDRESS(ROW()-2,$N$2)))</f>
        <v>44699.885509259257</v>
      </c>
      <c r="O217" s="5" t="str">
        <f ca="1">IF(Input!A204="","",INDIRECT("Input!"&amp;ADDRESS(ROW()-2,$O$2)))</f>
        <v>GW012-Manual-PG60-MD-01</v>
      </c>
      <c r="P217" s="5">
        <f ca="1">IF(Input!A204="","",INDIRECT("Input!"&amp;ADDRESS(ROW()-2,$P$2)))</f>
        <v>2</v>
      </c>
    </row>
    <row r="218" spans="1:16" x14ac:dyDescent="0.25">
      <c r="A218" s="5" t="str">
        <f ca="1">IF(Input!A216="","",INDIRECT("Input!"&amp;ADDRESS(ROW()-2,$A$2)))</f>
        <v>W21111205-067#069</v>
      </c>
      <c r="B218" s="5" t="str">
        <f ca="1">IF(Input!A216="","",INDIRECT("Input!"&amp;ADDRESS(ROW()-2,$B$2)))</f>
        <v>SL1210805-05-05</v>
      </c>
      <c r="C218" s="5">
        <f ca="1">IF(Input!A216="","",INDIRECT("Input!"&amp;ADDRESS(ROW()-2,$C$2)))</f>
        <v>26</v>
      </c>
      <c r="D218" s="3" t="str">
        <f t="shared" ca="1" si="15"/>
        <v>W21111205</v>
      </c>
      <c r="E218" s="3" t="str">
        <f t="shared" ca="1" si="16"/>
        <v>067</v>
      </c>
      <c r="F218" s="3" t="str">
        <f t="shared" ca="1" si="17"/>
        <v>SL1210805</v>
      </c>
      <c r="G218" s="3" t="str">
        <f t="shared" ca="1" si="18"/>
        <v>05-05</v>
      </c>
      <c r="H218" s="3">
        <f t="shared" ca="1" si="19"/>
        <v>95</v>
      </c>
      <c r="I218" s="5">
        <f ca="1">IF(Input!A216="","",INDIRECT("Input!"&amp;ADDRESS(ROW()-2,$I$2)))</f>
        <v>27.5</v>
      </c>
      <c r="J218" s="5">
        <f ca="1">IF(Input!A216="","",INDIRECT("Input!"&amp;ADDRESS(ROW()-2,$J$2)))</f>
        <v>29.52</v>
      </c>
      <c r="K218" s="5">
        <f ca="1">IF(Input!A216="","",INDIRECT("Input!"&amp;ADDRESS(ROW()-2,$K$2)))</f>
        <v>60</v>
      </c>
      <c r="L218" s="5">
        <f ca="1">IF(Input!A216="","",INDIRECT("Input!"&amp;ADDRESS(ROW()-2,$L$2)))</f>
        <v>17.8</v>
      </c>
      <c r="M218" s="3">
        <f ca="1">IF(Input!B216="","",INDIRECT("Input!"&amp;ADDRESS(ROW()-2,$M$2)))</f>
        <v>9.6999999999999993</v>
      </c>
      <c r="N218" s="9">
        <f ca="1">IF(Input!A216="","",INDIRECT("Input!"&amp;ADDRESS(ROW()-2,$N$2)))</f>
        <v>44699.883391203701</v>
      </c>
      <c r="O218" s="5" t="str">
        <f ca="1">IF(Input!A216="","",INDIRECT("Input!"&amp;ADDRESS(ROW()-2,$O$2)))</f>
        <v>GW012-Manual-PG60-MD-01</v>
      </c>
      <c r="P218" s="5">
        <f ca="1">IF(Input!A216="","",INDIRECT("Input!"&amp;ADDRESS(ROW()-2,$P$2)))</f>
        <v>2</v>
      </c>
    </row>
    <row r="219" spans="1:16" x14ac:dyDescent="0.25">
      <c r="A219" s="5" t="str">
        <f ca="1">IF(Input!A233="","",INDIRECT("Input!"&amp;ADDRESS(ROW()-2,$A$2)))</f>
        <v>W21111204-003#069</v>
      </c>
      <c r="B219" s="5" t="str">
        <f ca="1">IF(Input!A233="","",INDIRECT("Input!"&amp;ADDRESS(ROW()-2,$B$2)))</f>
        <v>SL1210805-05-05</v>
      </c>
      <c r="C219" s="5">
        <f ca="1">IF(Input!A233="","",INDIRECT("Input!"&amp;ADDRESS(ROW()-2,$C$2)))</f>
        <v>26</v>
      </c>
      <c r="D219" s="3" t="str">
        <f t="shared" ca="1" si="15"/>
        <v>W21111204</v>
      </c>
      <c r="E219" s="3" t="str">
        <f t="shared" ca="1" si="16"/>
        <v>003</v>
      </c>
      <c r="F219" s="3" t="str">
        <f t="shared" ca="1" si="17"/>
        <v>SL1210805</v>
      </c>
      <c r="G219" s="3" t="str">
        <f t="shared" ca="1" si="18"/>
        <v>05-05</v>
      </c>
      <c r="H219" s="3">
        <f t="shared" ca="1" si="19"/>
        <v>95</v>
      </c>
      <c r="I219" s="5">
        <f ca="1">IF(Input!A233="","",INDIRECT("Input!"&amp;ADDRESS(ROW()-2,$I$2)))</f>
        <v>23.9</v>
      </c>
      <c r="J219" s="5">
        <f ca="1">IF(Input!A233="","",INDIRECT("Input!"&amp;ADDRESS(ROW()-2,$J$2)))</f>
        <v>25.47</v>
      </c>
      <c r="K219" s="5">
        <f ca="1">IF(Input!A233="","",INDIRECT("Input!"&amp;ADDRESS(ROW()-2,$K$2)))</f>
        <v>60</v>
      </c>
      <c r="L219" s="5">
        <f ca="1">IF(Input!A233="","",INDIRECT("Input!"&amp;ADDRESS(ROW()-2,$L$2)))</f>
        <v>11.6</v>
      </c>
      <c r="M219" s="3">
        <f ca="1">IF(Input!B233="","",INDIRECT("Input!"&amp;ADDRESS(ROW()-2,$M$2)))</f>
        <v>12.3</v>
      </c>
      <c r="N219" s="9">
        <f ca="1">IF(Input!A233="","",INDIRECT("Input!"&amp;ADDRESS(ROW()-2,$N$2)))</f>
        <v>44699.881631944445</v>
      </c>
      <c r="O219" s="5" t="str">
        <f ca="1">IF(Input!A233="","",INDIRECT("Input!"&amp;ADDRESS(ROW()-2,$O$2)))</f>
        <v>GW012-Manual-PG60-MD-01</v>
      </c>
      <c r="P219" s="5">
        <f ca="1">IF(Input!A233="","",INDIRECT("Input!"&amp;ADDRESS(ROW()-2,$P$2)))</f>
        <v>2</v>
      </c>
    </row>
    <row r="220" spans="1:16" x14ac:dyDescent="0.25">
      <c r="A220" s="5" t="str">
        <f ca="1">IF(Input!A246="","",INDIRECT("Input!"&amp;ADDRESS(ROW()-2,$A$2)))</f>
        <v>W21111204-002#069</v>
      </c>
      <c r="B220" s="5" t="str">
        <f ca="1">IF(Input!A246="","",INDIRECT("Input!"&amp;ADDRESS(ROW()-2,$B$2)))</f>
        <v>SL1210805-05-02</v>
      </c>
      <c r="C220" s="5">
        <f ca="1">IF(Input!A246="","",INDIRECT("Input!"&amp;ADDRESS(ROW()-2,$C$2)))</f>
        <v>26</v>
      </c>
      <c r="D220" s="3" t="str">
        <f t="shared" ca="1" si="15"/>
        <v>W21111204</v>
      </c>
      <c r="E220" s="3" t="str">
        <f t="shared" ca="1" si="16"/>
        <v>002</v>
      </c>
      <c r="F220" s="3" t="str">
        <f t="shared" ca="1" si="17"/>
        <v>SL1210805</v>
      </c>
      <c r="G220" s="3" t="str">
        <f t="shared" ca="1" si="18"/>
        <v>05-02</v>
      </c>
      <c r="H220" s="3">
        <f t="shared" ca="1" si="19"/>
        <v>95</v>
      </c>
      <c r="I220" s="5">
        <f ca="1">IF(Input!A246="","",INDIRECT("Input!"&amp;ADDRESS(ROW()-2,$I$2)))</f>
        <v>31.4</v>
      </c>
      <c r="J220" s="5">
        <f ca="1">IF(Input!A246="","",INDIRECT("Input!"&amp;ADDRESS(ROW()-2,$J$2)))</f>
        <v>33.96</v>
      </c>
      <c r="K220" s="5">
        <f ca="1">IF(Input!A246="","",INDIRECT("Input!"&amp;ADDRESS(ROW()-2,$K$2)))</f>
        <v>60</v>
      </c>
      <c r="L220" s="5">
        <f ca="1">IF(Input!A246="","",INDIRECT("Input!"&amp;ADDRESS(ROW()-2,$L$2)))</f>
        <v>11.3</v>
      </c>
      <c r="M220" s="3">
        <f ca="1">IF(Input!B246="","",INDIRECT("Input!"&amp;ADDRESS(ROW()-2,$M$2)))</f>
        <v>20.100000000000001</v>
      </c>
      <c r="N220" s="9">
        <f ca="1">IF(Input!A246="","",INDIRECT("Input!"&amp;ADDRESS(ROW()-2,$N$2)))</f>
        <v>44699.879548611112</v>
      </c>
      <c r="O220" s="5" t="str">
        <f ca="1">IF(Input!A246="","",INDIRECT("Input!"&amp;ADDRESS(ROW()-2,$O$2)))</f>
        <v>GW012-Manual-PG60-MD-01</v>
      </c>
      <c r="P220" s="5">
        <f ca="1">IF(Input!A246="","",INDIRECT("Input!"&amp;ADDRESS(ROW()-2,$P$2)))</f>
        <v>2</v>
      </c>
    </row>
    <row r="221" spans="1:16" x14ac:dyDescent="0.25">
      <c r="A221" s="5" t="str">
        <f ca="1">IF(Input!A267="","",INDIRECT("Input!"&amp;ADDRESS(ROW()-2,$A$2)))</f>
        <v>W21111206-044#069</v>
      </c>
      <c r="B221" s="5" t="str">
        <f ca="1">IF(Input!A267="","",INDIRECT("Input!"&amp;ADDRESS(ROW()-2,$B$2)))</f>
        <v>SL1210805-05-06</v>
      </c>
      <c r="C221" s="5">
        <f ca="1">IF(Input!A267="","",INDIRECT("Input!"&amp;ADDRESS(ROW()-2,$C$2)))</f>
        <v>26</v>
      </c>
      <c r="D221" s="3" t="str">
        <f t="shared" ca="1" si="15"/>
        <v>W21111206</v>
      </c>
      <c r="E221" s="3" t="str">
        <f t="shared" ca="1" si="16"/>
        <v>044</v>
      </c>
      <c r="F221" s="3" t="str">
        <f t="shared" ca="1" si="17"/>
        <v>SL1210805</v>
      </c>
      <c r="G221" s="3" t="str">
        <f t="shared" ca="1" si="18"/>
        <v>05-06</v>
      </c>
      <c r="H221" s="3">
        <f t="shared" ca="1" si="19"/>
        <v>95</v>
      </c>
      <c r="I221" s="5">
        <f ca="1">IF(Input!A267="","",INDIRECT("Input!"&amp;ADDRESS(ROW()-2,$I$2)))</f>
        <v>28.3</v>
      </c>
      <c r="J221" s="5">
        <f ca="1">IF(Input!A267="","",INDIRECT("Input!"&amp;ADDRESS(ROW()-2,$J$2)))</f>
        <v>30.32</v>
      </c>
      <c r="K221" s="5">
        <f ca="1">IF(Input!A267="","",INDIRECT("Input!"&amp;ADDRESS(ROW()-2,$K$2)))</f>
        <v>60</v>
      </c>
      <c r="L221" s="5">
        <f ca="1">IF(Input!A267="","",INDIRECT("Input!"&amp;ADDRESS(ROW()-2,$L$2)))</f>
        <v>16.7</v>
      </c>
      <c r="M221" s="3">
        <f ca="1">IF(Input!B267="","",INDIRECT("Input!"&amp;ADDRESS(ROW()-2,$M$2)))</f>
        <v>11.6</v>
      </c>
      <c r="N221" s="9">
        <f ca="1">IF(Input!A267="","",INDIRECT("Input!"&amp;ADDRESS(ROW()-2,$N$2)))</f>
        <v>44699.877638888887</v>
      </c>
      <c r="O221" s="5" t="str">
        <f ca="1">IF(Input!A267="","",INDIRECT("Input!"&amp;ADDRESS(ROW()-2,$O$2)))</f>
        <v>GW012-Manual-PG60-MD-01</v>
      </c>
      <c r="P221" s="5">
        <f ca="1">IF(Input!A267="","",INDIRECT("Input!"&amp;ADDRESS(ROW()-2,$P$2)))</f>
        <v>2</v>
      </c>
    </row>
    <row r="222" spans="1:16" x14ac:dyDescent="0.25">
      <c r="A222" s="5" t="str">
        <f ca="1">IF(Input!A285="","",INDIRECT("Input!"&amp;ADDRESS(ROW()-2,$A$2)))</f>
        <v>W21111205-066#069</v>
      </c>
      <c r="B222" s="5" t="str">
        <f ca="1">IF(Input!A285="","",INDIRECT("Input!"&amp;ADDRESS(ROW()-2,$B$2)))</f>
        <v>SL1210805-05-02</v>
      </c>
      <c r="C222" s="5">
        <f ca="1">IF(Input!A285="","",INDIRECT("Input!"&amp;ADDRESS(ROW()-2,$C$2)))</f>
        <v>26</v>
      </c>
      <c r="D222" s="3" t="str">
        <f t="shared" ca="1" si="15"/>
        <v>W21111205</v>
      </c>
      <c r="E222" s="3" t="str">
        <f t="shared" ca="1" si="16"/>
        <v>066</v>
      </c>
      <c r="F222" s="3" t="str">
        <f t="shared" ca="1" si="17"/>
        <v>SL1210805</v>
      </c>
      <c r="G222" s="3" t="str">
        <f t="shared" ca="1" si="18"/>
        <v>05-02</v>
      </c>
      <c r="H222" s="3">
        <f t="shared" ca="1" si="19"/>
        <v>95</v>
      </c>
      <c r="I222" s="5">
        <f ca="1">IF(Input!A285="","",INDIRECT("Input!"&amp;ADDRESS(ROW()-2,$I$2)))</f>
        <v>27.6</v>
      </c>
      <c r="J222" s="5">
        <f ca="1">IF(Input!A285="","",INDIRECT("Input!"&amp;ADDRESS(ROW()-2,$J$2)))</f>
        <v>29.92</v>
      </c>
      <c r="K222" s="5">
        <f ca="1">IF(Input!A285="","",INDIRECT("Input!"&amp;ADDRESS(ROW()-2,$K$2)))</f>
        <v>60</v>
      </c>
      <c r="L222" s="5">
        <f ca="1">IF(Input!A285="","",INDIRECT("Input!"&amp;ADDRESS(ROW()-2,$L$2)))</f>
        <v>7.1</v>
      </c>
      <c r="M222" s="3">
        <f ca="1">IF(Input!B285="","",INDIRECT("Input!"&amp;ADDRESS(ROW()-2,$M$2)))</f>
        <v>20.5</v>
      </c>
      <c r="N222" s="9">
        <f ca="1">IF(Input!A285="","",INDIRECT("Input!"&amp;ADDRESS(ROW()-2,$N$2)))</f>
        <v>44699.875567129631</v>
      </c>
      <c r="O222" s="5" t="str">
        <f ca="1">IF(Input!A285="","",INDIRECT("Input!"&amp;ADDRESS(ROW()-2,$O$2)))</f>
        <v>GW012-Manual-PG60-MD-01</v>
      </c>
      <c r="P222" s="5">
        <f ca="1">IF(Input!A285="","",INDIRECT("Input!"&amp;ADDRESS(ROW()-2,$P$2)))</f>
        <v>2</v>
      </c>
    </row>
    <row r="223" spans="1:16" x14ac:dyDescent="0.25">
      <c r="A223" s="5" t="str">
        <f ca="1">IF(Input!A300="","",INDIRECT("Input!"&amp;ADDRESS(ROW()-2,$A$2)))</f>
        <v>AFS62A-090138#069</v>
      </c>
      <c r="B223" s="5" t="str">
        <f ca="1">IF(Input!A300="","",INDIRECT("Input!"&amp;ADDRESS(ROW()-2,$B$2)))</f>
        <v>SL1210805-05-06</v>
      </c>
      <c r="C223" s="5">
        <f ca="1">IF(Input!A300="","",INDIRECT("Input!"&amp;ADDRESS(ROW()-2,$C$2)))</f>
        <v>26</v>
      </c>
      <c r="D223" s="3" t="str">
        <f t="shared" ca="1" si="15"/>
        <v>AFS62A</v>
      </c>
      <c r="E223" s="3" t="str">
        <f t="shared" ca="1" si="16"/>
        <v>090138</v>
      </c>
      <c r="F223" s="3" t="str">
        <f t="shared" ca="1" si="17"/>
        <v>SL1210805</v>
      </c>
      <c r="G223" s="3" t="str">
        <f t="shared" ca="1" si="18"/>
        <v>05-06</v>
      </c>
      <c r="H223" s="3">
        <f t="shared" ca="1" si="19"/>
        <v>95</v>
      </c>
      <c r="I223" s="5">
        <f ca="1">IF(Input!A300="","",INDIRECT("Input!"&amp;ADDRESS(ROW()-2,$I$2)))</f>
        <v>24.7</v>
      </c>
      <c r="J223" s="5">
        <f ca="1">IF(Input!A300="","",INDIRECT("Input!"&amp;ADDRESS(ROW()-2,$J$2)))</f>
        <v>26.28</v>
      </c>
      <c r="K223" s="5">
        <f ca="1">IF(Input!A300="","",INDIRECT("Input!"&amp;ADDRESS(ROW()-2,$K$2)))</f>
        <v>60</v>
      </c>
      <c r="L223" s="5">
        <f ca="1">IF(Input!A300="","",INDIRECT("Input!"&amp;ADDRESS(ROW()-2,$L$2)))</f>
        <v>14.6</v>
      </c>
      <c r="M223" s="3">
        <f ca="1">IF(Input!B300="","",INDIRECT("Input!"&amp;ADDRESS(ROW()-2,$M$2)))</f>
        <v>10.1</v>
      </c>
      <c r="N223" s="9">
        <f ca="1">IF(Input!A300="","",INDIRECT("Input!"&amp;ADDRESS(ROW()-2,$N$2)))</f>
        <v>44699.873599537037</v>
      </c>
      <c r="O223" s="5" t="str">
        <f ca="1">IF(Input!A300="","",INDIRECT("Input!"&amp;ADDRESS(ROW()-2,$O$2)))</f>
        <v>GW012-Manual-PG60-MD-01</v>
      </c>
      <c r="P223" s="5">
        <f ca="1">IF(Input!A300="","",INDIRECT("Input!"&amp;ADDRESS(ROW()-2,$P$2)))</f>
        <v>2</v>
      </c>
    </row>
    <row r="224" spans="1:16" x14ac:dyDescent="0.25">
      <c r="A224" s="3" t="str">
        <f ca="1">IF(Input!A3="","",INDIRECT("Input!"&amp;ADDRESS(ROW()-2,$A$2)))</f>
        <v>W21111205-068#069</v>
      </c>
      <c r="B224" s="3" t="str">
        <f ca="1">IF(Input!A3="","",INDIRECT("Input!"&amp;ADDRESS(ROW()-2,$B$2)))</f>
        <v>SL1210805-05-06</v>
      </c>
      <c r="C224" s="3">
        <f ca="1">IF(Input!A3="","",INDIRECT("Input!"&amp;ADDRESS(ROW()-2,$C$2)))</f>
        <v>26</v>
      </c>
      <c r="D224" s="3" t="str">
        <f t="shared" ca="1" si="15"/>
        <v>W21111205</v>
      </c>
      <c r="E224" s="3" t="str">
        <f t="shared" ca="1" si="16"/>
        <v>068</v>
      </c>
      <c r="F224" s="3" t="str">
        <f t="shared" ca="1" si="17"/>
        <v>SL1210805</v>
      </c>
      <c r="G224" s="3" t="str">
        <f t="shared" ca="1" si="18"/>
        <v>05-06</v>
      </c>
      <c r="H224" s="3">
        <f t="shared" ca="1" si="19"/>
        <v>95</v>
      </c>
      <c r="I224" s="3">
        <f ca="1">IF(Input!A3="","",INDIRECT("Input!"&amp;ADDRESS(ROW()-2,$I$2)))</f>
        <v>26.9</v>
      </c>
      <c r="J224" s="3">
        <f ca="1">IF(Input!A3="","",INDIRECT("Input!"&amp;ADDRESS(ROW()-2,$J$2)))</f>
        <v>28.71</v>
      </c>
      <c r="K224" s="3">
        <f ca="1">IF(Input!A3="","",INDIRECT("Input!"&amp;ADDRESS(ROW()-2,$K$2)))</f>
        <v>60</v>
      </c>
      <c r="L224" s="3">
        <f ca="1">IF(Input!A3="","",INDIRECT("Input!"&amp;ADDRESS(ROW()-2,$L$2)))</f>
        <v>12.4</v>
      </c>
      <c r="M224" s="3">
        <f ca="1">IF(Input!B3="","",INDIRECT("Input!"&amp;ADDRESS(ROW()-2,$M$2)))</f>
        <v>14.5</v>
      </c>
      <c r="N224" s="8">
        <f ca="1">IF(Input!A3="","",INDIRECT("Input!"&amp;ADDRESS(ROW()-2,$N$2)))</f>
        <v>44699.871817129628</v>
      </c>
      <c r="O224" s="3" t="str">
        <f ca="1">IF(Input!A3="","",INDIRECT("Input!"&amp;ADDRESS(ROW()-2,$O$2)))</f>
        <v>GW012-Manual-PG60-MD-01</v>
      </c>
      <c r="P224" s="3">
        <f ca="1">IF(Input!A3="","",INDIRECT("Input!"&amp;ADDRESS(ROW()-2,$P$2)))</f>
        <v>2</v>
      </c>
    </row>
    <row r="225" spans="1:16" x14ac:dyDescent="0.25">
      <c r="A225" s="3" t="str">
        <f ca="1">IF(Input!A24="","",INDIRECT("Input!"&amp;ADDRESS(ROW()-2,$A$2)))</f>
        <v>W21111204-004#069</v>
      </c>
      <c r="B225" s="3" t="str">
        <f ca="1">IF(Input!A24="","",INDIRECT("Input!"&amp;ADDRESS(ROW()-2,$B$2)))</f>
        <v>SL1210805-05-06</v>
      </c>
      <c r="C225" s="3">
        <f ca="1">IF(Input!A24="","",INDIRECT("Input!"&amp;ADDRESS(ROW()-2,$C$2)))</f>
        <v>26</v>
      </c>
      <c r="D225" s="3" t="str">
        <f t="shared" ca="1" si="15"/>
        <v>W21111204</v>
      </c>
      <c r="E225" s="3" t="str">
        <f t="shared" ca="1" si="16"/>
        <v>004</v>
      </c>
      <c r="F225" s="3" t="str">
        <f t="shared" ca="1" si="17"/>
        <v>SL1210805</v>
      </c>
      <c r="G225" s="3" t="str">
        <f t="shared" ca="1" si="18"/>
        <v>05-06</v>
      </c>
      <c r="H225" s="3">
        <f t="shared" ca="1" si="19"/>
        <v>95</v>
      </c>
      <c r="I225" s="3">
        <f ca="1">IF(Input!A24="","",INDIRECT("Input!"&amp;ADDRESS(ROW()-2,$I$2)))</f>
        <v>22.6</v>
      </c>
      <c r="J225" s="3">
        <f ca="1">IF(Input!A24="","",INDIRECT("Input!"&amp;ADDRESS(ROW()-2,$J$2)))</f>
        <v>24.26</v>
      </c>
      <c r="K225" s="3">
        <f ca="1">IF(Input!A24="","",INDIRECT("Input!"&amp;ADDRESS(ROW()-2,$K$2)))</f>
        <v>60</v>
      </c>
      <c r="L225" s="3">
        <f ca="1">IF(Input!A24="","",INDIRECT("Input!"&amp;ADDRESS(ROW()-2,$L$2)))</f>
        <v>5.2</v>
      </c>
      <c r="M225" s="3">
        <f ca="1">IF(Input!B24="","",INDIRECT("Input!"&amp;ADDRESS(ROW()-2,$M$2)))</f>
        <v>17.399999999999999</v>
      </c>
      <c r="N225" s="8">
        <f ca="1">IF(Input!A24="","",INDIRECT("Input!"&amp;ADDRESS(ROW()-2,$N$2)))</f>
        <v>44699.870081018518</v>
      </c>
      <c r="O225" s="3" t="str">
        <f ca="1">IF(Input!A24="","",INDIRECT("Input!"&amp;ADDRESS(ROW()-2,$O$2)))</f>
        <v>GW012-Manual-PG60-MD-01</v>
      </c>
      <c r="P225" s="3">
        <f ca="1">IF(Input!A24="","",INDIRECT("Input!"&amp;ADDRESS(ROW()-2,$P$2)))</f>
        <v>2</v>
      </c>
    </row>
    <row r="226" spans="1:16" x14ac:dyDescent="0.25">
      <c r="A226" s="3" t="str">
        <f ca="1">IF(Input!A45="","",INDIRECT("Input!"&amp;ADDRESS(ROW()-2,$A$2)))</f>
        <v>W21111206-042#069</v>
      </c>
      <c r="B226" s="3" t="str">
        <f ca="1">IF(Input!A45="","",INDIRECT("Input!"&amp;ADDRESS(ROW()-2,$B$2)))</f>
        <v>SL1210805-05-02</v>
      </c>
      <c r="C226" s="3">
        <f ca="1">IF(Input!A45="","",INDIRECT("Input!"&amp;ADDRESS(ROW()-2,$C$2)))</f>
        <v>26</v>
      </c>
      <c r="D226" s="3" t="str">
        <f t="shared" ca="1" si="15"/>
        <v>W21111206</v>
      </c>
      <c r="E226" s="3" t="str">
        <f t="shared" ca="1" si="16"/>
        <v>042</v>
      </c>
      <c r="F226" s="3" t="str">
        <f t="shared" ca="1" si="17"/>
        <v>SL1210805</v>
      </c>
      <c r="G226" s="3" t="str">
        <f t="shared" ca="1" si="18"/>
        <v>05-02</v>
      </c>
      <c r="H226" s="3">
        <f t="shared" ca="1" si="19"/>
        <v>95</v>
      </c>
      <c r="I226" s="3">
        <f ca="1">IF(Input!A45="","",INDIRECT("Input!"&amp;ADDRESS(ROW()-2,$I$2)))</f>
        <v>23.3</v>
      </c>
      <c r="J226" s="3">
        <f ca="1">IF(Input!A45="","",INDIRECT("Input!"&amp;ADDRESS(ROW()-2,$J$2)))</f>
        <v>25.07</v>
      </c>
      <c r="K226" s="3">
        <f ca="1">IF(Input!A45="","",INDIRECT("Input!"&amp;ADDRESS(ROW()-2,$K$2)))</f>
        <v>60</v>
      </c>
      <c r="L226" s="3">
        <f ca="1">IF(Input!A45="","",INDIRECT("Input!"&amp;ADDRESS(ROW()-2,$L$2)))</f>
        <v>5.2</v>
      </c>
      <c r="M226" s="3">
        <f ca="1">IF(Input!B45="","",INDIRECT("Input!"&amp;ADDRESS(ROW()-2,$M$2)))</f>
        <v>18.100000000000001</v>
      </c>
      <c r="N226" s="8">
        <f ca="1">IF(Input!A45="","",INDIRECT("Input!"&amp;ADDRESS(ROW()-2,$N$2)))</f>
        <v>44699.868125000001</v>
      </c>
      <c r="O226" s="3" t="str">
        <f ca="1">IF(Input!A45="","",INDIRECT("Input!"&amp;ADDRESS(ROW()-2,$O$2)))</f>
        <v>GW012-Manual-PG60-MD-01</v>
      </c>
      <c r="P226" s="3">
        <f ca="1">IF(Input!A45="","",INDIRECT("Input!"&amp;ADDRESS(ROW()-2,$P$2)))</f>
        <v>2</v>
      </c>
    </row>
    <row r="227" spans="1:16" x14ac:dyDescent="0.25">
      <c r="A227" s="3" t="str">
        <f ca="1">IF(Input!A57="","",INDIRECT("Input!"&amp;ADDRESS(ROW()-2,$A$2)))</f>
        <v>W21111203-007#069</v>
      </c>
      <c r="B227" s="3" t="str">
        <f ca="1">IF(Input!A57="","",INDIRECT("Input!"&amp;ADDRESS(ROW()-2,$B$2)))</f>
        <v>SL1210805-05-05</v>
      </c>
      <c r="C227" s="3">
        <f ca="1">IF(Input!A57="","",INDIRECT("Input!"&amp;ADDRESS(ROW()-2,$C$2)))</f>
        <v>26</v>
      </c>
      <c r="D227" s="3" t="str">
        <f t="shared" ca="1" si="15"/>
        <v>W21111203</v>
      </c>
      <c r="E227" s="3" t="str">
        <f t="shared" ca="1" si="16"/>
        <v>007</v>
      </c>
      <c r="F227" s="3" t="str">
        <f t="shared" ca="1" si="17"/>
        <v>SL1210805</v>
      </c>
      <c r="G227" s="3" t="str">
        <f t="shared" ca="1" si="18"/>
        <v>05-05</v>
      </c>
      <c r="H227" s="3">
        <f t="shared" ca="1" si="19"/>
        <v>95</v>
      </c>
      <c r="I227" s="3">
        <f ca="1">IF(Input!A57="","",INDIRECT("Input!"&amp;ADDRESS(ROW()-2,$I$2)))</f>
        <v>29.4</v>
      </c>
      <c r="J227" s="3">
        <f ca="1">IF(Input!A57="","",INDIRECT("Input!"&amp;ADDRESS(ROW()-2,$J$2)))</f>
        <v>31.54</v>
      </c>
      <c r="K227" s="3">
        <f ca="1">IF(Input!A57="","",INDIRECT("Input!"&amp;ADDRESS(ROW()-2,$K$2)))</f>
        <v>60</v>
      </c>
      <c r="L227" s="3">
        <f ca="1">IF(Input!A57="","",INDIRECT("Input!"&amp;ADDRESS(ROW()-2,$L$2)))</f>
        <v>12</v>
      </c>
      <c r="M227" s="3">
        <f ca="1">IF(Input!B57="","",INDIRECT("Input!"&amp;ADDRESS(ROW()-2,$M$2)))</f>
        <v>17.399999999999999</v>
      </c>
      <c r="N227" s="8">
        <f ca="1">IF(Input!A57="","",INDIRECT("Input!"&amp;ADDRESS(ROW()-2,$N$2)))</f>
        <v>44699.865324074075</v>
      </c>
      <c r="O227" s="3" t="str">
        <f ca="1">IF(Input!A57="","",INDIRECT("Input!"&amp;ADDRESS(ROW()-2,$O$2)))</f>
        <v>GW012-Manual-PG60-MD-01</v>
      </c>
      <c r="P227" s="3">
        <f ca="1">IF(Input!A57="","",INDIRECT("Input!"&amp;ADDRESS(ROW()-2,$P$2)))</f>
        <v>2</v>
      </c>
    </row>
    <row r="228" spans="1:16" x14ac:dyDescent="0.25">
      <c r="A228" s="3" t="str">
        <f ca="1">IF(Input!A71="","",INDIRECT("Input!"&amp;ADDRESS(ROW()-2,$A$2)))</f>
        <v>AFS62A-038384#069</v>
      </c>
      <c r="B228" s="3" t="str">
        <f ca="1">IF(Input!A71="","",INDIRECT("Input!"&amp;ADDRESS(ROW()-2,$B$2)))</f>
        <v>SL1210805-05-02</v>
      </c>
      <c r="C228" s="3">
        <f ca="1">IF(Input!A71="","",INDIRECT("Input!"&amp;ADDRESS(ROW()-2,$C$2)))</f>
        <v>26</v>
      </c>
      <c r="D228" s="3" t="str">
        <f t="shared" ca="1" si="15"/>
        <v>AFS62A</v>
      </c>
      <c r="E228" s="3" t="str">
        <f t="shared" ca="1" si="16"/>
        <v>038384</v>
      </c>
      <c r="F228" s="3" t="str">
        <f t="shared" ca="1" si="17"/>
        <v>SL1210805</v>
      </c>
      <c r="G228" s="3" t="str">
        <f t="shared" ca="1" si="18"/>
        <v>05-02</v>
      </c>
      <c r="H228" s="3">
        <f t="shared" ca="1" si="19"/>
        <v>95</v>
      </c>
      <c r="I228" s="3">
        <f ca="1">IF(Input!A71="","",INDIRECT("Input!"&amp;ADDRESS(ROW()-2,$I$2)))</f>
        <v>28.6</v>
      </c>
      <c r="J228" s="3">
        <f ca="1">IF(Input!A71="","",INDIRECT("Input!"&amp;ADDRESS(ROW()-2,$J$2)))</f>
        <v>30.73</v>
      </c>
      <c r="K228" s="3">
        <f ca="1">IF(Input!A71="","",INDIRECT("Input!"&amp;ADDRESS(ROW()-2,$K$2)))</f>
        <v>60</v>
      </c>
      <c r="L228" s="3">
        <f ca="1">IF(Input!A71="","",INDIRECT("Input!"&amp;ADDRESS(ROW()-2,$L$2)))</f>
        <v>10.9</v>
      </c>
      <c r="M228" s="3">
        <f ca="1">IF(Input!B71="","",INDIRECT("Input!"&amp;ADDRESS(ROW()-2,$M$2)))</f>
        <v>17.7</v>
      </c>
      <c r="N228" s="8">
        <f ca="1">IF(Input!A71="","",INDIRECT("Input!"&amp;ADDRESS(ROW()-2,$N$2)))</f>
        <v>44699.862233796295</v>
      </c>
      <c r="O228" s="3" t="str">
        <f ca="1">IF(Input!A71="","",INDIRECT("Input!"&amp;ADDRESS(ROW()-2,$O$2)))</f>
        <v>GW012-Manual-PG60-MD-01</v>
      </c>
      <c r="P228" s="3">
        <f ca="1">IF(Input!A71="","",INDIRECT("Input!"&amp;ADDRESS(ROW()-2,$P$2)))</f>
        <v>2</v>
      </c>
    </row>
    <row r="229" spans="1:16" x14ac:dyDescent="0.25">
      <c r="A229" s="3" t="str">
        <f ca="1">IF(Input!A87="","",INDIRECT("Input!"&amp;ADDRESS(ROW()-2,$A$2)))</f>
        <v>W21111205-066#069</v>
      </c>
      <c r="B229" s="3" t="str">
        <f ca="1">IF(Input!A87="","",INDIRECT("Input!"&amp;ADDRESS(ROW()-2,$B$2)))</f>
        <v>SL1210805-05-02</v>
      </c>
      <c r="C229" s="3">
        <f ca="1">IF(Input!A87="","",INDIRECT("Input!"&amp;ADDRESS(ROW()-2,$C$2)))</f>
        <v>25</v>
      </c>
      <c r="D229" s="3" t="str">
        <f t="shared" ca="1" si="15"/>
        <v>W21111205</v>
      </c>
      <c r="E229" s="3" t="str">
        <f t="shared" ca="1" si="16"/>
        <v>066</v>
      </c>
      <c r="F229" s="3" t="str">
        <f t="shared" ca="1" si="17"/>
        <v>SL1210805</v>
      </c>
      <c r="G229" s="3" t="str">
        <f t="shared" ca="1" si="18"/>
        <v>05-02</v>
      </c>
      <c r="H229" s="3">
        <f t="shared" ca="1" si="19"/>
        <v>94</v>
      </c>
      <c r="I229" s="3">
        <f ca="1">IF(Input!A87="","",INDIRECT("Input!"&amp;ADDRESS(ROW()-2,$I$2)))</f>
        <v>28.1</v>
      </c>
      <c r="J229" s="3">
        <f ca="1">IF(Input!A87="","",INDIRECT("Input!"&amp;ADDRESS(ROW()-2,$J$2)))</f>
        <v>30.32</v>
      </c>
      <c r="K229" s="3">
        <f ca="1">IF(Input!A87="","",INDIRECT("Input!"&amp;ADDRESS(ROW()-2,$K$2)))</f>
        <v>60</v>
      </c>
      <c r="L229" s="3">
        <f ca="1">IF(Input!A87="","",INDIRECT("Input!"&amp;ADDRESS(ROW()-2,$L$2)))</f>
        <v>9</v>
      </c>
      <c r="M229" s="3">
        <f ca="1">IF(Input!B87="","",INDIRECT("Input!"&amp;ADDRESS(ROW()-2,$M$2)))</f>
        <v>19.100000000000001</v>
      </c>
      <c r="N229" s="8">
        <f ca="1">IF(Input!A87="","",INDIRECT("Input!"&amp;ADDRESS(ROW()-2,$N$2)))</f>
        <v>44699.859513888892</v>
      </c>
      <c r="O229" s="3" t="str">
        <f ca="1">IF(Input!A87="","",INDIRECT("Input!"&amp;ADDRESS(ROW()-2,$O$2)))</f>
        <v>GW012-Manual-PG60-MD-01</v>
      </c>
      <c r="P229" s="3">
        <f ca="1">IF(Input!A87="","",INDIRECT("Input!"&amp;ADDRESS(ROW()-2,$P$2)))</f>
        <v>2</v>
      </c>
    </row>
    <row r="230" spans="1:16" x14ac:dyDescent="0.25">
      <c r="A230" s="3" t="str">
        <f ca="1">IF(Input!A102="","",INDIRECT("Input!"&amp;ADDRESS(ROW()-2,$A$2)))</f>
        <v>W21111203-002#069</v>
      </c>
      <c r="B230" s="3" t="str">
        <f ca="1">IF(Input!A102="","",INDIRECT("Input!"&amp;ADDRESS(ROW()-2,$B$2)))</f>
        <v>SL1210805-05-02</v>
      </c>
      <c r="C230" s="3">
        <f ca="1">IF(Input!A102="","",INDIRECT("Input!"&amp;ADDRESS(ROW()-2,$C$2)))</f>
        <v>25</v>
      </c>
      <c r="D230" s="3" t="str">
        <f t="shared" ca="1" si="15"/>
        <v>W21111203</v>
      </c>
      <c r="E230" s="3" t="str">
        <f t="shared" ca="1" si="16"/>
        <v>002</v>
      </c>
      <c r="F230" s="3" t="str">
        <f t="shared" ca="1" si="17"/>
        <v>SL1210805</v>
      </c>
      <c r="G230" s="3" t="str">
        <f t="shared" ca="1" si="18"/>
        <v>05-02</v>
      </c>
      <c r="H230" s="3">
        <f t="shared" ca="1" si="19"/>
        <v>94</v>
      </c>
      <c r="I230" s="3">
        <f ca="1">IF(Input!A102="","",INDIRECT("Input!"&amp;ADDRESS(ROW()-2,$I$2)))</f>
        <v>22.6</v>
      </c>
      <c r="J230" s="3">
        <f ca="1">IF(Input!A102="","",INDIRECT("Input!"&amp;ADDRESS(ROW()-2,$J$2)))</f>
        <v>24.26</v>
      </c>
      <c r="K230" s="3">
        <f ca="1">IF(Input!A102="","",INDIRECT("Input!"&amp;ADDRESS(ROW()-2,$K$2)))</f>
        <v>60</v>
      </c>
      <c r="L230" s="3">
        <f ca="1">IF(Input!A102="","",INDIRECT("Input!"&amp;ADDRESS(ROW()-2,$L$2)))</f>
        <v>17.399999999999999</v>
      </c>
      <c r="M230" s="3">
        <f ca="1">IF(Input!B102="","",INDIRECT("Input!"&amp;ADDRESS(ROW()-2,$M$2)))</f>
        <v>5.2</v>
      </c>
      <c r="N230" s="8">
        <f ca="1">IF(Input!A102="","",INDIRECT("Input!"&amp;ADDRESS(ROW()-2,$N$2)))</f>
        <v>44699.857152777775</v>
      </c>
      <c r="O230" s="3" t="str">
        <f ca="1">IF(Input!A102="","",INDIRECT("Input!"&amp;ADDRESS(ROW()-2,$O$2)))</f>
        <v>GW012-Manual-PG60-MD-01</v>
      </c>
      <c r="P230" s="3">
        <f ca="1">IF(Input!A102="","",INDIRECT("Input!"&amp;ADDRESS(ROW()-2,$P$2)))</f>
        <v>2</v>
      </c>
    </row>
    <row r="231" spans="1:16" x14ac:dyDescent="0.25">
      <c r="A231" s="3" t="str">
        <f ca="1">IF(Input!A116="","",INDIRECT("Input!"&amp;ADDRESS(ROW()-2,$A$2)))</f>
        <v>W21111203-008#069</v>
      </c>
      <c r="B231" s="3" t="str">
        <f ca="1">IF(Input!A116="","",INDIRECT("Input!"&amp;ADDRESS(ROW()-2,$B$2)))</f>
        <v>SL1210805-05-06</v>
      </c>
      <c r="C231" s="3">
        <f ca="1">IF(Input!A116="","",INDIRECT("Input!"&amp;ADDRESS(ROW()-2,$C$2)))</f>
        <v>25</v>
      </c>
      <c r="D231" s="3" t="str">
        <f t="shared" ca="1" si="15"/>
        <v>W21111203</v>
      </c>
      <c r="E231" s="3" t="str">
        <f t="shared" ca="1" si="16"/>
        <v>008</v>
      </c>
      <c r="F231" s="3" t="str">
        <f t="shared" ca="1" si="17"/>
        <v>SL1210805</v>
      </c>
      <c r="G231" s="3" t="str">
        <f t="shared" ca="1" si="18"/>
        <v>05-06</v>
      </c>
      <c r="H231" s="3">
        <f t="shared" ca="1" si="19"/>
        <v>94</v>
      </c>
      <c r="I231" s="3">
        <f ca="1">IF(Input!A116="","",INDIRECT("Input!"&amp;ADDRESS(ROW()-2,$I$2)))</f>
        <v>29.7</v>
      </c>
      <c r="J231" s="3">
        <f ca="1">IF(Input!A116="","",INDIRECT("Input!"&amp;ADDRESS(ROW()-2,$J$2)))</f>
        <v>31.94</v>
      </c>
      <c r="K231" s="3">
        <f ca="1">IF(Input!A116="","",INDIRECT("Input!"&amp;ADDRESS(ROW()-2,$K$2)))</f>
        <v>60</v>
      </c>
      <c r="L231" s="3">
        <f ca="1">IF(Input!A116="","",INDIRECT("Input!"&amp;ADDRESS(ROW()-2,$L$2)))</f>
        <v>10.9</v>
      </c>
      <c r="M231" s="3">
        <f ca="1">IF(Input!B116="","",INDIRECT("Input!"&amp;ADDRESS(ROW()-2,$M$2)))</f>
        <v>18.8</v>
      </c>
      <c r="N231" s="8">
        <f ca="1">IF(Input!A116="","",INDIRECT("Input!"&amp;ADDRESS(ROW()-2,$N$2)))</f>
        <v>44699.855231481481</v>
      </c>
      <c r="O231" s="3" t="str">
        <f ca="1">IF(Input!A116="","",INDIRECT("Input!"&amp;ADDRESS(ROW()-2,$O$2)))</f>
        <v>GW012-Manual-PG60-MD-01</v>
      </c>
      <c r="P231" s="3">
        <f ca="1">IF(Input!A116="","",INDIRECT("Input!"&amp;ADDRESS(ROW()-2,$P$2)))</f>
        <v>2</v>
      </c>
    </row>
    <row r="232" spans="1:16" x14ac:dyDescent="0.25">
      <c r="A232" s="3" t="str">
        <f ca="1">IF(Input!A128="","",INDIRECT("Input!"&amp;ADDRESS(ROW()-2,$A$2)))</f>
        <v>W21111206-044#069</v>
      </c>
      <c r="B232" s="3" t="str">
        <f ca="1">IF(Input!A128="","",INDIRECT("Input!"&amp;ADDRESS(ROW()-2,$B$2)))</f>
        <v>SL1210805-05-06</v>
      </c>
      <c r="C232" s="3">
        <f ca="1">IF(Input!A128="","",INDIRECT("Input!"&amp;ADDRESS(ROW()-2,$C$2)))</f>
        <v>25</v>
      </c>
      <c r="D232" s="3" t="str">
        <f t="shared" ca="1" si="15"/>
        <v>W21111206</v>
      </c>
      <c r="E232" s="3" t="str">
        <f t="shared" ca="1" si="16"/>
        <v>044</v>
      </c>
      <c r="F232" s="3" t="str">
        <f t="shared" ca="1" si="17"/>
        <v>SL1210805</v>
      </c>
      <c r="G232" s="3" t="str">
        <f t="shared" ca="1" si="18"/>
        <v>05-06</v>
      </c>
      <c r="H232" s="3">
        <f t="shared" ca="1" si="19"/>
        <v>94</v>
      </c>
      <c r="I232" s="3">
        <f ca="1">IF(Input!A128="","",INDIRECT("Input!"&amp;ADDRESS(ROW()-2,$I$2)))</f>
        <v>25</v>
      </c>
      <c r="J232" s="3">
        <f ca="1">IF(Input!A128="","",INDIRECT("Input!"&amp;ADDRESS(ROW()-2,$J$2)))</f>
        <v>26.68</v>
      </c>
      <c r="K232" s="3">
        <f ca="1">IF(Input!A128="","",INDIRECT("Input!"&amp;ADDRESS(ROW()-2,$K$2)))</f>
        <v>60</v>
      </c>
      <c r="L232" s="3">
        <f ca="1">IF(Input!A128="","",INDIRECT("Input!"&amp;ADDRESS(ROW()-2,$L$2)))</f>
        <v>13.8</v>
      </c>
      <c r="M232" s="3">
        <f ca="1">IF(Input!B128="","",INDIRECT("Input!"&amp;ADDRESS(ROW()-2,$M$2)))</f>
        <v>11.2</v>
      </c>
      <c r="N232" s="8">
        <f ca="1">IF(Input!A128="","",INDIRECT("Input!"&amp;ADDRESS(ROW()-2,$N$2)))</f>
        <v>44699.852546296293</v>
      </c>
      <c r="O232" s="3" t="str">
        <f ca="1">IF(Input!A128="","",INDIRECT("Input!"&amp;ADDRESS(ROW()-2,$O$2)))</f>
        <v>GW012-Manual-PG60-MD-01</v>
      </c>
      <c r="P232" s="3">
        <f ca="1">IF(Input!A128="","",INDIRECT("Input!"&amp;ADDRESS(ROW()-2,$P$2)))</f>
        <v>2</v>
      </c>
    </row>
    <row r="233" spans="1:16" x14ac:dyDescent="0.25">
      <c r="A233" s="3" t="str">
        <f ca="1">IF(Input!A146="","",INDIRECT("Input!"&amp;ADDRESS(ROW()-2,$A$2)))</f>
        <v>W21111206-042#069</v>
      </c>
      <c r="B233" s="3" t="str">
        <f ca="1">IF(Input!A146="","",INDIRECT("Input!"&amp;ADDRESS(ROW()-2,$B$2)))</f>
        <v>SL1210805-05-02</v>
      </c>
      <c r="C233" s="3">
        <f ca="1">IF(Input!A146="","",INDIRECT("Input!"&amp;ADDRESS(ROW()-2,$C$2)))</f>
        <v>25</v>
      </c>
      <c r="D233" s="3" t="str">
        <f t="shared" ca="1" si="15"/>
        <v>W21111206</v>
      </c>
      <c r="E233" s="3" t="str">
        <f t="shared" ca="1" si="16"/>
        <v>042</v>
      </c>
      <c r="F233" s="3" t="str">
        <f t="shared" ca="1" si="17"/>
        <v>SL1210805</v>
      </c>
      <c r="G233" s="3" t="str">
        <f t="shared" ca="1" si="18"/>
        <v>05-02</v>
      </c>
      <c r="H233" s="3">
        <f t="shared" ca="1" si="19"/>
        <v>94</v>
      </c>
      <c r="I233" s="3">
        <f ca="1">IF(Input!A146="","",INDIRECT("Input!"&amp;ADDRESS(ROW()-2,$I$2)))</f>
        <v>26.6</v>
      </c>
      <c r="J233" s="3">
        <f ca="1">IF(Input!A146="","",INDIRECT("Input!"&amp;ADDRESS(ROW()-2,$J$2)))</f>
        <v>28.3</v>
      </c>
      <c r="K233" s="3">
        <f ca="1">IF(Input!A146="","",INDIRECT("Input!"&amp;ADDRESS(ROW()-2,$K$2)))</f>
        <v>60</v>
      </c>
      <c r="L233" s="3">
        <f ca="1">IF(Input!A146="","",INDIRECT("Input!"&amp;ADDRESS(ROW()-2,$L$2)))</f>
        <v>13.5</v>
      </c>
      <c r="M233" s="3">
        <f ca="1">IF(Input!B146="","",INDIRECT("Input!"&amp;ADDRESS(ROW()-2,$M$2)))</f>
        <v>13.1</v>
      </c>
      <c r="N233" s="8">
        <f ca="1">IF(Input!A146="","",INDIRECT("Input!"&amp;ADDRESS(ROW()-2,$N$2)))</f>
        <v>44699.850046296298</v>
      </c>
      <c r="O233" s="3" t="str">
        <f ca="1">IF(Input!A146="","",INDIRECT("Input!"&amp;ADDRESS(ROW()-2,$O$2)))</f>
        <v>GW012-Manual-PG60-MD-01</v>
      </c>
      <c r="P233" s="3">
        <f ca="1">IF(Input!A146="","",INDIRECT("Input!"&amp;ADDRESS(ROW()-2,$P$2)))</f>
        <v>2</v>
      </c>
    </row>
    <row r="234" spans="1:16" x14ac:dyDescent="0.25">
      <c r="A234" s="3" t="str">
        <f ca="1">IF(Input!A152="","",INDIRECT("Input!"&amp;ADDRESS(ROW()-2,$A$2)))</f>
        <v>AFS62A-001002#069</v>
      </c>
      <c r="B234" s="3" t="str">
        <f ca="1">IF(Input!A152="","",INDIRECT("Input!"&amp;ADDRESS(ROW()-2,$B$2)))</f>
        <v>SL1210805-05-05</v>
      </c>
      <c r="C234" s="3">
        <f ca="1">IF(Input!A152="","",INDIRECT("Input!"&amp;ADDRESS(ROW()-2,$C$2)))</f>
        <v>25</v>
      </c>
      <c r="D234" s="3" t="str">
        <f t="shared" ca="1" si="15"/>
        <v>AFS62A</v>
      </c>
      <c r="E234" s="3" t="str">
        <f t="shared" ca="1" si="16"/>
        <v>001002</v>
      </c>
      <c r="F234" s="3" t="str">
        <f t="shared" ca="1" si="17"/>
        <v>SL1210805</v>
      </c>
      <c r="G234" s="3" t="str">
        <f t="shared" ca="1" si="18"/>
        <v>05-05</v>
      </c>
      <c r="H234" s="3">
        <f t="shared" ca="1" si="19"/>
        <v>94</v>
      </c>
      <c r="I234" s="3">
        <f ca="1">IF(Input!A152="","",INDIRECT("Input!"&amp;ADDRESS(ROW()-2,$I$2)))</f>
        <v>25.4</v>
      </c>
      <c r="J234" s="3">
        <f ca="1">IF(Input!A152="","",INDIRECT("Input!"&amp;ADDRESS(ROW()-2,$J$2)))</f>
        <v>27.09</v>
      </c>
      <c r="K234" s="3">
        <f ca="1">IF(Input!A152="","",INDIRECT("Input!"&amp;ADDRESS(ROW()-2,$K$2)))</f>
        <v>60</v>
      </c>
      <c r="L234" s="3">
        <f ca="1">IF(Input!A152="","",INDIRECT("Input!"&amp;ADDRESS(ROW()-2,$L$2)))</f>
        <v>12.7</v>
      </c>
      <c r="M234" s="3">
        <f ca="1">IF(Input!B152="","",INDIRECT("Input!"&amp;ADDRESS(ROW()-2,$M$2)))</f>
        <v>12.7</v>
      </c>
      <c r="N234" s="8">
        <f ca="1">IF(Input!A152="","",INDIRECT("Input!"&amp;ADDRESS(ROW()-2,$N$2)))</f>
        <v>44699.847870370373</v>
      </c>
      <c r="O234" s="3" t="str">
        <f ca="1">IF(Input!A152="","",INDIRECT("Input!"&amp;ADDRESS(ROW()-2,$O$2)))</f>
        <v>GW012-Manual-PG60-MD-01</v>
      </c>
      <c r="P234" s="3">
        <f ca="1">IF(Input!A152="","",INDIRECT("Input!"&amp;ADDRESS(ROW()-2,$P$2)))</f>
        <v>2</v>
      </c>
    </row>
    <row r="235" spans="1:16" x14ac:dyDescent="0.25">
      <c r="A235" s="5" t="str">
        <f ca="1">IF(Input!A168="","",INDIRECT("Input!"&amp;ADDRESS(ROW()-2,$A$2)))</f>
        <v>W21111205-067#069</v>
      </c>
      <c r="B235" s="5" t="str">
        <f ca="1">IF(Input!A168="","",INDIRECT("Input!"&amp;ADDRESS(ROW()-2,$B$2)))</f>
        <v>SL1210805-05-05</v>
      </c>
      <c r="C235" s="5">
        <f ca="1">IF(Input!A168="","",INDIRECT("Input!"&amp;ADDRESS(ROW()-2,$C$2)))</f>
        <v>25</v>
      </c>
      <c r="D235" s="3" t="str">
        <f t="shared" ca="1" si="15"/>
        <v>W21111205</v>
      </c>
      <c r="E235" s="3" t="str">
        <f t="shared" ca="1" si="16"/>
        <v>067</v>
      </c>
      <c r="F235" s="3" t="str">
        <f t="shared" ca="1" si="17"/>
        <v>SL1210805</v>
      </c>
      <c r="G235" s="3" t="str">
        <f t="shared" ca="1" si="18"/>
        <v>05-05</v>
      </c>
      <c r="H235" s="3">
        <f t="shared" ca="1" si="19"/>
        <v>94</v>
      </c>
      <c r="I235" s="5">
        <f ca="1">IF(Input!A168="","",INDIRECT("Input!"&amp;ADDRESS(ROW()-2,$I$2)))</f>
        <v>25.1</v>
      </c>
      <c r="J235" s="5">
        <f ca="1">IF(Input!A168="","",INDIRECT("Input!"&amp;ADDRESS(ROW()-2,$J$2)))</f>
        <v>26.68</v>
      </c>
      <c r="K235" s="5">
        <f ca="1">IF(Input!A168="","",INDIRECT("Input!"&amp;ADDRESS(ROW()-2,$K$2)))</f>
        <v>60</v>
      </c>
      <c r="L235" s="5">
        <f ca="1">IF(Input!A168="","",INDIRECT("Input!"&amp;ADDRESS(ROW()-2,$L$2)))</f>
        <v>10.9</v>
      </c>
      <c r="M235" s="3">
        <f ca="1">IF(Input!B168="","",INDIRECT("Input!"&amp;ADDRESS(ROW()-2,$M$2)))</f>
        <v>14.2</v>
      </c>
      <c r="N235" s="9">
        <f ca="1">IF(Input!A168="","",INDIRECT("Input!"&amp;ADDRESS(ROW()-2,$N$2)))</f>
        <v>44699.845381944448</v>
      </c>
      <c r="O235" s="5" t="str">
        <f ca="1">IF(Input!A168="","",INDIRECT("Input!"&amp;ADDRESS(ROW()-2,$O$2)))</f>
        <v>GW012-Manual-PG60-MD-01</v>
      </c>
      <c r="P235" s="5">
        <f ca="1">IF(Input!A168="","",INDIRECT("Input!"&amp;ADDRESS(ROW()-2,$P$2)))</f>
        <v>2</v>
      </c>
    </row>
    <row r="236" spans="1:16" x14ac:dyDescent="0.25">
      <c r="A236" s="5" t="str">
        <f ca="1">IF(Input!A188="","",INDIRECT("Input!"&amp;ADDRESS(ROW()-2,$A$2)))</f>
        <v>W21111203-007#069</v>
      </c>
      <c r="B236" s="5" t="str">
        <f ca="1">IF(Input!A188="","",INDIRECT("Input!"&amp;ADDRESS(ROW()-2,$B$2)))</f>
        <v>SL1210805-05-05</v>
      </c>
      <c r="C236" s="5">
        <f ca="1">IF(Input!A188="","",INDIRECT("Input!"&amp;ADDRESS(ROW()-2,$C$2)))</f>
        <v>25</v>
      </c>
      <c r="D236" s="3" t="str">
        <f t="shared" ca="1" si="15"/>
        <v>W21111203</v>
      </c>
      <c r="E236" s="3" t="str">
        <f t="shared" ca="1" si="16"/>
        <v>007</v>
      </c>
      <c r="F236" s="3" t="str">
        <f t="shared" ca="1" si="17"/>
        <v>SL1210805</v>
      </c>
      <c r="G236" s="3" t="str">
        <f t="shared" ca="1" si="18"/>
        <v>05-05</v>
      </c>
      <c r="H236" s="3">
        <f t="shared" ca="1" si="19"/>
        <v>94</v>
      </c>
      <c r="I236" s="5">
        <f ca="1">IF(Input!A188="","",INDIRECT("Input!"&amp;ADDRESS(ROW()-2,$I$2)))</f>
        <v>22.1</v>
      </c>
      <c r="J236" s="5">
        <f ca="1">IF(Input!A188="","",INDIRECT("Input!"&amp;ADDRESS(ROW()-2,$J$2)))</f>
        <v>23.45</v>
      </c>
      <c r="K236" s="5">
        <f ca="1">IF(Input!A188="","",INDIRECT("Input!"&amp;ADDRESS(ROW()-2,$K$2)))</f>
        <v>60</v>
      </c>
      <c r="L236" s="5">
        <f ca="1">IF(Input!A188="","",INDIRECT("Input!"&amp;ADDRESS(ROW()-2,$L$2)))</f>
        <v>10.5</v>
      </c>
      <c r="M236" s="3">
        <f ca="1">IF(Input!B188="","",INDIRECT("Input!"&amp;ADDRESS(ROW()-2,$M$2)))</f>
        <v>11.6</v>
      </c>
      <c r="N236" s="9">
        <f ca="1">IF(Input!A188="","",INDIRECT("Input!"&amp;ADDRESS(ROW()-2,$N$2)))</f>
        <v>44699.843391203707</v>
      </c>
      <c r="O236" s="5" t="str">
        <f ca="1">IF(Input!A188="","",INDIRECT("Input!"&amp;ADDRESS(ROW()-2,$O$2)))</f>
        <v>GW012-Manual-PG60-MD-01</v>
      </c>
      <c r="P236" s="5">
        <f ca="1">IF(Input!A188="","",INDIRECT("Input!"&amp;ADDRESS(ROW()-2,$P$2)))</f>
        <v>2</v>
      </c>
    </row>
    <row r="237" spans="1:16" x14ac:dyDescent="0.25">
      <c r="A237" s="5" t="str">
        <f ca="1">IF(Input!A209="","",INDIRECT("Input!"&amp;ADDRESS(ROW()-2,$A$2)))</f>
        <v>W21111204-003#069</v>
      </c>
      <c r="B237" s="5" t="str">
        <f ca="1">IF(Input!A209="","",INDIRECT("Input!"&amp;ADDRESS(ROW()-2,$B$2)))</f>
        <v>SL1210805-05-05</v>
      </c>
      <c r="C237" s="5">
        <f ca="1">IF(Input!A209="","",INDIRECT("Input!"&amp;ADDRESS(ROW()-2,$C$2)))</f>
        <v>25</v>
      </c>
      <c r="D237" s="3" t="str">
        <f t="shared" ca="1" si="15"/>
        <v>W21111204</v>
      </c>
      <c r="E237" s="3" t="str">
        <f t="shared" ca="1" si="16"/>
        <v>003</v>
      </c>
      <c r="F237" s="3" t="str">
        <f t="shared" ca="1" si="17"/>
        <v>SL1210805</v>
      </c>
      <c r="G237" s="3" t="str">
        <f t="shared" ca="1" si="18"/>
        <v>05-05</v>
      </c>
      <c r="H237" s="3">
        <f t="shared" ca="1" si="19"/>
        <v>94</v>
      </c>
      <c r="I237" s="5">
        <f ca="1">IF(Input!A209="","",INDIRECT("Input!"&amp;ADDRESS(ROW()-2,$I$2)))</f>
        <v>26.8</v>
      </c>
      <c r="J237" s="5">
        <f ca="1">IF(Input!A209="","",INDIRECT("Input!"&amp;ADDRESS(ROW()-2,$J$2)))</f>
        <v>28.71</v>
      </c>
      <c r="K237" s="5">
        <f ca="1">IF(Input!A209="","",INDIRECT("Input!"&amp;ADDRESS(ROW()-2,$K$2)))</f>
        <v>60</v>
      </c>
      <c r="L237" s="5">
        <f ca="1">IF(Input!A209="","",INDIRECT("Input!"&amp;ADDRESS(ROW()-2,$L$2)))</f>
        <v>9.8000000000000007</v>
      </c>
      <c r="M237" s="3">
        <f ca="1">IF(Input!B209="","",INDIRECT("Input!"&amp;ADDRESS(ROW()-2,$M$2)))</f>
        <v>17</v>
      </c>
      <c r="N237" s="9">
        <f ca="1">IF(Input!A209="","",INDIRECT("Input!"&amp;ADDRESS(ROW()-2,$N$2)))</f>
        <v>44699.841249999998</v>
      </c>
      <c r="O237" s="5" t="str">
        <f ca="1">IF(Input!A209="","",INDIRECT("Input!"&amp;ADDRESS(ROW()-2,$O$2)))</f>
        <v>GW012-Manual-PG60-MD-01</v>
      </c>
      <c r="P237" s="5">
        <f ca="1">IF(Input!A209="","",INDIRECT("Input!"&amp;ADDRESS(ROW()-2,$P$2)))</f>
        <v>2</v>
      </c>
    </row>
    <row r="238" spans="1:16" x14ac:dyDescent="0.25">
      <c r="A238" s="5" t="str">
        <f ca="1">IF(Input!A222="","",INDIRECT("Input!"&amp;ADDRESS(ROW()-2,$A$2)))</f>
        <v>W21111204-002#069</v>
      </c>
      <c r="B238" s="5" t="str">
        <f ca="1">IF(Input!A222="","",INDIRECT("Input!"&amp;ADDRESS(ROW()-2,$B$2)))</f>
        <v>SL1210805-05-02</v>
      </c>
      <c r="C238" s="5">
        <f ca="1">IF(Input!A222="","",INDIRECT("Input!"&amp;ADDRESS(ROW()-2,$C$2)))</f>
        <v>25</v>
      </c>
      <c r="D238" s="3" t="str">
        <f t="shared" ca="1" si="15"/>
        <v>W21111204</v>
      </c>
      <c r="E238" s="3" t="str">
        <f t="shared" ca="1" si="16"/>
        <v>002</v>
      </c>
      <c r="F238" s="3" t="str">
        <f t="shared" ca="1" si="17"/>
        <v>SL1210805</v>
      </c>
      <c r="G238" s="3" t="str">
        <f t="shared" ca="1" si="18"/>
        <v>05-02</v>
      </c>
      <c r="H238" s="3">
        <f t="shared" ca="1" si="19"/>
        <v>94</v>
      </c>
      <c r="I238" s="5">
        <f ca="1">IF(Input!A222="","",INDIRECT("Input!"&amp;ADDRESS(ROW()-2,$I$2)))</f>
        <v>23.7</v>
      </c>
      <c r="J238" s="5">
        <f ca="1">IF(Input!A222="","",INDIRECT("Input!"&amp;ADDRESS(ROW()-2,$J$2)))</f>
        <v>25.47</v>
      </c>
      <c r="K238" s="5">
        <f ca="1">IF(Input!A222="","",INDIRECT("Input!"&amp;ADDRESS(ROW()-2,$K$2)))</f>
        <v>60</v>
      </c>
      <c r="L238" s="5">
        <f ca="1">IF(Input!A222="","",INDIRECT("Input!"&amp;ADDRESS(ROW()-2,$L$2)))</f>
        <v>6.7</v>
      </c>
      <c r="M238" s="3">
        <f ca="1">IF(Input!B222="","",INDIRECT("Input!"&amp;ADDRESS(ROW()-2,$M$2)))</f>
        <v>17</v>
      </c>
      <c r="N238" s="9">
        <f ca="1">IF(Input!A222="","",INDIRECT("Input!"&amp;ADDRESS(ROW()-2,$N$2)))</f>
        <v>44699.838530092595</v>
      </c>
      <c r="O238" s="5" t="str">
        <f ca="1">IF(Input!A222="","",INDIRECT("Input!"&amp;ADDRESS(ROW()-2,$O$2)))</f>
        <v>GW012-Manual-PG60-MD-01</v>
      </c>
      <c r="P238" s="5">
        <f ca="1">IF(Input!A222="","",INDIRECT("Input!"&amp;ADDRESS(ROW()-2,$P$2)))</f>
        <v>2</v>
      </c>
    </row>
    <row r="239" spans="1:16" x14ac:dyDescent="0.25">
      <c r="A239" s="5" t="str">
        <f ca="1">IF(Input!A238="","",INDIRECT("Input!"&amp;ADDRESS(ROW()-2,$A$2)))</f>
        <v>AFS62A-090138#069</v>
      </c>
      <c r="B239" s="5" t="str">
        <f ca="1">IF(Input!A238="","",INDIRECT("Input!"&amp;ADDRESS(ROW()-2,$B$2)))</f>
        <v>SL1210805-05-06</v>
      </c>
      <c r="C239" s="5">
        <f ca="1">IF(Input!A238="","",INDIRECT("Input!"&amp;ADDRESS(ROW()-2,$C$2)))</f>
        <v>25</v>
      </c>
      <c r="D239" s="3" t="str">
        <f t="shared" ca="1" si="15"/>
        <v>AFS62A</v>
      </c>
      <c r="E239" s="3" t="str">
        <f t="shared" ca="1" si="16"/>
        <v>090138</v>
      </c>
      <c r="F239" s="3" t="str">
        <f t="shared" ca="1" si="17"/>
        <v>SL1210805</v>
      </c>
      <c r="G239" s="3" t="str">
        <f t="shared" ca="1" si="18"/>
        <v>05-06</v>
      </c>
      <c r="H239" s="3">
        <f t="shared" ca="1" si="19"/>
        <v>94</v>
      </c>
      <c r="I239" s="5">
        <f ca="1">IF(Input!A238="","",INDIRECT("Input!"&amp;ADDRESS(ROW()-2,$I$2)))</f>
        <v>25.7</v>
      </c>
      <c r="J239" s="5">
        <f ca="1">IF(Input!A238="","",INDIRECT("Input!"&amp;ADDRESS(ROW()-2,$J$2)))</f>
        <v>27.49</v>
      </c>
      <c r="K239" s="5">
        <f ca="1">IF(Input!A238="","",INDIRECT("Input!"&amp;ADDRESS(ROW()-2,$K$2)))</f>
        <v>60</v>
      </c>
      <c r="L239" s="5">
        <f ca="1">IF(Input!A238="","",INDIRECT("Input!"&amp;ADDRESS(ROW()-2,$L$2)))</f>
        <v>10.5</v>
      </c>
      <c r="M239" s="3">
        <f ca="1">IF(Input!B238="","",INDIRECT("Input!"&amp;ADDRESS(ROW()-2,$M$2)))</f>
        <v>15.2</v>
      </c>
      <c r="N239" s="9">
        <f ca="1">IF(Input!A238="","",INDIRECT("Input!"&amp;ADDRESS(ROW()-2,$N$2)))</f>
        <v>44699.836412037039</v>
      </c>
      <c r="O239" s="5" t="str">
        <f ca="1">IF(Input!A238="","",INDIRECT("Input!"&amp;ADDRESS(ROW()-2,$O$2)))</f>
        <v>GW012-Manual-PG60-MD-01</v>
      </c>
      <c r="P239" s="5">
        <f ca="1">IF(Input!A238="","",INDIRECT("Input!"&amp;ADDRESS(ROW()-2,$P$2)))</f>
        <v>2</v>
      </c>
    </row>
    <row r="240" spans="1:16" x14ac:dyDescent="0.25">
      <c r="A240" s="5" t="str">
        <f ca="1">IF(Input!A248="","",INDIRECT("Input!"&amp;ADDRESS(ROW()-2,$A$2)))</f>
        <v>W21111205-068#069</v>
      </c>
      <c r="B240" s="5" t="str">
        <f ca="1">IF(Input!A248="","",INDIRECT("Input!"&amp;ADDRESS(ROW()-2,$B$2)))</f>
        <v>SL1210805-05-06</v>
      </c>
      <c r="C240" s="5">
        <f ca="1">IF(Input!A248="","",INDIRECT("Input!"&amp;ADDRESS(ROW()-2,$C$2)))</f>
        <v>25</v>
      </c>
      <c r="D240" s="3" t="str">
        <f t="shared" ca="1" si="15"/>
        <v>W21111205</v>
      </c>
      <c r="E240" s="3" t="str">
        <f t="shared" ca="1" si="16"/>
        <v>068</v>
      </c>
      <c r="F240" s="3" t="str">
        <f t="shared" ca="1" si="17"/>
        <v>SL1210805</v>
      </c>
      <c r="G240" s="3" t="str">
        <f t="shared" ca="1" si="18"/>
        <v>05-06</v>
      </c>
      <c r="H240" s="3">
        <f t="shared" ca="1" si="19"/>
        <v>94</v>
      </c>
      <c r="I240" s="5">
        <f ca="1">IF(Input!A248="","",INDIRECT("Input!"&amp;ADDRESS(ROW()-2,$I$2)))</f>
        <v>22.8</v>
      </c>
      <c r="J240" s="5">
        <f ca="1">IF(Input!A248="","",INDIRECT("Input!"&amp;ADDRESS(ROW()-2,$J$2)))</f>
        <v>24.26</v>
      </c>
      <c r="K240" s="5">
        <f ca="1">IF(Input!A248="","",INDIRECT("Input!"&amp;ADDRESS(ROW()-2,$K$2)))</f>
        <v>60</v>
      </c>
      <c r="L240" s="5">
        <f ca="1">IF(Input!A248="","",INDIRECT("Input!"&amp;ADDRESS(ROW()-2,$L$2)))</f>
        <v>14.6</v>
      </c>
      <c r="M240" s="3">
        <f ca="1">IF(Input!B248="","",INDIRECT("Input!"&amp;ADDRESS(ROW()-2,$M$2)))</f>
        <v>8.1999999999999993</v>
      </c>
      <c r="N240" s="9">
        <f ca="1">IF(Input!A248="","",INDIRECT("Input!"&amp;ADDRESS(ROW()-2,$N$2)))</f>
        <v>44699.834143518521</v>
      </c>
      <c r="O240" s="5" t="str">
        <f ca="1">IF(Input!A248="","",INDIRECT("Input!"&amp;ADDRESS(ROW()-2,$O$2)))</f>
        <v>GW012-Manual-PG60-MD-01</v>
      </c>
      <c r="P240" s="5">
        <f ca="1">IF(Input!A248="","",INDIRECT("Input!"&amp;ADDRESS(ROW()-2,$P$2)))</f>
        <v>2</v>
      </c>
    </row>
    <row r="241" spans="1:16" x14ac:dyDescent="0.25">
      <c r="A241" s="5" t="str">
        <f ca="1">IF(Input!A270="","",INDIRECT("Input!"&amp;ADDRESS(ROW()-2,$A$2)))</f>
        <v>W21111206-043#069</v>
      </c>
      <c r="B241" s="5" t="str">
        <f ca="1">IF(Input!A270="","",INDIRECT("Input!"&amp;ADDRESS(ROW()-2,$B$2)))</f>
        <v>SL1210805-05-05</v>
      </c>
      <c r="C241" s="5">
        <f ca="1">IF(Input!A270="","",INDIRECT("Input!"&amp;ADDRESS(ROW()-2,$C$2)))</f>
        <v>25</v>
      </c>
      <c r="D241" s="3" t="str">
        <f t="shared" ca="1" si="15"/>
        <v>W21111206</v>
      </c>
      <c r="E241" s="3" t="str">
        <f t="shared" ca="1" si="16"/>
        <v>043</v>
      </c>
      <c r="F241" s="3" t="str">
        <f t="shared" ca="1" si="17"/>
        <v>SL1210805</v>
      </c>
      <c r="G241" s="3" t="str">
        <f t="shared" ca="1" si="18"/>
        <v>05-05</v>
      </c>
      <c r="H241" s="3">
        <f t="shared" ca="1" si="19"/>
        <v>94</v>
      </c>
      <c r="I241" s="5">
        <f ca="1">IF(Input!A270="","",INDIRECT("Input!"&amp;ADDRESS(ROW()-2,$I$2)))</f>
        <v>25.8</v>
      </c>
      <c r="J241" s="5">
        <f ca="1">IF(Input!A270="","",INDIRECT("Input!"&amp;ADDRESS(ROW()-2,$J$2)))</f>
        <v>27.49</v>
      </c>
      <c r="K241" s="5">
        <f ca="1">IF(Input!A270="","",INDIRECT("Input!"&amp;ADDRESS(ROW()-2,$K$2)))</f>
        <v>60</v>
      </c>
      <c r="L241" s="5">
        <f ca="1">IF(Input!A270="","",INDIRECT("Input!"&amp;ADDRESS(ROW()-2,$L$2)))</f>
        <v>11.6</v>
      </c>
      <c r="M241" s="3">
        <f ca="1">IF(Input!B270="","",INDIRECT("Input!"&amp;ADDRESS(ROW()-2,$M$2)))</f>
        <v>14.2</v>
      </c>
      <c r="N241" s="9">
        <f ca="1">IF(Input!A270="","",INDIRECT("Input!"&amp;ADDRESS(ROW()-2,$N$2)))</f>
        <v>44699.831145833334</v>
      </c>
      <c r="O241" s="5" t="str">
        <f ca="1">IF(Input!A270="","",INDIRECT("Input!"&amp;ADDRESS(ROW()-2,$O$2)))</f>
        <v>GW012-Manual-PG60-MD-01</v>
      </c>
      <c r="P241" s="5">
        <f ca="1">IF(Input!A270="","",INDIRECT("Input!"&amp;ADDRESS(ROW()-2,$P$2)))</f>
        <v>2</v>
      </c>
    </row>
    <row r="242" spans="1:16" x14ac:dyDescent="0.25">
      <c r="A242" s="5" t="str">
        <f ca="1">IF(Input!A278="","",INDIRECT("Input!"&amp;ADDRESS(ROW()-2,$A$2)))</f>
        <v>W21111204-004#069</v>
      </c>
      <c r="B242" s="5" t="str">
        <f ca="1">IF(Input!A278="","",INDIRECT("Input!"&amp;ADDRESS(ROW()-2,$B$2)))</f>
        <v>SL1210805-05-06</v>
      </c>
      <c r="C242" s="5">
        <f ca="1">IF(Input!A278="","",INDIRECT("Input!"&amp;ADDRESS(ROW()-2,$C$2)))</f>
        <v>25</v>
      </c>
      <c r="D242" s="3" t="str">
        <f t="shared" ca="1" si="15"/>
        <v>W21111204</v>
      </c>
      <c r="E242" s="3" t="str">
        <f t="shared" ca="1" si="16"/>
        <v>004</v>
      </c>
      <c r="F242" s="3" t="str">
        <f t="shared" ca="1" si="17"/>
        <v>SL1210805</v>
      </c>
      <c r="G242" s="3" t="str">
        <f t="shared" ca="1" si="18"/>
        <v>05-06</v>
      </c>
      <c r="H242" s="3">
        <f t="shared" ca="1" si="19"/>
        <v>94</v>
      </c>
      <c r="I242" s="5">
        <f ca="1">IF(Input!A278="","",INDIRECT("Input!"&amp;ADDRESS(ROW()-2,$I$2)))</f>
        <v>26.5</v>
      </c>
      <c r="J242" s="5">
        <f ca="1">IF(Input!A278="","",INDIRECT("Input!"&amp;ADDRESS(ROW()-2,$J$2)))</f>
        <v>28.3</v>
      </c>
      <c r="K242" s="5">
        <f ca="1">IF(Input!A278="","",INDIRECT("Input!"&amp;ADDRESS(ROW()-2,$K$2)))</f>
        <v>60</v>
      </c>
      <c r="L242" s="5">
        <f ca="1">IF(Input!A278="","",INDIRECT("Input!"&amp;ADDRESS(ROW()-2,$L$2)))</f>
        <v>13.1</v>
      </c>
      <c r="M242" s="3">
        <f ca="1">IF(Input!B278="","",INDIRECT("Input!"&amp;ADDRESS(ROW()-2,$M$2)))</f>
        <v>13.4</v>
      </c>
      <c r="N242" s="9">
        <f ca="1">IF(Input!A278="","",INDIRECT("Input!"&amp;ADDRESS(ROW()-2,$N$2)))</f>
        <v>44699.829097222224</v>
      </c>
      <c r="O242" s="5" t="str">
        <f ca="1">IF(Input!A278="","",INDIRECT("Input!"&amp;ADDRESS(ROW()-2,$O$2)))</f>
        <v>GW012-Manual-PG60-MD-01</v>
      </c>
      <c r="P242" s="5">
        <f ca="1">IF(Input!A278="","",INDIRECT("Input!"&amp;ADDRESS(ROW()-2,$P$2)))</f>
        <v>2</v>
      </c>
    </row>
    <row r="243" spans="1:16" x14ac:dyDescent="0.25">
      <c r="A243" s="5" t="str">
        <f ca="1">IF(Input!A295="","",INDIRECT("Input!"&amp;ADDRESS(ROW()-2,$A$2)))</f>
        <v>AFS62A-038384#069</v>
      </c>
      <c r="B243" s="5" t="str">
        <f ca="1">IF(Input!A295="","",INDIRECT("Input!"&amp;ADDRESS(ROW()-2,$B$2)))</f>
        <v>SL1210805-05-02</v>
      </c>
      <c r="C243" s="5">
        <f ca="1">IF(Input!A295="","",INDIRECT("Input!"&amp;ADDRESS(ROW()-2,$C$2)))</f>
        <v>25</v>
      </c>
      <c r="D243" s="3" t="str">
        <f t="shared" ca="1" si="15"/>
        <v>AFS62A</v>
      </c>
      <c r="E243" s="3" t="str">
        <f t="shared" ca="1" si="16"/>
        <v>038384</v>
      </c>
      <c r="F243" s="3" t="str">
        <f t="shared" ca="1" si="17"/>
        <v>SL1210805</v>
      </c>
      <c r="G243" s="3" t="str">
        <f t="shared" ca="1" si="18"/>
        <v>05-02</v>
      </c>
      <c r="H243" s="3">
        <f t="shared" ca="1" si="19"/>
        <v>94</v>
      </c>
      <c r="I243" s="5">
        <f ca="1">IF(Input!A295="","",INDIRECT("Input!"&amp;ADDRESS(ROW()-2,$I$2)))</f>
        <v>25</v>
      </c>
      <c r="J243" s="5">
        <f ca="1">IF(Input!A295="","",INDIRECT("Input!"&amp;ADDRESS(ROW()-2,$J$2)))</f>
        <v>27.09</v>
      </c>
      <c r="K243" s="5">
        <f ca="1">IF(Input!A295="","",INDIRECT("Input!"&amp;ADDRESS(ROW()-2,$K$2)))</f>
        <v>60</v>
      </c>
      <c r="L243" s="5">
        <f ca="1">IF(Input!A295="","",INDIRECT("Input!"&amp;ADDRESS(ROW()-2,$L$2)))</f>
        <v>4.5</v>
      </c>
      <c r="M243" s="3">
        <f ca="1">IF(Input!B295="","",INDIRECT("Input!"&amp;ADDRESS(ROW()-2,$M$2)))</f>
        <v>20.5</v>
      </c>
      <c r="N243" s="9">
        <f ca="1">IF(Input!A295="","",INDIRECT("Input!"&amp;ADDRESS(ROW()-2,$N$2)))</f>
        <v>44699.827002314814</v>
      </c>
      <c r="O243" s="5" t="str">
        <f ca="1">IF(Input!A295="","",INDIRECT("Input!"&amp;ADDRESS(ROW()-2,$O$2)))</f>
        <v>GW012-Manual-PG60-MD-01</v>
      </c>
      <c r="P243" s="5">
        <f ca="1">IF(Input!A295="","",INDIRECT("Input!"&amp;ADDRESS(ROW()-2,$P$2)))</f>
        <v>2</v>
      </c>
    </row>
    <row r="244" spans="1:16" x14ac:dyDescent="0.25">
      <c r="A244" s="3" t="str">
        <f ca="1">IF(Input!A5="","",INDIRECT("Input!"&amp;ADDRESS(ROW()-2,$A$2)))</f>
        <v>W21111206-042#069</v>
      </c>
      <c r="B244" s="3" t="str">
        <f ca="1">IF(Input!A5="","",INDIRECT("Input!"&amp;ADDRESS(ROW()-2,$B$2)))</f>
        <v>SL1210805-05-02</v>
      </c>
      <c r="C244" s="3">
        <f ca="1">IF(Input!A5="","",INDIRECT("Input!"&amp;ADDRESS(ROW()-2,$C$2)))</f>
        <v>24</v>
      </c>
      <c r="D244" s="3" t="str">
        <f t="shared" ca="1" si="15"/>
        <v>W21111206</v>
      </c>
      <c r="E244" s="3" t="str">
        <f t="shared" ca="1" si="16"/>
        <v>042</v>
      </c>
      <c r="F244" s="3" t="str">
        <f t="shared" ca="1" si="17"/>
        <v>SL1210805</v>
      </c>
      <c r="G244" s="3" t="str">
        <f t="shared" ca="1" si="18"/>
        <v>05-02</v>
      </c>
      <c r="H244" s="3">
        <f t="shared" ca="1" si="19"/>
        <v>93</v>
      </c>
      <c r="I244" s="3">
        <f ca="1">IF(Input!A5="","",INDIRECT("Input!"&amp;ADDRESS(ROW()-2,$I$2)))</f>
        <v>25</v>
      </c>
      <c r="J244" s="3">
        <f ca="1">IF(Input!A5="","",INDIRECT("Input!"&amp;ADDRESS(ROW()-2,$J$2)))</f>
        <v>27.09</v>
      </c>
      <c r="K244" s="3">
        <f ca="1">IF(Input!A5="","",INDIRECT("Input!"&amp;ADDRESS(ROW()-2,$K$2)))</f>
        <v>60</v>
      </c>
      <c r="L244" s="3">
        <f ca="1">IF(Input!A5="","",INDIRECT("Input!"&amp;ADDRESS(ROW()-2,$L$2)))</f>
        <v>5.2</v>
      </c>
      <c r="M244" s="3">
        <f ca="1">IF(Input!B5="","",INDIRECT("Input!"&amp;ADDRESS(ROW()-2,$M$2)))</f>
        <v>19.8</v>
      </c>
      <c r="N244" s="8">
        <f ca="1">IF(Input!A5="","",INDIRECT("Input!"&amp;ADDRESS(ROW()-2,$N$2)))</f>
        <v>44699.812662037039</v>
      </c>
      <c r="O244" s="3" t="str">
        <f ca="1">IF(Input!A5="","",INDIRECT("Input!"&amp;ADDRESS(ROW()-2,$O$2)))</f>
        <v>GW012-Manual-PG60-MD-01</v>
      </c>
      <c r="P244" s="3">
        <f ca="1">IF(Input!A5="","",INDIRECT("Input!"&amp;ADDRESS(ROW()-2,$P$2)))</f>
        <v>2</v>
      </c>
    </row>
    <row r="245" spans="1:16" x14ac:dyDescent="0.25">
      <c r="A245" s="3" t="str">
        <f ca="1">IF(Input!A25="","",INDIRECT("Input!"&amp;ADDRESS(ROW()-2,$A$2)))</f>
        <v>W21111205-066#069</v>
      </c>
      <c r="B245" s="3" t="str">
        <f ca="1">IF(Input!A25="","",INDIRECT("Input!"&amp;ADDRESS(ROW()-2,$B$2)))</f>
        <v>SL1210805-05-02</v>
      </c>
      <c r="C245" s="3">
        <f ca="1">IF(Input!A25="","",INDIRECT("Input!"&amp;ADDRESS(ROW()-2,$C$2)))</f>
        <v>24</v>
      </c>
      <c r="D245" s="3" t="str">
        <f t="shared" ca="1" si="15"/>
        <v>W21111205</v>
      </c>
      <c r="E245" s="3" t="str">
        <f t="shared" ca="1" si="16"/>
        <v>066</v>
      </c>
      <c r="F245" s="3" t="str">
        <f t="shared" ca="1" si="17"/>
        <v>SL1210805</v>
      </c>
      <c r="G245" s="3" t="str">
        <f t="shared" ca="1" si="18"/>
        <v>05-02</v>
      </c>
      <c r="H245" s="3">
        <f t="shared" ca="1" si="19"/>
        <v>93</v>
      </c>
      <c r="I245" s="3">
        <f ca="1">IF(Input!A25="","",INDIRECT("Input!"&amp;ADDRESS(ROW()-2,$I$2)))</f>
        <v>20.5</v>
      </c>
      <c r="J245" s="3">
        <f ca="1">IF(Input!A25="","",INDIRECT("Input!"&amp;ADDRESS(ROW()-2,$J$2)))</f>
        <v>21.83</v>
      </c>
      <c r="K245" s="3">
        <f ca="1">IF(Input!A25="","",INDIRECT("Input!"&amp;ADDRESS(ROW()-2,$K$2)))</f>
        <v>60</v>
      </c>
      <c r="L245" s="3">
        <f ca="1">IF(Input!A25="","",INDIRECT("Input!"&amp;ADDRESS(ROW()-2,$L$2)))</f>
        <v>6</v>
      </c>
      <c r="M245" s="3">
        <f ca="1">IF(Input!B25="","",INDIRECT("Input!"&amp;ADDRESS(ROW()-2,$M$2)))</f>
        <v>14.5</v>
      </c>
      <c r="N245" s="8">
        <f ca="1">IF(Input!A25="","",INDIRECT("Input!"&amp;ADDRESS(ROW()-2,$N$2)))</f>
        <v>44699.810694444444</v>
      </c>
      <c r="O245" s="3" t="str">
        <f ca="1">IF(Input!A25="","",INDIRECT("Input!"&amp;ADDRESS(ROW()-2,$O$2)))</f>
        <v>GW012-Manual-PG60-MD-01</v>
      </c>
      <c r="P245" s="3">
        <f ca="1">IF(Input!A25="","",INDIRECT("Input!"&amp;ADDRESS(ROW()-2,$P$2)))</f>
        <v>2</v>
      </c>
    </row>
    <row r="246" spans="1:16" x14ac:dyDescent="0.25">
      <c r="A246" s="3" t="str">
        <f ca="1">IF(Input!A39="","",INDIRECT("Input!"&amp;ADDRESS(ROW()-2,$A$2)))</f>
        <v>AFS62A-090138#069</v>
      </c>
      <c r="B246" s="3" t="str">
        <f ca="1">IF(Input!A39="","",INDIRECT("Input!"&amp;ADDRESS(ROW()-2,$B$2)))</f>
        <v>SL1210805-05-06</v>
      </c>
      <c r="C246" s="3">
        <f ca="1">IF(Input!A39="","",INDIRECT("Input!"&amp;ADDRESS(ROW()-2,$C$2)))</f>
        <v>24</v>
      </c>
      <c r="D246" s="3" t="str">
        <f t="shared" ca="1" si="15"/>
        <v>AFS62A</v>
      </c>
      <c r="E246" s="3" t="str">
        <f t="shared" ca="1" si="16"/>
        <v>090138</v>
      </c>
      <c r="F246" s="3" t="str">
        <f t="shared" ca="1" si="17"/>
        <v>SL1210805</v>
      </c>
      <c r="G246" s="3" t="str">
        <f t="shared" ca="1" si="18"/>
        <v>05-06</v>
      </c>
      <c r="H246" s="3">
        <f t="shared" ca="1" si="19"/>
        <v>93</v>
      </c>
      <c r="I246" s="3">
        <f ca="1">IF(Input!A39="","",INDIRECT("Input!"&amp;ADDRESS(ROW()-2,$I$2)))</f>
        <v>24.7</v>
      </c>
      <c r="J246" s="3">
        <f ca="1">IF(Input!A39="","",INDIRECT("Input!"&amp;ADDRESS(ROW()-2,$J$2)))</f>
        <v>26.28</v>
      </c>
      <c r="K246" s="3">
        <f ca="1">IF(Input!A39="","",INDIRECT("Input!"&amp;ADDRESS(ROW()-2,$K$2)))</f>
        <v>60</v>
      </c>
      <c r="L246" s="3">
        <f ca="1">IF(Input!A39="","",INDIRECT("Input!"&amp;ADDRESS(ROW()-2,$L$2)))</f>
        <v>13.5</v>
      </c>
      <c r="M246" s="3">
        <f ca="1">IF(Input!B39="","",INDIRECT("Input!"&amp;ADDRESS(ROW()-2,$M$2)))</f>
        <v>11.2</v>
      </c>
      <c r="N246" s="8">
        <f ca="1">IF(Input!A39="","",INDIRECT("Input!"&amp;ADDRESS(ROW()-2,$N$2)))</f>
        <v>44699.808287037034</v>
      </c>
      <c r="O246" s="3" t="str">
        <f ca="1">IF(Input!A39="","",INDIRECT("Input!"&amp;ADDRESS(ROW()-2,$O$2)))</f>
        <v>GW012-Manual-PG60-MD-01</v>
      </c>
      <c r="P246" s="3">
        <f ca="1">IF(Input!A39="","",INDIRECT("Input!"&amp;ADDRESS(ROW()-2,$P$2)))</f>
        <v>2</v>
      </c>
    </row>
    <row r="247" spans="1:16" x14ac:dyDescent="0.25">
      <c r="A247" s="3" t="str">
        <f ca="1">IF(Input!A55="","",INDIRECT("Input!"&amp;ADDRESS(ROW()-2,$A$2)))</f>
        <v>W21111203-007#069</v>
      </c>
      <c r="B247" s="3" t="str">
        <f ca="1">IF(Input!A55="","",INDIRECT("Input!"&amp;ADDRESS(ROW()-2,$B$2)))</f>
        <v>SL1210805-05-05</v>
      </c>
      <c r="C247" s="3">
        <f ca="1">IF(Input!A55="","",INDIRECT("Input!"&amp;ADDRESS(ROW()-2,$C$2)))</f>
        <v>24</v>
      </c>
      <c r="D247" s="3" t="str">
        <f t="shared" ca="1" si="15"/>
        <v>W21111203</v>
      </c>
      <c r="E247" s="3" t="str">
        <f t="shared" ca="1" si="16"/>
        <v>007</v>
      </c>
      <c r="F247" s="3" t="str">
        <f t="shared" ca="1" si="17"/>
        <v>SL1210805</v>
      </c>
      <c r="G247" s="3" t="str">
        <f t="shared" ca="1" si="18"/>
        <v>05-05</v>
      </c>
      <c r="H247" s="3">
        <f t="shared" ca="1" si="19"/>
        <v>93</v>
      </c>
      <c r="I247" s="3">
        <f ca="1">IF(Input!A55="","",INDIRECT("Input!"&amp;ADDRESS(ROW()-2,$I$2)))</f>
        <v>27.7</v>
      </c>
      <c r="J247" s="3">
        <f ca="1">IF(Input!A55="","",INDIRECT("Input!"&amp;ADDRESS(ROW()-2,$J$2)))</f>
        <v>29.52</v>
      </c>
      <c r="K247" s="3">
        <f ca="1">IF(Input!A55="","",INDIRECT("Input!"&amp;ADDRESS(ROW()-2,$K$2)))</f>
        <v>60</v>
      </c>
      <c r="L247" s="3">
        <f ca="1">IF(Input!A55="","",INDIRECT("Input!"&amp;ADDRESS(ROW()-2,$L$2)))</f>
        <v>14.6</v>
      </c>
      <c r="M247" s="3">
        <f ca="1">IF(Input!B55="","",INDIRECT("Input!"&amp;ADDRESS(ROW()-2,$M$2)))</f>
        <v>13.1</v>
      </c>
      <c r="N247" s="8">
        <f ca="1">IF(Input!A55="","",INDIRECT("Input!"&amp;ADDRESS(ROW()-2,$N$2)))</f>
        <v>44699.806180555555</v>
      </c>
      <c r="O247" s="3" t="str">
        <f ca="1">IF(Input!A55="","",INDIRECT("Input!"&amp;ADDRESS(ROW()-2,$O$2)))</f>
        <v>GW012-Manual-PG60-MD-01</v>
      </c>
      <c r="P247" s="3">
        <f ca="1">IF(Input!A55="","",INDIRECT("Input!"&amp;ADDRESS(ROW()-2,$P$2)))</f>
        <v>2</v>
      </c>
    </row>
    <row r="248" spans="1:16" x14ac:dyDescent="0.25">
      <c r="A248" s="3" t="str">
        <f ca="1">IF(Input!A67="","",INDIRECT("Input!"&amp;ADDRESS(ROW()-2,$A$2)))</f>
        <v>W21111205-067#069</v>
      </c>
      <c r="B248" s="3" t="str">
        <f ca="1">IF(Input!A67="","",INDIRECT("Input!"&amp;ADDRESS(ROW()-2,$B$2)))</f>
        <v>SL1210805-05-05</v>
      </c>
      <c r="C248" s="3">
        <f ca="1">IF(Input!A67="","",INDIRECT("Input!"&amp;ADDRESS(ROW()-2,$C$2)))</f>
        <v>24</v>
      </c>
      <c r="D248" s="3" t="str">
        <f t="shared" ca="1" si="15"/>
        <v>W21111205</v>
      </c>
      <c r="E248" s="3" t="str">
        <f t="shared" ca="1" si="16"/>
        <v>067</v>
      </c>
      <c r="F248" s="3" t="str">
        <f t="shared" ca="1" si="17"/>
        <v>SL1210805</v>
      </c>
      <c r="G248" s="3" t="str">
        <f t="shared" ca="1" si="18"/>
        <v>05-05</v>
      </c>
      <c r="H248" s="3">
        <f t="shared" ca="1" si="19"/>
        <v>93</v>
      </c>
      <c r="I248" s="3">
        <f ca="1">IF(Input!A67="","",INDIRECT("Input!"&amp;ADDRESS(ROW()-2,$I$2)))</f>
        <v>28</v>
      </c>
      <c r="J248" s="3">
        <f ca="1">IF(Input!A67="","",INDIRECT("Input!"&amp;ADDRESS(ROW()-2,$J$2)))</f>
        <v>29.92</v>
      </c>
      <c r="K248" s="3">
        <f ca="1">IF(Input!A67="","",INDIRECT("Input!"&amp;ADDRESS(ROW()-2,$K$2)))</f>
        <v>60</v>
      </c>
      <c r="L248" s="3">
        <f ca="1">IF(Input!A67="","",INDIRECT("Input!"&amp;ADDRESS(ROW()-2,$L$2)))</f>
        <v>12.4</v>
      </c>
      <c r="M248" s="3">
        <f ca="1">IF(Input!B67="","",INDIRECT("Input!"&amp;ADDRESS(ROW()-2,$M$2)))</f>
        <v>15.6</v>
      </c>
      <c r="N248" s="8">
        <f ca="1">IF(Input!A67="","",INDIRECT("Input!"&amp;ADDRESS(ROW()-2,$N$2)))</f>
        <v>44699.803900462961</v>
      </c>
      <c r="O248" s="3" t="str">
        <f ca="1">IF(Input!A67="","",INDIRECT("Input!"&amp;ADDRESS(ROW()-2,$O$2)))</f>
        <v>GW012-Manual-PG60-MD-01</v>
      </c>
      <c r="P248" s="3">
        <f ca="1">IF(Input!A67="","",INDIRECT("Input!"&amp;ADDRESS(ROW()-2,$P$2)))</f>
        <v>2</v>
      </c>
    </row>
    <row r="249" spans="1:16" x14ac:dyDescent="0.25">
      <c r="A249" s="3" t="str">
        <f ca="1">IF(Input!A89="","",INDIRECT("Input!"&amp;ADDRESS(ROW()-2,$A$2)))</f>
        <v>AFS62A-001002#069</v>
      </c>
      <c r="B249" s="3" t="str">
        <f ca="1">IF(Input!A89="","",INDIRECT("Input!"&amp;ADDRESS(ROW()-2,$B$2)))</f>
        <v>SL1210805-05-05</v>
      </c>
      <c r="C249" s="3">
        <f ca="1">IF(Input!A89="","",INDIRECT("Input!"&amp;ADDRESS(ROW()-2,$C$2)))</f>
        <v>24</v>
      </c>
      <c r="D249" s="3" t="str">
        <f t="shared" ca="1" si="15"/>
        <v>AFS62A</v>
      </c>
      <c r="E249" s="3" t="str">
        <f t="shared" ca="1" si="16"/>
        <v>001002</v>
      </c>
      <c r="F249" s="3" t="str">
        <f t="shared" ca="1" si="17"/>
        <v>SL1210805</v>
      </c>
      <c r="G249" s="3" t="str">
        <f t="shared" ca="1" si="18"/>
        <v>05-05</v>
      </c>
      <c r="H249" s="3">
        <f t="shared" ca="1" si="19"/>
        <v>93</v>
      </c>
      <c r="I249" s="3">
        <f ca="1">IF(Input!A89="","",INDIRECT("Input!"&amp;ADDRESS(ROW()-2,$I$2)))</f>
        <v>26.9</v>
      </c>
      <c r="J249" s="3">
        <f ca="1">IF(Input!A89="","",INDIRECT("Input!"&amp;ADDRESS(ROW()-2,$J$2)))</f>
        <v>28.71</v>
      </c>
      <c r="K249" s="3">
        <f ca="1">IF(Input!A89="","",INDIRECT("Input!"&amp;ADDRESS(ROW()-2,$K$2)))</f>
        <v>60</v>
      </c>
      <c r="L249" s="3">
        <f ca="1">IF(Input!A89="","",INDIRECT("Input!"&amp;ADDRESS(ROW()-2,$L$2)))</f>
        <v>11.3</v>
      </c>
      <c r="M249" s="3">
        <f ca="1">IF(Input!B89="","",INDIRECT("Input!"&amp;ADDRESS(ROW()-2,$M$2)))</f>
        <v>15.6</v>
      </c>
      <c r="N249" s="8">
        <f ca="1">IF(Input!A89="","",INDIRECT("Input!"&amp;ADDRESS(ROW()-2,$N$2)))</f>
        <v>44699.801874999997</v>
      </c>
      <c r="O249" s="3" t="str">
        <f ca="1">IF(Input!A89="","",INDIRECT("Input!"&amp;ADDRESS(ROW()-2,$O$2)))</f>
        <v>GW012-Manual-PG60-MD-01</v>
      </c>
      <c r="P249" s="3">
        <f ca="1">IF(Input!A89="","",INDIRECT("Input!"&amp;ADDRESS(ROW()-2,$P$2)))</f>
        <v>2</v>
      </c>
    </row>
    <row r="250" spans="1:16" x14ac:dyDescent="0.25">
      <c r="A250" s="3" t="str">
        <f ca="1">IF(Input!A104="","",INDIRECT("Input!"&amp;ADDRESS(ROW()-2,$A$2)))</f>
        <v>W21111205-068#069</v>
      </c>
      <c r="B250" s="3" t="str">
        <f ca="1">IF(Input!A104="","",INDIRECT("Input!"&amp;ADDRESS(ROW()-2,$B$2)))</f>
        <v>SL1210805-05-06</v>
      </c>
      <c r="C250" s="3">
        <f ca="1">IF(Input!A104="","",INDIRECT("Input!"&amp;ADDRESS(ROW()-2,$C$2)))</f>
        <v>24</v>
      </c>
      <c r="D250" s="3" t="str">
        <f t="shared" ca="1" si="15"/>
        <v>W21111205</v>
      </c>
      <c r="E250" s="3" t="str">
        <f t="shared" ca="1" si="16"/>
        <v>068</v>
      </c>
      <c r="F250" s="3" t="str">
        <f t="shared" ca="1" si="17"/>
        <v>SL1210805</v>
      </c>
      <c r="G250" s="3" t="str">
        <f t="shared" ca="1" si="18"/>
        <v>05-06</v>
      </c>
      <c r="H250" s="3">
        <f t="shared" ca="1" si="19"/>
        <v>93</v>
      </c>
      <c r="I250" s="3">
        <f ca="1">IF(Input!A104="","",INDIRECT("Input!"&amp;ADDRESS(ROW()-2,$I$2)))</f>
        <v>32.299999999999997</v>
      </c>
      <c r="J250" s="3">
        <f ca="1">IF(Input!A104="","",INDIRECT("Input!"&amp;ADDRESS(ROW()-2,$J$2)))</f>
        <v>34.770000000000003</v>
      </c>
      <c r="K250" s="3">
        <f ca="1">IF(Input!A104="","",INDIRECT("Input!"&amp;ADDRESS(ROW()-2,$K$2)))</f>
        <v>60</v>
      </c>
      <c r="L250" s="3">
        <f ca="1">IF(Input!A104="","",INDIRECT("Input!"&amp;ADDRESS(ROW()-2,$L$2)))</f>
        <v>15.3</v>
      </c>
      <c r="M250" s="3">
        <f ca="1">IF(Input!B104="","",INDIRECT("Input!"&amp;ADDRESS(ROW()-2,$M$2)))</f>
        <v>17</v>
      </c>
      <c r="N250" s="8">
        <f ca="1">IF(Input!A104="","",INDIRECT("Input!"&amp;ADDRESS(ROW()-2,$N$2)))</f>
        <v>44699.799525462964</v>
      </c>
      <c r="O250" s="3" t="str">
        <f ca="1">IF(Input!A104="","",INDIRECT("Input!"&amp;ADDRESS(ROW()-2,$O$2)))</f>
        <v>GW012-Manual-PG60-MD-01</v>
      </c>
      <c r="P250" s="3">
        <f ca="1">IF(Input!A104="","",INDIRECT("Input!"&amp;ADDRESS(ROW()-2,$P$2)))</f>
        <v>2</v>
      </c>
    </row>
    <row r="251" spans="1:16" x14ac:dyDescent="0.25">
      <c r="A251" s="3" t="str">
        <f ca="1">IF(Input!A114="","",INDIRECT("Input!"&amp;ADDRESS(ROW()-2,$A$2)))</f>
        <v>W21111203-002#069</v>
      </c>
      <c r="B251" s="3" t="str">
        <f ca="1">IF(Input!A114="","",INDIRECT("Input!"&amp;ADDRESS(ROW()-2,$B$2)))</f>
        <v>SL1210805-05-02</v>
      </c>
      <c r="C251" s="3">
        <f ca="1">IF(Input!A114="","",INDIRECT("Input!"&amp;ADDRESS(ROW()-2,$C$2)))</f>
        <v>24</v>
      </c>
      <c r="D251" s="3" t="str">
        <f t="shared" ca="1" si="15"/>
        <v>W21111203</v>
      </c>
      <c r="E251" s="3" t="str">
        <f t="shared" ca="1" si="16"/>
        <v>002</v>
      </c>
      <c r="F251" s="3" t="str">
        <f t="shared" ca="1" si="17"/>
        <v>SL1210805</v>
      </c>
      <c r="G251" s="3" t="str">
        <f t="shared" ca="1" si="18"/>
        <v>05-02</v>
      </c>
      <c r="H251" s="3">
        <f t="shared" ca="1" si="19"/>
        <v>93</v>
      </c>
      <c r="I251" s="3">
        <f ca="1">IF(Input!A114="","",INDIRECT("Input!"&amp;ADDRESS(ROW()-2,$I$2)))</f>
        <v>23.6</v>
      </c>
      <c r="J251" s="3">
        <f ca="1">IF(Input!A114="","",INDIRECT("Input!"&amp;ADDRESS(ROW()-2,$J$2)))</f>
        <v>25.07</v>
      </c>
      <c r="K251" s="3">
        <f ca="1">IF(Input!A114="","",INDIRECT("Input!"&amp;ADDRESS(ROW()-2,$K$2)))</f>
        <v>60</v>
      </c>
      <c r="L251" s="3">
        <f ca="1">IF(Input!A114="","",INDIRECT("Input!"&amp;ADDRESS(ROW()-2,$L$2)))</f>
        <v>12</v>
      </c>
      <c r="M251" s="3">
        <f ca="1">IF(Input!B114="","",INDIRECT("Input!"&amp;ADDRESS(ROW()-2,$M$2)))</f>
        <v>11.6</v>
      </c>
      <c r="N251" s="8">
        <f ca="1">IF(Input!A114="","",INDIRECT("Input!"&amp;ADDRESS(ROW()-2,$N$2)))</f>
        <v>44699.797395833331</v>
      </c>
      <c r="O251" s="3" t="str">
        <f ca="1">IF(Input!A114="","",INDIRECT("Input!"&amp;ADDRESS(ROW()-2,$O$2)))</f>
        <v>GW012-Manual-PG60-MD-01</v>
      </c>
      <c r="P251" s="3">
        <f ca="1">IF(Input!A114="","",INDIRECT("Input!"&amp;ADDRESS(ROW()-2,$P$2)))</f>
        <v>2</v>
      </c>
    </row>
    <row r="252" spans="1:16" x14ac:dyDescent="0.25">
      <c r="A252" s="3" t="str">
        <f ca="1">IF(Input!A132="","",INDIRECT("Input!"&amp;ADDRESS(ROW()-2,$A$2)))</f>
        <v>W21111206-043#069</v>
      </c>
      <c r="B252" s="3" t="str">
        <f ca="1">IF(Input!A132="","",INDIRECT("Input!"&amp;ADDRESS(ROW()-2,$B$2)))</f>
        <v>SL1210805-05-05</v>
      </c>
      <c r="C252" s="3">
        <f ca="1">IF(Input!A132="","",INDIRECT("Input!"&amp;ADDRESS(ROW()-2,$C$2)))</f>
        <v>24</v>
      </c>
      <c r="D252" s="3" t="str">
        <f t="shared" ca="1" si="15"/>
        <v>W21111206</v>
      </c>
      <c r="E252" s="3" t="str">
        <f t="shared" ca="1" si="16"/>
        <v>043</v>
      </c>
      <c r="F252" s="3" t="str">
        <f t="shared" ca="1" si="17"/>
        <v>SL1210805</v>
      </c>
      <c r="G252" s="3" t="str">
        <f t="shared" ca="1" si="18"/>
        <v>05-05</v>
      </c>
      <c r="H252" s="3">
        <f t="shared" ca="1" si="19"/>
        <v>93</v>
      </c>
      <c r="I252" s="3">
        <f ca="1">IF(Input!A132="","",INDIRECT("Input!"&amp;ADDRESS(ROW()-2,$I$2)))</f>
        <v>29.5</v>
      </c>
      <c r="J252" s="3">
        <f ca="1">IF(Input!A132="","",INDIRECT("Input!"&amp;ADDRESS(ROW()-2,$J$2)))</f>
        <v>31.94</v>
      </c>
      <c r="K252" s="3">
        <f ca="1">IF(Input!A132="","",INDIRECT("Input!"&amp;ADDRESS(ROW()-2,$K$2)))</f>
        <v>60</v>
      </c>
      <c r="L252" s="3">
        <f ca="1">IF(Input!A132="","",INDIRECT("Input!"&amp;ADDRESS(ROW()-2,$L$2)))</f>
        <v>9.4</v>
      </c>
      <c r="M252" s="3">
        <f ca="1">IF(Input!B132="","",INDIRECT("Input!"&amp;ADDRESS(ROW()-2,$M$2)))</f>
        <v>20.100000000000001</v>
      </c>
      <c r="N252" s="8">
        <f ca="1">IF(Input!A132="","",INDIRECT("Input!"&amp;ADDRESS(ROW()-2,$N$2)))</f>
        <v>44699.795057870368</v>
      </c>
      <c r="O252" s="3" t="str">
        <f ca="1">IF(Input!A132="","",INDIRECT("Input!"&amp;ADDRESS(ROW()-2,$O$2)))</f>
        <v>GW012-Manual-PG60-MD-01</v>
      </c>
      <c r="P252" s="3">
        <f ca="1">IF(Input!A132="","",INDIRECT("Input!"&amp;ADDRESS(ROW()-2,$P$2)))</f>
        <v>2</v>
      </c>
    </row>
    <row r="253" spans="1:16" x14ac:dyDescent="0.25">
      <c r="A253" s="3" t="str">
        <f ca="1">IF(Input!A143="","",INDIRECT("Input!"&amp;ADDRESS(ROW()-2,$A$2)))</f>
        <v>W21111203-008#069</v>
      </c>
      <c r="B253" s="3" t="str">
        <f ca="1">IF(Input!A143="","",INDIRECT("Input!"&amp;ADDRESS(ROW()-2,$B$2)))</f>
        <v>SL1210805-05-06</v>
      </c>
      <c r="C253" s="3">
        <f ca="1">IF(Input!A143="","",INDIRECT("Input!"&amp;ADDRESS(ROW()-2,$C$2)))</f>
        <v>24</v>
      </c>
      <c r="D253" s="3" t="str">
        <f t="shared" ca="1" si="15"/>
        <v>W21111203</v>
      </c>
      <c r="E253" s="3" t="str">
        <f t="shared" ca="1" si="16"/>
        <v>008</v>
      </c>
      <c r="F253" s="3" t="str">
        <f t="shared" ca="1" si="17"/>
        <v>SL1210805</v>
      </c>
      <c r="G253" s="3" t="str">
        <f t="shared" ca="1" si="18"/>
        <v>05-06</v>
      </c>
      <c r="H253" s="3">
        <f t="shared" ca="1" si="19"/>
        <v>93</v>
      </c>
      <c r="I253" s="3">
        <f ca="1">IF(Input!A143="","",INDIRECT("Input!"&amp;ADDRESS(ROW()-2,$I$2)))</f>
        <v>22.1</v>
      </c>
      <c r="J253" s="3">
        <f ca="1">IF(Input!A143="","",INDIRECT("Input!"&amp;ADDRESS(ROW()-2,$J$2)))</f>
        <v>23.85</v>
      </c>
      <c r="K253" s="3">
        <f ca="1">IF(Input!A143="","",INDIRECT("Input!"&amp;ADDRESS(ROW()-2,$K$2)))</f>
        <v>60</v>
      </c>
      <c r="L253" s="3">
        <f ca="1">IF(Input!A143="","",INDIRECT("Input!"&amp;ADDRESS(ROW()-2,$L$2)))</f>
        <v>3.7</v>
      </c>
      <c r="M253" s="3">
        <f ca="1">IF(Input!B143="","",INDIRECT("Input!"&amp;ADDRESS(ROW()-2,$M$2)))</f>
        <v>18.399999999999999</v>
      </c>
      <c r="N253" s="8">
        <f ca="1">IF(Input!A143="","",INDIRECT("Input!"&amp;ADDRESS(ROW()-2,$N$2)))</f>
        <v>44699.792951388888</v>
      </c>
      <c r="O253" s="3" t="str">
        <f ca="1">IF(Input!A143="","",INDIRECT("Input!"&amp;ADDRESS(ROW()-2,$O$2)))</f>
        <v>GW012-Manual-PG60-MD-01</v>
      </c>
      <c r="P253" s="3">
        <f ca="1">IF(Input!A143="","",INDIRECT("Input!"&amp;ADDRESS(ROW()-2,$P$2)))</f>
        <v>2</v>
      </c>
    </row>
    <row r="254" spans="1:16" x14ac:dyDescent="0.25">
      <c r="A254" s="5" t="str">
        <f ca="1">IF(Input!A164="","",INDIRECT("Input!"&amp;ADDRESS(ROW()-2,$A$2)))</f>
        <v>W21111204-003#069</v>
      </c>
      <c r="B254" s="5" t="str">
        <f ca="1">IF(Input!A164="","",INDIRECT("Input!"&amp;ADDRESS(ROW()-2,$B$2)))</f>
        <v>SL1210805-05-05</v>
      </c>
      <c r="C254" s="5">
        <f ca="1">IF(Input!A164="","",INDIRECT("Input!"&amp;ADDRESS(ROW()-2,$C$2)))</f>
        <v>24</v>
      </c>
      <c r="D254" s="3" t="str">
        <f t="shared" ca="1" si="15"/>
        <v>W21111204</v>
      </c>
      <c r="E254" s="3" t="str">
        <f t="shared" ca="1" si="16"/>
        <v>003</v>
      </c>
      <c r="F254" s="3" t="str">
        <f t="shared" ca="1" si="17"/>
        <v>SL1210805</v>
      </c>
      <c r="G254" s="3" t="str">
        <f t="shared" ca="1" si="18"/>
        <v>05-05</v>
      </c>
      <c r="H254" s="3">
        <f t="shared" ca="1" si="19"/>
        <v>93</v>
      </c>
      <c r="I254" s="5">
        <f ca="1">IF(Input!A164="","",INDIRECT("Input!"&amp;ADDRESS(ROW()-2,$I$2)))</f>
        <v>30.9</v>
      </c>
      <c r="J254" s="5">
        <f ca="1">IF(Input!A164="","",INDIRECT("Input!"&amp;ADDRESS(ROW()-2,$J$2)))</f>
        <v>33.15</v>
      </c>
      <c r="K254" s="5">
        <f ca="1">IF(Input!A164="","",INDIRECT("Input!"&amp;ADDRESS(ROW()-2,$K$2)))</f>
        <v>60</v>
      </c>
      <c r="L254" s="5">
        <f ca="1">IF(Input!A164="","",INDIRECT("Input!"&amp;ADDRESS(ROW()-2,$L$2)))</f>
        <v>16.399999999999999</v>
      </c>
      <c r="M254" s="3">
        <f ca="1">IF(Input!B164="","",INDIRECT("Input!"&amp;ADDRESS(ROW()-2,$M$2)))</f>
        <v>14.5</v>
      </c>
      <c r="N254" s="9">
        <f ca="1">IF(Input!A164="","",INDIRECT("Input!"&amp;ADDRESS(ROW()-2,$N$2)))</f>
        <v>44699.790925925925</v>
      </c>
      <c r="O254" s="5" t="str">
        <f ca="1">IF(Input!A164="","",INDIRECT("Input!"&amp;ADDRESS(ROW()-2,$O$2)))</f>
        <v>GW012-Manual-PG60-MD-01</v>
      </c>
      <c r="P254" s="5">
        <f ca="1">IF(Input!A164="","",INDIRECT("Input!"&amp;ADDRESS(ROW()-2,$P$2)))</f>
        <v>2</v>
      </c>
    </row>
    <row r="255" spans="1:16" x14ac:dyDescent="0.25">
      <c r="A255" s="5" t="str">
        <f ca="1">IF(Input!A178="","",INDIRECT("Input!"&amp;ADDRESS(ROW()-2,$A$2)))</f>
        <v>W21111204-004#069</v>
      </c>
      <c r="B255" s="5" t="str">
        <f ca="1">IF(Input!A178="","",INDIRECT("Input!"&amp;ADDRESS(ROW()-2,$B$2)))</f>
        <v>SL1210805-05-06</v>
      </c>
      <c r="C255" s="5">
        <f ca="1">IF(Input!A178="","",INDIRECT("Input!"&amp;ADDRESS(ROW()-2,$C$2)))</f>
        <v>24</v>
      </c>
      <c r="D255" s="3" t="str">
        <f t="shared" ca="1" si="15"/>
        <v>W21111204</v>
      </c>
      <c r="E255" s="3" t="str">
        <f t="shared" ca="1" si="16"/>
        <v>004</v>
      </c>
      <c r="F255" s="3" t="str">
        <f t="shared" ca="1" si="17"/>
        <v>SL1210805</v>
      </c>
      <c r="G255" s="3" t="str">
        <f t="shared" ca="1" si="18"/>
        <v>05-06</v>
      </c>
      <c r="H255" s="3">
        <f t="shared" ca="1" si="19"/>
        <v>93</v>
      </c>
      <c r="I255" s="5">
        <f ca="1">IF(Input!A178="","",INDIRECT("Input!"&amp;ADDRESS(ROW()-2,$I$2)))</f>
        <v>30.8</v>
      </c>
      <c r="J255" s="5">
        <f ca="1">IF(Input!A178="","",INDIRECT("Input!"&amp;ADDRESS(ROW()-2,$J$2)))</f>
        <v>33.15</v>
      </c>
      <c r="K255" s="5">
        <f ca="1">IF(Input!A178="","",INDIRECT("Input!"&amp;ADDRESS(ROW()-2,$K$2)))</f>
        <v>60</v>
      </c>
      <c r="L255" s="5">
        <f ca="1">IF(Input!A178="","",INDIRECT("Input!"&amp;ADDRESS(ROW()-2,$L$2)))</f>
        <v>12.4</v>
      </c>
      <c r="M255" s="3">
        <f ca="1">IF(Input!B178="","",INDIRECT("Input!"&amp;ADDRESS(ROW()-2,$M$2)))</f>
        <v>18.399999999999999</v>
      </c>
      <c r="N255" s="9">
        <f ca="1">IF(Input!A178="","",INDIRECT("Input!"&amp;ADDRESS(ROW()-2,$N$2)))</f>
        <v>44699.788807870369</v>
      </c>
      <c r="O255" s="5" t="str">
        <f ca="1">IF(Input!A178="","",INDIRECT("Input!"&amp;ADDRESS(ROW()-2,$O$2)))</f>
        <v>GW012-Manual-PG60-MD-01</v>
      </c>
      <c r="P255" s="5">
        <f ca="1">IF(Input!A178="","",INDIRECT("Input!"&amp;ADDRESS(ROW()-2,$P$2)))</f>
        <v>2</v>
      </c>
    </row>
    <row r="256" spans="1:16" x14ac:dyDescent="0.25">
      <c r="A256" s="5" t="str">
        <f ca="1">IF(Input!A189="","",INDIRECT("Input!"&amp;ADDRESS(ROW()-2,$A$2)))</f>
        <v>W21111204-002#069</v>
      </c>
      <c r="B256" s="5" t="str">
        <f ca="1">IF(Input!A189="","",INDIRECT("Input!"&amp;ADDRESS(ROW()-2,$B$2)))</f>
        <v>SL1210805-05-02</v>
      </c>
      <c r="C256" s="5">
        <f ca="1">IF(Input!A189="","",INDIRECT("Input!"&amp;ADDRESS(ROW()-2,$C$2)))</f>
        <v>24</v>
      </c>
      <c r="D256" s="3" t="str">
        <f t="shared" ca="1" si="15"/>
        <v>W21111204</v>
      </c>
      <c r="E256" s="3" t="str">
        <f t="shared" ca="1" si="16"/>
        <v>002</v>
      </c>
      <c r="F256" s="3" t="str">
        <f t="shared" ca="1" si="17"/>
        <v>SL1210805</v>
      </c>
      <c r="G256" s="3" t="str">
        <f t="shared" ca="1" si="18"/>
        <v>05-02</v>
      </c>
      <c r="H256" s="3">
        <f t="shared" ca="1" si="19"/>
        <v>93</v>
      </c>
      <c r="I256" s="5">
        <f ca="1">IF(Input!A189="","",INDIRECT("Input!"&amp;ADDRESS(ROW()-2,$I$2)))</f>
        <v>34.700000000000003</v>
      </c>
      <c r="J256" s="5">
        <f ca="1">IF(Input!A189="","",INDIRECT("Input!"&amp;ADDRESS(ROW()-2,$J$2)))</f>
        <v>37.6</v>
      </c>
      <c r="K256" s="5">
        <f ca="1">IF(Input!A189="","",INDIRECT("Input!"&amp;ADDRESS(ROW()-2,$K$2)))</f>
        <v>60</v>
      </c>
      <c r="L256" s="5">
        <f ca="1">IF(Input!A189="","",INDIRECT("Input!"&amp;ADDRESS(ROW()-2,$L$2)))</f>
        <v>14.6</v>
      </c>
      <c r="M256" s="3">
        <f ca="1">IF(Input!B189="","",INDIRECT("Input!"&amp;ADDRESS(ROW()-2,$M$2)))</f>
        <v>20.100000000000001</v>
      </c>
      <c r="N256" s="9">
        <f ca="1">IF(Input!A189="","",INDIRECT("Input!"&amp;ADDRESS(ROW()-2,$N$2)))</f>
        <v>44699.786423611113</v>
      </c>
      <c r="O256" s="5" t="str">
        <f ca="1">IF(Input!A189="","",INDIRECT("Input!"&amp;ADDRESS(ROW()-2,$O$2)))</f>
        <v>GW012-Manual-PG60-MD-01</v>
      </c>
      <c r="P256" s="5">
        <f ca="1">IF(Input!A189="","",INDIRECT("Input!"&amp;ADDRESS(ROW()-2,$P$2)))</f>
        <v>2</v>
      </c>
    </row>
    <row r="257" spans="1:16" x14ac:dyDescent="0.25">
      <c r="A257" s="5" t="str">
        <f ca="1">IF(Input!A203="","",INDIRECT("Input!"&amp;ADDRESS(ROW()-2,$A$2)))</f>
        <v>W21111206-044#069</v>
      </c>
      <c r="B257" s="5" t="str">
        <f ca="1">IF(Input!A203="","",INDIRECT("Input!"&amp;ADDRESS(ROW()-2,$B$2)))</f>
        <v>SL1210805-05-06</v>
      </c>
      <c r="C257" s="5">
        <f ca="1">IF(Input!A203="","",INDIRECT("Input!"&amp;ADDRESS(ROW()-2,$C$2)))</f>
        <v>24</v>
      </c>
      <c r="D257" s="3" t="str">
        <f t="shared" ca="1" si="15"/>
        <v>W21111206</v>
      </c>
      <c r="E257" s="3" t="str">
        <f t="shared" ca="1" si="16"/>
        <v>044</v>
      </c>
      <c r="F257" s="3" t="str">
        <f t="shared" ca="1" si="17"/>
        <v>SL1210805</v>
      </c>
      <c r="G257" s="3" t="str">
        <f t="shared" ca="1" si="18"/>
        <v>05-06</v>
      </c>
      <c r="H257" s="3">
        <f t="shared" ca="1" si="19"/>
        <v>93</v>
      </c>
      <c r="I257" s="5">
        <f ca="1">IF(Input!A203="","",INDIRECT("Input!"&amp;ADDRESS(ROW()-2,$I$2)))</f>
        <v>23.3</v>
      </c>
      <c r="J257" s="5">
        <f ca="1">IF(Input!A203="","",INDIRECT("Input!"&amp;ADDRESS(ROW()-2,$J$2)))</f>
        <v>25.07</v>
      </c>
      <c r="K257" s="5">
        <f ca="1">IF(Input!A203="","",INDIRECT("Input!"&amp;ADDRESS(ROW()-2,$K$2)))</f>
        <v>60</v>
      </c>
      <c r="L257" s="5">
        <f ca="1">IF(Input!A203="","",INDIRECT("Input!"&amp;ADDRESS(ROW()-2,$L$2)))</f>
        <v>4.5</v>
      </c>
      <c r="M257" s="3">
        <f ca="1">IF(Input!B203="","",INDIRECT("Input!"&amp;ADDRESS(ROW()-2,$M$2)))</f>
        <v>18.8</v>
      </c>
      <c r="N257" s="9">
        <f ca="1">IF(Input!A203="","",INDIRECT("Input!"&amp;ADDRESS(ROW()-2,$N$2)))</f>
        <v>44699.783379629633</v>
      </c>
      <c r="O257" s="5" t="str">
        <f ca="1">IF(Input!A203="","",INDIRECT("Input!"&amp;ADDRESS(ROW()-2,$O$2)))</f>
        <v>GW012-Manual-PG60-MD-01</v>
      </c>
      <c r="P257" s="5">
        <f ca="1">IF(Input!A203="","",INDIRECT("Input!"&amp;ADDRESS(ROW()-2,$P$2)))</f>
        <v>2</v>
      </c>
    </row>
    <row r="258" spans="1:16" x14ac:dyDescent="0.25">
      <c r="A258" s="5" t="str">
        <f ca="1">IF(Input!A224="","",INDIRECT("Input!"&amp;ADDRESS(ROW()-2,$A$2)))</f>
        <v>AFS62A-038384#069</v>
      </c>
      <c r="B258" s="5" t="str">
        <f ca="1">IF(Input!A224="","",INDIRECT("Input!"&amp;ADDRESS(ROW()-2,$B$2)))</f>
        <v>SL1210805-05-02</v>
      </c>
      <c r="C258" s="5">
        <f ca="1">IF(Input!A224="","",INDIRECT("Input!"&amp;ADDRESS(ROW()-2,$C$2)))</f>
        <v>24</v>
      </c>
      <c r="D258" s="3" t="str">
        <f t="shared" ca="1" si="15"/>
        <v>AFS62A</v>
      </c>
      <c r="E258" s="3" t="str">
        <f t="shared" ca="1" si="16"/>
        <v>038384</v>
      </c>
      <c r="F258" s="3" t="str">
        <f t="shared" ca="1" si="17"/>
        <v>SL1210805</v>
      </c>
      <c r="G258" s="3" t="str">
        <f t="shared" ca="1" si="18"/>
        <v>05-02</v>
      </c>
      <c r="H258" s="3">
        <f t="shared" ca="1" si="19"/>
        <v>93</v>
      </c>
      <c r="I258" s="5">
        <f ca="1">IF(Input!A224="","",INDIRECT("Input!"&amp;ADDRESS(ROW()-2,$I$2)))</f>
        <v>30.7</v>
      </c>
      <c r="J258" s="5">
        <f ca="1">IF(Input!A224="","",INDIRECT("Input!"&amp;ADDRESS(ROW()-2,$J$2)))</f>
        <v>33.15</v>
      </c>
      <c r="K258" s="5">
        <f ca="1">IF(Input!A224="","",INDIRECT("Input!"&amp;ADDRESS(ROW()-2,$K$2)))</f>
        <v>60</v>
      </c>
      <c r="L258" s="5">
        <f ca="1">IF(Input!A224="","",INDIRECT("Input!"&amp;ADDRESS(ROW()-2,$L$2)))</f>
        <v>10.9</v>
      </c>
      <c r="M258" s="3">
        <f ca="1">IF(Input!B224="","",INDIRECT("Input!"&amp;ADDRESS(ROW()-2,$M$2)))</f>
        <v>19.8</v>
      </c>
      <c r="N258" s="9">
        <f ca="1">IF(Input!A224="","",INDIRECT("Input!"&amp;ADDRESS(ROW()-2,$N$2)))</f>
        <v>44699.780706018515</v>
      </c>
      <c r="O258" s="5" t="str">
        <f ca="1">IF(Input!A224="","",INDIRECT("Input!"&amp;ADDRESS(ROW()-2,$O$2)))</f>
        <v>GW012-Manual-PG60-MD-01</v>
      </c>
      <c r="P258" s="5">
        <f ca="1">IF(Input!A224="","",INDIRECT("Input!"&amp;ADDRESS(ROW()-2,$P$2)))</f>
        <v>2</v>
      </c>
    </row>
    <row r="259" spans="1:16" x14ac:dyDescent="0.25">
      <c r="A259" s="5" t="str">
        <f ca="1">IF(Input!A231="","",INDIRECT("Input!"&amp;ADDRESS(ROW()-2,$A$2)))</f>
        <v>W21111204-004#069</v>
      </c>
      <c r="B259" s="5" t="str">
        <f ca="1">IF(Input!A231="","",INDIRECT("Input!"&amp;ADDRESS(ROW()-2,$B$2)))</f>
        <v>SL1210805-05-06</v>
      </c>
      <c r="C259" s="5">
        <f ca="1">IF(Input!A231="","",INDIRECT("Input!"&amp;ADDRESS(ROW()-2,$C$2)))</f>
        <v>23</v>
      </c>
      <c r="D259" s="3" t="str">
        <f t="shared" ca="1" si="15"/>
        <v>W21111204</v>
      </c>
      <c r="E259" s="3" t="str">
        <f t="shared" ca="1" si="16"/>
        <v>004</v>
      </c>
      <c r="F259" s="3" t="str">
        <f t="shared" ca="1" si="17"/>
        <v>SL1210805</v>
      </c>
      <c r="G259" s="3" t="str">
        <f t="shared" ca="1" si="18"/>
        <v>05-06</v>
      </c>
      <c r="H259" s="3">
        <f t="shared" ca="1" si="19"/>
        <v>92</v>
      </c>
      <c r="I259" s="5">
        <f ca="1">IF(Input!A231="","",INDIRECT("Input!"&amp;ADDRESS(ROW()-2,$I$2)))</f>
        <v>21.3</v>
      </c>
      <c r="J259" s="5">
        <f ca="1">IF(Input!A231="","",INDIRECT("Input!"&amp;ADDRESS(ROW()-2,$J$2)))</f>
        <v>22.64</v>
      </c>
      <c r="K259" s="5">
        <f ca="1">IF(Input!A231="","",INDIRECT("Input!"&amp;ADDRESS(ROW()-2,$K$2)))</f>
        <v>60</v>
      </c>
      <c r="L259" s="5">
        <f ca="1">IF(Input!A231="","",INDIRECT("Input!"&amp;ADDRESS(ROW()-2,$L$2)))</f>
        <v>8.6</v>
      </c>
      <c r="M259" s="3">
        <f ca="1">IF(Input!B231="","",INDIRECT("Input!"&amp;ADDRESS(ROW()-2,$M$2)))</f>
        <v>12.7</v>
      </c>
      <c r="N259" s="9">
        <f ca="1">IF(Input!A231="","",INDIRECT("Input!"&amp;ADDRESS(ROW()-2,$N$2)))</f>
        <v>44699.777962962966</v>
      </c>
      <c r="O259" s="5" t="str">
        <f ca="1">IF(Input!A231="","",INDIRECT("Input!"&amp;ADDRESS(ROW()-2,$O$2)))</f>
        <v>GW012-Manual-PG60-MD-01</v>
      </c>
      <c r="P259" s="5">
        <f ca="1">IF(Input!A231="","",INDIRECT("Input!"&amp;ADDRESS(ROW()-2,$P$2)))</f>
        <v>2</v>
      </c>
    </row>
    <row r="260" spans="1:16" x14ac:dyDescent="0.25">
      <c r="A260" s="5" t="str">
        <f ca="1">IF(Input!A242="","",INDIRECT("Input!"&amp;ADDRESS(ROW()-2,$A$2)))</f>
        <v>AFS62A-090138#069</v>
      </c>
      <c r="B260" s="5" t="str">
        <f ca="1">IF(Input!A242="","",INDIRECT("Input!"&amp;ADDRESS(ROW()-2,$B$2)))</f>
        <v>SL1210805-05-06</v>
      </c>
      <c r="C260" s="5">
        <f ca="1">IF(Input!A242="","",INDIRECT("Input!"&amp;ADDRESS(ROW()-2,$C$2)))</f>
        <v>23</v>
      </c>
      <c r="D260" s="3" t="str">
        <f t="shared" ref="D260:D303" ca="1" si="20">IF(A260="","",MID(A260,1,FIND("-",A260,1)-1))</f>
        <v>AFS62A</v>
      </c>
      <c r="E260" s="3" t="str">
        <f t="shared" ref="E260:E303" ca="1" si="21">IF(A260="","",MID(A260,FIND("-",A260)+1,FIND("#",A260)-FIND("-",A260)-1))</f>
        <v>090138</v>
      </c>
      <c r="F260" s="3" t="str">
        <f t="shared" ref="F260:F303" ca="1" si="22">IF(B260="","",MID(B260,1,FIND("-",B260,1)-1))</f>
        <v>SL1210805</v>
      </c>
      <c r="G260" s="3" t="str">
        <f t="shared" ref="G260:G303" ca="1" si="23">IF(B260="","",MID(B260,FIND("-",B260)+1,LEN(B260)-FIND("-",B260)))</f>
        <v>05-06</v>
      </c>
      <c r="H260" s="3">
        <f t="shared" ref="H260:H303" ca="1" si="24">IF(A260="","",MID(A260,FIND("#",A260,1)+1,3)+C260)</f>
        <v>92</v>
      </c>
      <c r="I260" s="5">
        <f ca="1">IF(Input!A242="","",INDIRECT("Input!"&amp;ADDRESS(ROW()-2,$I$2)))</f>
        <v>21.2</v>
      </c>
      <c r="J260" s="5">
        <f ca="1">IF(Input!A242="","",INDIRECT("Input!"&amp;ADDRESS(ROW()-2,$J$2)))</f>
        <v>22.64</v>
      </c>
      <c r="K260" s="5">
        <f ca="1">IF(Input!A242="","",INDIRECT("Input!"&amp;ADDRESS(ROW()-2,$K$2)))</f>
        <v>60</v>
      </c>
      <c r="L260" s="5">
        <f ca="1">IF(Input!A242="","",INDIRECT("Input!"&amp;ADDRESS(ROW()-2,$L$2)))</f>
        <v>6.7</v>
      </c>
      <c r="M260" s="3">
        <f ca="1">IF(Input!B242="","",INDIRECT("Input!"&amp;ADDRESS(ROW()-2,$M$2)))</f>
        <v>14.5</v>
      </c>
      <c r="N260" s="9">
        <f ca="1">IF(Input!A242="","",INDIRECT("Input!"&amp;ADDRESS(ROW()-2,$N$2)))</f>
        <v>44699.776145833333</v>
      </c>
      <c r="O260" s="5" t="str">
        <f ca="1">IF(Input!A242="","",INDIRECT("Input!"&amp;ADDRESS(ROW()-2,$O$2)))</f>
        <v>GW012-Manual-PG60-MD-01</v>
      </c>
      <c r="P260" s="5">
        <f ca="1">IF(Input!A242="","",INDIRECT("Input!"&amp;ADDRESS(ROW()-2,$P$2)))</f>
        <v>2</v>
      </c>
    </row>
    <row r="261" spans="1:16" x14ac:dyDescent="0.25">
      <c r="A261" s="5" t="str">
        <f ca="1">IF(Input!A262="","",INDIRECT("Input!"&amp;ADDRESS(ROW()-2,$A$2)))</f>
        <v>W21111206-044#069</v>
      </c>
      <c r="B261" s="5" t="str">
        <f ca="1">IF(Input!A262="","",INDIRECT("Input!"&amp;ADDRESS(ROW()-2,$B$2)))</f>
        <v>SL1210805-05-06</v>
      </c>
      <c r="C261" s="5">
        <f ca="1">IF(Input!A262="","",INDIRECT("Input!"&amp;ADDRESS(ROW()-2,$C$2)))</f>
        <v>23</v>
      </c>
      <c r="D261" s="3" t="str">
        <f t="shared" ca="1" si="20"/>
        <v>W21111206</v>
      </c>
      <c r="E261" s="3" t="str">
        <f t="shared" ca="1" si="21"/>
        <v>044</v>
      </c>
      <c r="F261" s="3" t="str">
        <f t="shared" ca="1" si="22"/>
        <v>SL1210805</v>
      </c>
      <c r="G261" s="3" t="str">
        <f t="shared" ca="1" si="23"/>
        <v>05-06</v>
      </c>
      <c r="H261" s="3">
        <f t="shared" ca="1" si="24"/>
        <v>92</v>
      </c>
      <c r="I261" s="5">
        <f ca="1">IF(Input!A262="","",INDIRECT("Input!"&amp;ADDRESS(ROW()-2,$I$2)))</f>
        <v>25.5</v>
      </c>
      <c r="J261" s="5">
        <f ca="1">IF(Input!A262="","",INDIRECT("Input!"&amp;ADDRESS(ROW()-2,$J$2)))</f>
        <v>27.09</v>
      </c>
      <c r="K261" s="5">
        <f ca="1">IF(Input!A262="","",INDIRECT("Input!"&amp;ADDRESS(ROW()-2,$K$2)))</f>
        <v>60</v>
      </c>
      <c r="L261" s="5">
        <f ca="1">IF(Input!A262="","",INDIRECT("Input!"&amp;ADDRESS(ROW()-2,$L$2)))</f>
        <v>14.6</v>
      </c>
      <c r="M261" s="3">
        <f ca="1">IF(Input!B262="","",INDIRECT("Input!"&amp;ADDRESS(ROW()-2,$M$2)))</f>
        <v>10.9</v>
      </c>
      <c r="N261" s="9">
        <f ca="1">IF(Input!A262="","",INDIRECT("Input!"&amp;ADDRESS(ROW()-2,$N$2)))</f>
        <v>44699.773449074077</v>
      </c>
      <c r="O261" s="5" t="str">
        <f ca="1">IF(Input!A262="","",INDIRECT("Input!"&amp;ADDRESS(ROW()-2,$O$2)))</f>
        <v>GW012-Manual-PG60-MD-01</v>
      </c>
      <c r="P261" s="5">
        <f ca="1">IF(Input!A262="","",INDIRECT("Input!"&amp;ADDRESS(ROW()-2,$P$2)))</f>
        <v>2</v>
      </c>
    </row>
    <row r="262" spans="1:16" x14ac:dyDescent="0.25">
      <c r="A262" s="5" t="str">
        <f ca="1">IF(Input!A277="","",INDIRECT("Input!"&amp;ADDRESS(ROW()-2,$A$2)))</f>
        <v>W21111204-003#069</v>
      </c>
      <c r="B262" s="5" t="str">
        <f ca="1">IF(Input!A277="","",INDIRECT("Input!"&amp;ADDRESS(ROW()-2,$B$2)))</f>
        <v>SL1210805-05-05</v>
      </c>
      <c r="C262" s="5">
        <f ca="1">IF(Input!A277="","",INDIRECT("Input!"&amp;ADDRESS(ROW()-2,$C$2)))</f>
        <v>23</v>
      </c>
      <c r="D262" s="3" t="str">
        <f t="shared" ca="1" si="20"/>
        <v>W21111204</v>
      </c>
      <c r="E262" s="3" t="str">
        <f t="shared" ca="1" si="21"/>
        <v>003</v>
      </c>
      <c r="F262" s="3" t="str">
        <f t="shared" ca="1" si="22"/>
        <v>SL1210805</v>
      </c>
      <c r="G262" s="3" t="str">
        <f t="shared" ca="1" si="23"/>
        <v>05-05</v>
      </c>
      <c r="H262" s="3">
        <f t="shared" ca="1" si="24"/>
        <v>92</v>
      </c>
      <c r="I262" s="5">
        <f ca="1">IF(Input!A277="","",INDIRECT("Input!"&amp;ADDRESS(ROW()-2,$I$2)))</f>
        <v>25.1</v>
      </c>
      <c r="J262" s="5">
        <f ca="1">IF(Input!A277="","",INDIRECT("Input!"&amp;ADDRESS(ROW()-2,$J$2)))</f>
        <v>26.68</v>
      </c>
      <c r="K262" s="5">
        <f ca="1">IF(Input!A277="","",INDIRECT("Input!"&amp;ADDRESS(ROW()-2,$K$2)))</f>
        <v>60</v>
      </c>
      <c r="L262" s="5">
        <f ca="1">IF(Input!A277="","",INDIRECT("Input!"&amp;ADDRESS(ROW()-2,$L$2)))</f>
        <v>11.3</v>
      </c>
      <c r="M262" s="3">
        <f ca="1">IF(Input!B277="","",INDIRECT("Input!"&amp;ADDRESS(ROW()-2,$M$2)))</f>
        <v>13.8</v>
      </c>
      <c r="N262" s="9">
        <f ca="1">IF(Input!A277="","",INDIRECT("Input!"&amp;ADDRESS(ROW()-2,$N$2)))</f>
        <v>44699.769976851851</v>
      </c>
      <c r="O262" s="5" t="str">
        <f ca="1">IF(Input!A277="","",INDIRECT("Input!"&amp;ADDRESS(ROW()-2,$O$2)))</f>
        <v>GW012-Manual-PG60-MD-01</v>
      </c>
      <c r="P262" s="5">
        <f ca="1">IF(Input!A277="","",INDIRECT("Input!"&amp;ADDRESS(ROW()-2,$P$2)))</f>
        <v>2</v>
      </c>
    </row>
    <row r="263" spans="1:16" x14ac:dyDescent="0.25">
      <c r="A263" s="5" t="str">
        <f ca="1">IF(Input!A290="","",INDIRECT("Input!"&amp;ADDRESS(ROW()-2,$A$2)))</f>
        <v>W21111203-002#069</v>
      </c>
      <c r="B263" s="5" t="str">
        <f ca="1">IF(Input!A290="","",INDIRECT("Input!"&amp;ADDRESS(ROW()-2,$B$2)))</f>
        <v>SL1210805-05-02</v>
      </c>
      <c r="C263" s="5">
        <f ca="1">IF(Input!A290="","",INDIRECT("Input!"&amp;ADDRESS(ROW()-2,$C$2)))</f>
        <v>23</v>
      </c>
      <c r="D263" s="3" t="str">
        <f t="shared" ca="1" si="20"/>
        <v>W21111203</v>
      </c>
      <c r="E263" s="3" t="str">
        <f t="shared" ca="1" si="21"/>
        <v>002</v>
      </c>
      <c r="F263" s="3" t="str">
        <f t="shared" ca="1" si="22"/>
        <v>SL1210805</v>
      </c>
      <c r="G263" s="3" t="str">
        <f t="shared" ca="1" si="23"/>
        <v>05-02</v>
      </c>
      <c r="H263" s="3">
        <f t="shared" ca="1" si="24"/>
        <v>92</v>
      </c>
      <c r="I263" s="5">
        <f ca="1">IF(Input!A290="","",INDIRECT("Input!"&amp;ADDRESS(ROW()-2,$I$2)))</f>
        <v>24.4</v>
      </c>
      <c r="J263" s="5">
        <f ca="1">IF(Input!A290="","",INDIRECT("Input!"&amp;ADDRESS(ROW()-2,$J$2)))</f>
        <v>26.68</v>
      </c>
      <c r="K263" s="5">
        <f ca="1">IF(Input!A290="","",INDIRECT("Input!"&amp;ADDRESS(ROW()-2,$K$2)))</f>
        <v>60</v>
      </c>
      <c r="L263" s="5">
        <f ca="1">IF(Input!A290="","",INDIRECT("Input!"&amp;ADDRESS(ROW()-2,$L$2)))</f>
        <v>2.4</v>
      </c>
      <c r="M263" s="3">
        <f ca="1">IF(Input!B290="","",INDIRECT("Input!"&amp;ADDRESS(ROW()-2,$M$2)))</f>
        <v>22</v>
      </c>
      <c r="N263" s="9">
        <f ca="1">IF(Input!A290="","",INDIRECT("Input!"&amp;ADDRESS(ROW()-2,$N$2)))</f>
        <v>44694.721770833334</v>
      </c>
      <c r="O263" s="5" t="str">
        <f ca="1">IF(Input!A290="","",INDIRECT("Input!"&amp;ADDRESS(ROW()-2,$O$2)))</f>
        <v>GW012-Manual-PG60-MD-01</v>
      </c>
      <c r="P263" s="5">
        <f ca="1">IF(Input!A290="","",INDIRECT("Input!"&amp;ADDRESS(ROW()-2,$P$2)))</f>
        <v>2</v>
      </c>
    </row>
    <row r="264" spans="1:16" x14ac:dyDescent="0.25">
      <c r="A264" s="3" t="str">
        <f ca="1">IF(Input!A8="","",INDIRECT("Input!"&amp;ADDRESS(ROW()-2,$A$2)))</f>
        <v>W21111206-042#069</v>
      </c>
      <c r="B264" s="3" t="str">
        <f ca="1">IF(Input!A8="","",INDIRECT("Input!"&amp;ADDRESS(ROW()-2,$B$2)))</f>
        <v>SL1210805-05-02</v>
      </c>
      <c r="C264" s="3">
        <f ca="1">IF(Input!A8="","",INDIRECT("Input!"&amp;ADDRESS(ROW()-2,$C$2)))</f>
        <v>23</v>
      </c>
      <c r="D264" s="3" t="str">
        <f t="shared" ca="1" si="20"/>
        <v>W21111206</v>
      </c>
      <c r="E264" s="3" t="str">
        <f t="shared" ca="1" si="21"/>
        <v>042</v>
      </c>
      <c r="F264" s="3" t="str">
        <f t="shared" ca="1" si="22"/>
        <v>SL1210805</v>
      </c>
      <c r="G264" s="3" t="str">
        <f t="shared" ca="1" si="23"/>
        <v>05-02</v>
      </c>
      <c r="H264" s="3">
        <f t="shared" ca="1" si="24"/>
        <v>92</v>
      </c>
      <c r="I264" s="3">
        <f ca="1">IF(Input!A8="","",INDIRECT("Input!"&amp;ADDRESS(ROW()-2,$I$2)))</f>
        <v>27.7</v>
      </c>
      <c r="J264" s="3">
        <f ca="1">IF(Input!A8="","",INDIRECT("Input!"&amp;ADDRESS(ROW()-2,$J$2)))</f>
        <v>29.92</v>
      </c>
      <c r="K264" s="3">
        <f ca="1">IF(Input!A8="","",INDIRECT("Input!"&amp;ADDRESS(ROW()-2,$K$2)))</f>
        <v>60</v>
      </c>
      <c r="L264" s="3">
        <f ca="1">IF(Input!A8="","",INDIRECT("Input!"&amp;ADDRESS(ROW()-2,$L$2)))</f>
        <v>8.1</v>
      </c>
      <c r="M264" s="3">
        <f ca="1">IF(Input!B8="","",INDIRECT("Input!"&amp;ADDRESS(ROW()-2,$M$2)))</f>
        <v>19.600000000000001</v>
      </c>
      <c r="N264" s="8">
        <f ca="1">IF(Input!A8="","",INDIRECT("Input!"&amp;ADDRESS(ROW()-2,$N$2)))</f>
        <v>44694.715011574073</v>
      </c>
      <c r="O264" s="3" t="str">
        <f ca="1">IF(Input!A8="","",INDIRECT("Input!"&amp;ADDRESS(ROW()-2,$O$2)))</f>
        <v>GW012-Manual-PG60-MD-01</v>
      </c>
      <c r="P264" s="3">
        <f ca="1">IF(Input!A8="","",INDIRECT("Input!"&amp;ADDRESS(ROW()-2,$P$2)))</f>
        <v>2</v>
      </c>
    </row>
    <row r="265" spans="1:16" x14ac:dyDescent="0.25">
      <c r="A265" s="3" t="str">
        <f ca="1">IF(Input!A23="","",INDIRECT("Input!"&amp;ADDRESS(ROW()-2,$A$2)))</f>
        <v>W21111203-007#069</v>
      </c>
      <c r="B265" s="3" t="str">
        <f ca="1">IF(Input!A23="","",INDIRECT("Input!"&amp;ADDRESS(ROW()-2,$B$2)))</f>
        <v>SL1210805-05-05</v>
      </c>
      <c r="C265" s="3">
        <f ca="1">IF(Input!A23="","",INDIRECT("Input!"&amp;ADDRESS(ROW()-2,$C$2)))</f>
        <v>23</v>
      </c>
      <c r="D265" s="3" t="str">
        <f t="shared" ca="1" si="20"/>
        <v>W21111203</v>
      </c>
      <c r="E265" s="3" t="str">
        <f t="shared" ca="1" si="21"/>
        <v>007</v>
      </c>
      <c r="F265" s="3" t="str">
        <f t="shared" ca="1" si="22"/>
        <v>SL1210805</v>
      </c>
      <c r="G265" s="3" t="str">
        <f t="shared" ca="1" si="23"/>
        <v>05-05</v>
      </c>
      <c r="H265" s="3">
        <f t="shared" ca="1" si="24"/>
        <v>92</v>
      </c>
      <c r="I265" s="3">
        <f ca="1">IF(Input!A23="","",INDIRECT("Input!"&amp;ADDRESS(ROW()-2,$I$2)))</f>
        <v>28</v>
      </c>
      <c r="J265" s="3">
        <f ca="1">IF(Input!A23="","",INDIRECT("Input!"&amp;ADDRESS(ROW()-2,$J$2)))</f>
        <v>29.92</v>
      </c>
      <c r="K265" s="3">
        <f ca="1">IF(Input!A23="","",INDIRECT("Input!"&amp;ADDRESS(ROW()-2,$K$2)))</f>
        <v>60</v>
      </c>
      <c r="L265" s="3">
        <f ca="1">IF(Input!A23="","",INDIRECT("Input!"&amp;ADDRESS(ROW()-2,$L$2)))</f>
        <v>13</v>
      </c>
      <c r="M265" s="3">
        <f ca="1">IF(Input!B23="","",INDIRECT("Input!"&amp;ADDRESS(ROW()-2,$M$2)))</f>
        <v>15</v>
      </c>
      <c r="N265" s="8">
        <f ca="1">IF(Input!A23="","",INDIRECT("Input!"&amp;ADDRESS(ROW()-2,$N$2)))</f>
        <v>44694.706296296295</v>
      </c>
      <c r="O265" s="3" t="str">
        <f ca="1">IF(Input!A23="","",INDIRECT("Input!"&amp;ADDRESS(ROW()-2,$O$2)))</f>
        <v>GW012-Manual-PG60-MD-01</v>
      </c>
      <c r="P265" s="3">
        <f ca="1">IF(Input!A23="","",INDIRECT("Input!"&amp;ADDRESS(ROW()-2,$P$2)))</f>
        <v>2</v>
      </c>
    </row>
    <row r="266" spans="1:16" x14ac:dyDescent="0.25">
      <c r="A266" s="3" t="str">
        <f ca="1">IF(Input!A40="","",INDIRECT("Input!"&amp;ADDRESS(ROW()-2,$A$2)))</f>
        <v>AFS62A-001002#069</v>
      </c>
      <c r="B266" s="3" t="str">
        <f ca="1">IF(Input!A40="","",INDIRECT("Input!"&amp;ADDRESS(ROW()-2,$B$2)))</f>
        <v>SL1210805-05-05</v>
      </c>
      <c r="C266" s="3">
        <f ca="1">IF(Input!A40="","",INDIRECT("Input!"&amp;ADDRESS(ROW()-2,$C$2)))</f>
        <v>23</v>
      </c>
      <c r="D266" s="3" t="str">
        <f t="shared" ca="1" si="20"/>
        <v>AFS62A</v>
      </c>
      <c r="E266" s="3" t="str">
        <f t="shared" ca="1" si="21"/>
        <v>001002</v>
      </c>
      <c r="F266" s="3" t="str">
        <f t="shared" ca="1" si="22"/>
        <v>SL1210805</v>
      </c>
      <c r="G266" s="3" t="str">
        <f t="shared" ca="1" si="23"/>
        <v>05-05</v>
      </c>
      <c r="H266" s="3">
        <f t="shared" ca="1" si="24"/>
        <v>92</v>
      </c>
      <c r="I266" s="3">
        <f ca="1">IF(Input!A40="","",INDIRECT("Input!"&amp;ADDRESS(ROW()-2,$I$2)))</f>
        <v>26.4</v>
      </c>
      <c r="J266" s="3">
        <f ca="1">IF(Input!A40="","",INDIRECT("Input!"&amp;ADDRESS(ROW()-2,$J$2)))</f>
        <v>28.68</v>
      </c>
      <c r="K266" s="3">
        <f ca="1">IF(Input!A40="","",INDIRECT("Input!"&amp;ADDRESS(ROW()-2,$K$2)))</f>
        <v>60</v>
      </c>
      <c r="L266" s="3">
        <f ca="1">IF(Input!A40="","",INDIRECT("Input!"&amp;ADDRESS(ROW()-2,$L$2)))</f>
        <v>5.5</v>
      </c>
      <c r="M266" s="3">
        <f ca="1">IF(Input!B40="","",INDIRECT("Input!"&amp;ADDRESS(ROW()-2,$M$2)))</f>
        <v>20.9</v>
      </c>
      <c r="N266" s="8">
        <f ca="1">IF(Input!A40="","",INDIRECT("Input!"&amp;ADDRESS(ROW()-2,$N$2)))</f>
        <v>44694.631516203706</v>
      </c>
      <c r="O266" s="3" t="str">
        <f ca="1">IF(Input!A40="","",INDIRECT("Input!"&amp;ADDRESS(ROW()-2,$O$2)))</f>
        <v>GW012-Manual-PG60-MD-01</v>
      </c>
      <c r="P266" s="3">
        <f ca="1">IF(Input!A40="","",INDIRECT("Input!"&amp;ADDRESS(ROW()-2,$P$2)))</f>
        <v>2</v>
      </c>
    </row>
    <row r="267" spans="1:16" x14ac:dyDescent="0.25">
      <c r="A267" s="3" t="str">
        <f ca="1">IF(Input!A52="","",INDIRECT("Input!"&amp;ADDRESS(ROW()-2,$A$2)))</f>
        <v>W21111206-043#069</v>
      </c>
      <c r="B267" s="3" t="str">
        <f ca="1">IF(Input!A52="","",INDIRECT("Input!"&amp;ADDRESS(ROW()-2,$B$2)))</f>
        <v>SL1210805-05-05</v>
      </c>
      <c r="C267" s="3">
        <f ca="1">IF(Input!A52="","",INDIRECT("Input!"&amp;ADDRESS(ROW()-2,$C$2)))</f>
        <v>23</v>
      </c>
      <c r="D267" s="3" t="str">
        <f t="shared" ca="1" si="20"/>
        <v>W21111206</v>
      </c>
      <c r="E267" s="3" t="str">
        <f t="shared" ca="1" si="21"/>
        <v>043</v>
      </c>
      <c r="F267" s="3" t="str">
        <f t="shared" ca="1" si="22"/>
        <v>SL1210805</v>
      </c>
      <c r="G267" s="3" t="str">
        <f t="shared" ca="1" si="23"/>
        <v>05-05</v>
      </c>
      <c r="H267" s="3">
        <f t="shared" ca="1" si="24"/>
        <v>92</v>
      </c>
      <c r="I267" s="3">
        <f ca="1">IF(Input!A52="","",INDIRECT("Input!"&amp;ADDRESS(ROW()-2,$I$2)))</f>
        <v>21.5</v>
      </c>
      <c r="J267" s="3">
        <f ca="1">IF(Input!A52="","",INDIRECT("Input!"&amp;ADDRESS(ROW()-2,$J$2)))</f>
        <v>23.43</v>
      </c>
      <c r="K267" s="3">
        <f ca="1">IF(Input!A52="","",INDIRECT("Input!"&amp;ADDRESS(ROW()-2,$K$2)))</f>
        <v>60</v>
      </c>
      <c r="L267" s="3">
        <f ca="1">IF(Input!A52="","",INDIRECT("Input!"&amp;ADDRESS(ROW()-2,$L$2)))</f>
        <v>1.2</v>
      </c>
      <c r="M267" s="3">
        <f ca="1">IF(Input!B52="","",INDIRECT("Input!"&amp;ADDRESS(ROW()-2,$M$2)))</f>
        <v>20.3</v>
      </c>
      <c r="N267" s="8">
        <f ca="1">IF(Input!A52="","",INDIRECT("Input!"&amp;ADDRESS(ROW()-2,$N$2)))</f>
        <v>44694.606354166666</v>
      </c>
      <c r="O267" s="3" t="str">
        <f ca="1">IF(Input!A52="","",INDIRECT("Input!"&amp;ADDRESS(ROW()-2,$O$2)))</f>
        <v>GW012-Manual-PG60-MD-01</v>
      </c>
      <c r="P267" s="3">
        <f ca="1">IF(Input!A52="","",INDIRECT("Input!"&amp;ADDRESS(ROW()-2,$P$2)))</f>
        <v>2</v>
      </c>
    </row>
    <row r="268" spans="1:16" x14ac:dyDescent="0.25">
      <c r="A268" s="3" t="str">
        <f ca="1">IF(Input!A73="","",INDIRECT("Input!"&amp;ADDRESS(ROW()-2,$A$2)))</f>
        <v>W21111204-002#069</v>
      </c>
      <c r="B268" s="3" t="str">
        <f ca="1">IF(Input!A73="","",INDIRECT("Input!"&amp;ADDRESS(ROW()-2,$B$2)))</f>
        <v>SL1210805-05-02</v>
      </c>
      <c r="C268" s="3">
        <f ca="1">IF(Input!A73="","",INDIRECT("Input!"&amp;ADDRESS(ROW()-2,$C$2)))</f>
        <v>23</v>
      </c>
      <c r="D268" s="3" t="str">
        <f t="shared" ca="1" si="20"/>
        <v>W21111204</v>
      </c>
      <c r="E268" s="3" t="str">
        <f t="shared" ca="1" si="21"/>
        <v>002</v>
      </c>
      <c r="F268" s="3" t="str">
        <f t="shared" ca="1" si="22"/>
        <v>SL1210805</v>
      </c>
      <c r="G268" s="3" t="str">
        <f t="shared" ca="1" si="23"/>
        <v>05-02</v>
      </c>
      <c r="H268" s="3">
        <f t="shared" ca="1" si="24"/>
        <v>92</v>
      </c>
      <c r="I268" s="3">
        <f ca="1">IF(Input!A73="","",INDIRECT("Input!"&amp;ADDRESS(ROW()-2,$I$2)))</f>
        <v>22.8</v>
      </c>
      <c r="J268" s="3">
        <f ca="1">IF(Input!A73="","",INDIRECT("Input!"&amp;ADDRESS(ROW()-2,$J$2)))</f>
        <v>24.24</v>
      </c>
      <c r="K268" s="3">
        <f ca="1">IF(Input!A73="","",INDIRECT("Input!"&amp;ADDRESS(ROW()-2,$K$2)))</f>
        <v>60</v>
      </c>
      <c r="L268" s="3">
        <f ca="1">IF(Input!A73="","",INDIRECT("Input!"&amp;ADDRESS(ROW()-2,$L$2)))</f>
        <v>8.9</v>
      </c>
      <c r="M268" s="3">
        <f ca="1">IF(Input!B73="","",INDIRECT("Input!"&amp;ADDRESS(ROW()-2,$M$2)))</f>
        <v>13.9</v>
      </c>
      <c r="N268" s="8">
        <f ca="1">IF(Input!A73="","",INDIRECT("Input!"&amp;ADDRESS(ROW()-2,$N$2)))</f>
        <v>44694.602395833332</v>
      </c>
      <c r="O268" s="3" t="str">
        <f ca="1">IF(Input!A73="","",INDIRECT("Input!"&amp;ADDRESS(ROW()-2,$O$2)))</f>
        <v>GW012-Manual-PG60-MD-01</v>
      </c>
      <c r="P268" s="3">
        <f ca="1">IF(Input!A73="","",INDIRECT("Input!"&amp;ADDRESS(ROW()-2,$P$2)))</f>
        <v>2</v>
      </c>
    </row>
    <row r="269" spans="1:16" x14ac:dyDescent="0.25">
      <c r="A269" s="3" t="str">
        <f ca="1">IF(Input!A85="","",INDIRECT("Input!"&amp;ADDRESS(ROW()-2,$A$2)))</f>
        <v>W21111205-067#069</v>
      </c>
      <c r="B269" s="3" t="str">
        <f ca="1">IF(Input!A85="","",INDIRECT("Input!"&amp;ADDRESS(ROW()-2,$B$2)))</f>
        <v>SL1210805-05-05</v>
      </c>
      <c r="C269" s="3">
        <f ca="1">IF(Input!A85="","",INDIRECT("Input!"&amp;ADDRESS(ROW()-2,$C$2)))</f>
        <v>23</v>
      </c>
      <c r="D269" s="3" t="str">
        <f t="shared" ca="1" si="20"/>
        <v>W21111205</v>
      </c>
      <c r="E269" s="3" t="str">
        <f t="shared" ca="1" si="21"/>
        <v>067</v>
      </c>
      <c r="F269" s="3" t="str">
        <f t="shared" ca="1" si="22"/>
        <v>SL1210805</v>
      </c>
      <c r="G269" s="3" t="str">
        <f t="shared" ca="1" si="23"/>
        <v>05-05</v>
      </c>
      <c r="H269" s="3">
        <f t="shared" ca="1" si="24"/>
        <v>92</v>
      </c>
      <c r="I269" s="3">
        <f ca="1">IF(Input!A85="","",INDIRECT("Input!"&amp;ADDRESS(ROW()-2,$I$2)))</f>
        <v>22.1</v>
      </c>
      <c r="J269" s="3">
        <f ca="1">IF(Input!A85="","",INDIRECT("Input!"&amp;ADDRESS(ROW()-2,$J$2)))</f>
        <v>23.43</v>
      </c>
      <c r="K269" s="3">
        <f ca="1">IF(Input!A85="","",INDIRECT("Input!"&amp;ADDRESS(ROW()-2,$K$2)))</f>
        <v>60</v>
      </c>
      <c r="L269" s="3">
        <f ca="1">IF(Input!A85="","",INDIRECT("Input!"&amp;ADDRESS(ROW()-2,$L$2)))</f>
        <v>9.6</v>
      </c>
      <c r="M269" s="3">
        <f ca="1">IF(Input!B85="","",INDIRECT("Input!"&amp;ADDRESS(ROW()-2,$M$2)))</f>
        <v>12.5</v>
      </c>
      <c r="N269" s="8">
        <f ca="1">IF(Input!A85="","",INDIRECT("Input!"&amp;ADDRESS(ROW()-2,$N$2)))</f>
        <v>44694.599652777775</v>
      </c>
      <c r="O269" s="3" t="str">
        <f ca="1">IF(Input!A85="","",INDIRECT("Input!"&amp;ADDRESS(ROW()-2,$O$2)))</f>
        <v>GW012-Manual-PG60-MD-01</v>
      </c>
      <c r="P269" s="3">
        <f ca="1">IF(Input!A85="","",INDIRECT("Input!"&amp;ADDRESS(ROW()-2,$P$2)))</f>
        <v>2</v>
      </c>
    </row>
    <row r="270" spans="1:16" x14ac:dyDescent="0.25">
      <c r="A270" s="3" t="str">
        <f ca="1">IF(Input!A96="","",INDIRECT("Input!"&amp;ADDRESS(ROW()-2,$A$2)))</f>
        <v>W21111205-066#069</v>
      </c>
      <c r="B270" s="3" t="str">
        <f ca="1">IF(Input!A96="","",INDIRECT("Input!"&amp;ADDRESS(ROW()-2,$B$2)))</f>
        <v>SL1210805-05-02</v>
      </c>
      <c r="C270" s="3">
        <f ca="1">IF(Input!A96="","",INDIRECT("Input!"&amp;ADDRESS(ROW()-2,$C$2)))</f>
        <v>23</v>
      </c>
      <c r="D270" s="3" t="str">
        <f t="shared" ca="1" si="20"/>
        <v>W21111205</v>
      </c>
      <c r="E270" s="3" t="str">
        <f t="shared" ca="1" si="21"/>
        <v>066</v>
      </c>
      <c r="F270" s="3" t="str">
        <f t="shared" ca="1" si="22"/>
        <v>SL1210805</v>
      </c>
      <c r="G270" s="3" t="str">
        <f t="shared" ca="1" si="23"/>
        <v>05-02</v>
      </c>
      <c r="H270" s="3">
        <f t="shared" ca="1" si="24"/>
        <v>92</v>
      </c>
      <c r="I270" s="3">
        <f ca="1">IF(Input!A96="","",INDIRECT("Input!"&amp;ADDRESS(ROW()-2,$I$2)))</f>
        <v>29.7</v>
      </c>
      <c r="J270" s="3">
        <f ca="1">IF(Input!A96="","",INDIRECT("Input!"&amp;ADDRESS(ROW()-2,$J$2)))</f>
        <v>31.92</v>
      </c>
      <c r="K270" s="3">
        <f ca="1">IF(Input!A96="","",INDIRECT("Input!"&amp;ADDRESS(ROW()-2,$K$2)))</f>
        <v>60</v>
      </c>
      <c r="L270" s="3">
        <f ca="1">IF(Input!A96="","",INDIRECT("Input!"&amp;ADDRESS(ROW()-2,$L$2)))</f>
        <v>12.2</v>
      </c>
      <c r="M270" s="3">
        <f ca="1">IF(Input!B96="","",INDIRECT("Input!"&amp;ADDRESS(ROW()-2,$M$2)))</f>
        <v>17.5</v>
      </c>
      <c r="N270" s="8">
        <f ca="1">IF(Input!A96="","",INDIRECT("Input!"&amp;ADDRESS(ROW()-2,$N$2)))</f>
        <v>44694.597129629627</v>
      </c>
      <c r="O270" s="3" t="str">
        <f ca="1">IF(Input!A96="","",INDIRECT("Input!"&amp;ADDRESS(ROW()-2,$O$2)))</f>
        <v>GW012-Manual-PG60-MD-01</v>
      </c>
      <c r="P270" s="3">
        <f ca="1">IF(Input!A96="","",INDIRECT("Input!"&amp;ADDRESS(ROW()-2,$P$2)))</f>
        <v>2</v>
      </c>
    </row>
    <row r="271" spans="1:16" x14ac:dyDescent="0.25">
      <c r="A271" s="3" t="str">
        <f ca="1">IF(Input!A112="","",INDIRECT("Input!"&amp;ADDRESS(ROW()-2,$A$2)))</f>
        <v>W21111203-008#069</v>
      </c>
      <c r="B271" s="3" t="str">
        <f ca="1">IF(Input!A112="","",INDIRECT("Input!"&amp;ADDRESS(ROW()-2,$B$2)))</f>
        <v>SL1210805-05-06</v>
      </c>
      <c r="C271" s="3">
        <f ca="1">IF(Input!A112="","",INDIRECT("Input!"&amp;ADDRESS(ROW()-2,$C$2)))</f>
        <v>23</v>
      </c>
      <c r="D271" s="3" t="str">
        <f t="shared" ca="1" si="20"/>
        <v>W21111203</v>
      </c>
      <c r="E271" s="3" t="str">
        <f t="shared" ca="1" si="21"/>
        <v>008</v>
      </c>
      <c r="F271" s="3" t="str">
        <f t="shared" ca="1" si="22"/>
        <v>SL1210805</v>
      </c>
      <c r="G271" s="3" t="str">
        <f t="shared" ca="1" si="23"/>
        <v>05-06</v>
      </c>
      <c r="H271" s="3">
        <f t="shared" ca="1" si="24"/>
        <v>92</v>
      </c>
      <c r="I271" s="3">
        <f ca="1">IF(Input!A112="","",INDIRECT("Input!"&amp;ADDRESS(ROW()-2,$I$2)))</f>
        <v>25.4</v>
      </c>
      <c r="J271" s="3">
        <f ca="1">IF(Input!A112="","",INDIRECT("Input!"&amp;ADDRESS(ROW()-2,$J$2)))</f>
        <v>27.07</v>
      </c>
      <c r="K271" s="3">
        <f ca="1">IF(Input!A112="","",INDIRECT("Input!"&amp;ADDRESS(ROW()-2,$K$2)))</f>
        <v>60</v>
      </c>
      <c r="L271" s="3">
        <f ca="1">IF(Input!A112="","",INDIRECT("Input!"&amp;ADDRESS(ROW()-2,$L$2)))</f>
        <v>10.4</v>
      </c>
      <c r="M271" s="3">
        <f ca="1">IF(Input!B112="","",INDIRECT("Input!"&amp;ADDRESS(ROW()-2,$M$2)))</f>
        <v>15</v>
      </c>
      <c r="N271" s="8">
        <f ca="1">IF(Input!A112="","",INDIRECT("Input!"&amp;ADDRESS(ROW()-2,$N$2)))</f>
        <v>44694.594537037039</v>
      </c>
      <c r="O271" s="3" t="str">
        <f ca="1">IF(Input!A112="","",INDIRECT("Input!"&amp;ADDRESS(ROW()-2,$O$2)))</f>
        <v>GW012-Manual-PG60-MD-01</v>
      </c>
      <c r="P271" s="3">
        <f ca="1">IF(Input!A112="","",INDIRECT("Input!"&amp;ADDRESS(ROW()-2,$P$2)))</f>
        <v>2</v>
      </c>
    </row>
    <row r="272" spans="1:16" x14ac:dyDescent="0.25">
      <c r="A272" s="3" t="str">
        <f ca="1">IF(Input!A130="","",INDIRECT("Input!"&amp;ADDRESS(ROW()-2,$A$2)))</f>
        <v>W21111205-068#069</v>
      </c>
      <c r="B272" s="3" t="str">
        <f ca="1">IF(Input!A130="","",INDIRECT("Input!"&amp;ADDRESS(ROW()-2,$B$2)))</f>
        <v>SL1210805-05-06</v>
      </c>
      <c r="C272" s="3">
        <f ca="1">IF(Input!A130="","",INDIRECT("Input!"&amp;ADDRESS(ROW()-2,$C$2)))</f>
        <v>23</v>
      </c>
      <c r="D272" s="3" t="str">
        <f t="shared" ca="1" si="20"/>
        <v>W21111205</v>
      </c>
      <c r="E272" s="3" t="str">
        <f t="shared" ca="1" si="21"/>
        <v>068</v>
      </c>
      <c r="F272" s="3" t="str">
        <f t="shared" ca="1" si="22"/>
        <v>SL1210805</v>
      </c>
      <c r="G272" s="3" t="str">
        <f t="shared" ca="1" si="23"/>
        <v>05-06</v>
      </c>
      <c r="H272" s="3">
        <f t="shared" ca="1" si="24"/>
        <v>92</v>
      </c>
      <c r="I272" s="3">
        <f ca="1">IF(Input!A130="","",INDIRECT("Input!"&amp;ADDRESS(ROW()-2,$I$2)))</f>
        <v>24.9</v>
      </c>
      <c r="J272" s="3">
        <f ca="1">IF(Input!A130="","",INDIRECT("Input!"&amp;ADDRESS(ROW()-2,$J$2)))</f>
        <v>26.66</v>
      </c>
      <c r="K272" s="3">
        <f ca="1">IF(Input!A130="","",INDIRECT("Input!"&amp;ADDRESS(ROW()-2,$K$2)))</f>
        <v>60</v>
      </c>
      <c r="L272" s="3">
        <f ca="1">IF(Input!A130="","",INDIRECT("Input!"&amp;ADDRESS(ROW()-2,$L$2)))</f>
        <v>17.3</v>
      </c>
      <c r="M272" s="3">
        <f ca="1">IF(Input!B130="","",INDIRECT("Input!"&amp;ADDRESS(ROW()-2,$M$2)))</f>
        <v>7.6</v>
      </c>
      <c r="N272" s="8">
        <f ca="1">IF(Input!A130="","",INDIRECT("Input!"&amp;ADDRESS(ROW()-2,$N$2)))</f>
        <v>44694.592476851853</v>
      </c>
      <c r="O272" s="3" t="str">
        <f ca="1">IF(Input!A130="","",INDIRECT("Input!"&amp;ADDRESS(ROW()-2,$O$2)))</f>
        <v>GW012-Manual-PG60-MD-01</v>
      </c>
      <c r="P272" s="3">
        <f ca="1">IF(Input!A130="","",INDIRECT("Input!"&amp;ADDRESS(ROW()-2,$P$2)))</f>
        <v>2</v>
      </c>
    </row>
    <row r="273" spans="1:16" x14ac:dyDescent="0.25">
      <c r="A273" s="3" t="str">
        <f ca="1">IF(Input!A148="","",INDIRECT("Input!"&amp;ADDRESS(ROW()-2,$A$2)))</f>
        <v>AFS62A-038384#069</v>
      </c>
      <c r="B273" s="3" t="str">
        <f ca="1">IF(Input!A148="","",INDIRECT("Input!"&amp;ADDRESS(ROW()-2,$B$2)))</f>
        <v>SL1210805-05-02</v>
      </c>
      <c r="C273" s="3">
        <f ca="1">IF(Input!A148="","",INDIRECT("Input!"&amp;ADDRESS(ROW()-2,$C$2)))</f>
        <v>23</v>
      </c>
      <c r="D273" s="3" t="str">
        <f t="shared" ca="1" si="20"/>
        <v>AFS62A</v>
      </c>
      <c r="E273" s="3" t="str">
        <f t="shared" ca="1" si="21"/>
        <v>038384</v>
      </c>
      <c r="F273" s="3" t="str">
        <f t="shared" ca="1" si="22"/>
        <v>SL1210805</v>
      </c>
      <c r="G273" s="3" t="str">
        <f t="shared" ca="1" si="23"/>
        <v>05-02</v>
      </c>
      <c r="H273" s="3">
        <f t="shared" ca="1" si="24"/>
        <v>92</v>
      </c>
      <c r="I273" s="3">
        <f ca="1">IF(Input!A148="","",INDIRECT("Input!"&amp;ADDRESS(ROW()-2,$I$2)))</f>
        <v>21.1</v>
      </c>
      <c r="J273" s="3">
        <f ca="1">IF(Input!A148="","",INDIRECT("Input!"&amp;ADDRESS(ROW()-2,$J$2)))</f>
        <v>22.62</v>
      </c>
      <c r="K273" s="3">
        <f ca="1">IF(Input!A148="","",INDIRECT("Input!"&amp;ADDRESS(ROW()-2,$K$2)))</f>
        <v>60</v>
      </c>
      <c r="L273" s="3">
        <f ca="1">IF(Input!A148="","",INDIRECT("Input!"&amp;ADDRESS(ROW()-2,$L$2)))</f>
        <v>4.7</v>
      </c>
      <c r="M273" s="3">
        <f ca="1">IF(Input!B148="","",INDIRECT("Input!"&amp;ADDRESS(ROW()-2,$M$2)))</f>
        <v>16.399999999999999</v>
      </c>
      <c r="N273" s="8">
        <f ca="1">IF(Input!A148="","",INDIRECT("Input!"&amp;ADDRESS(ROW()-2,$N$2)))</f>
        <v>44694.589085648149</v>
      </c>
      <c r="O273" s="3" t="str">
        <f ca="1">IF(Input!A148="","",INDIRECT("Input!"&amp;ADDRESS(ROW()-2,$O$2)))</f>
        <v>GW012-Manual-PG60-MD-01</v>
      </c>
      <c r="P273" s="3">
        <f ca="1">IF(Input!A148="","",INDIRECT("Input!"&amp;ADDRESS(ROW()-2,$P$2)))</f>
        <v>2</v>
      </c>
    </row>
    <row r="274" spans="1:16" x14ac:dyDescent="0.25">
      <c r="A274" s="5" t="str">
        <f ca="1">IF(Input!A156="","",INDIRECT("Input!"&amp;ADDRESS(ROW()-2,$A$2)))</f>
        <v>W21111203-008#069</v>
      </c>
      <c r="B274" s="5" t="str">
        <f ca="1">IF(Input!A156="","",INDIRECT("Input!"&amp;ADDRESS(ROW()-2,$B$2)))</f>
        <v>SL1210805-05-06</v>
      </c>
      <c r="C274" s="5">
        <f ca="1">IF(Input!A156="","",INDIRECT("Input!"&amp;ADDRESS(ROW()-2,$C$2)))</f>
        <v>22</v>
      </c>
      <c r="D274" s="3" t="str">
        <f t="shared" ca="1" si="20"/>
        <v>W21111203</v>
      </c>
      <c r="E274" s="3" t="str">
        <f t="shared" ca="1" si="21"/>
        <v>008</v>
      </c>
      <c r="F274" s="3" t="str">
        <f t="shared" ca="1" si="22"/>
        <v>SL1210805</v>
      </c>
      <c r="G274" s="3" t="str">
        <f t="shared" ca="1" si="23"/>
        <v>05-06</v>
      </c>
      <c r="H274" s="3">
        <f t="shared" ca="1" si="24"/>
        <v>91</v>
      </c>
      <c r="I274" s="5">
        <f ca="1">IF(Input!A156="","",INDIRECT("Input!"&amp;ADDRESS(ROW()-2,$I$2)))</f>
        <v>25.2</v>
      </c>
      <c r="J274" s="5">
        <f ca="1">IF(Input!A156="","",INDIRECT("Input!"&amp;ADDRESS(ROW()-2,$J$2)))</f>
        <v>27.07</v>
      </c>
      <c r="K274" s="5">
        <f ca="1">IF(Input!A156="","",INDIRECT("Input!"&amp;ADDRESS(ROW()-2,$K$2)))</f>
        <v>60</v>
      </c>
      <c r="L274" s="5">
        <f ca="1">IF(Input!A156="","",INDIRECT("Input!"&amp;ADDRESS(ROW()-2,$L$2)))</f>
        <v>8.1</v>
      </c>
      <c r="M274" s="3">
        <f ca="1">IF(Input!B156="","",INDIRECT("Input!"&amp;ADDRESS(ROW()-2,$M$2)))</f>
        <v>17.100000000000001</v>
      </c>
      <c r="N274" s="9">
        <f ca="1">IF(Input!A156="","",INDIRECT("Input!"&amp;ADDRESS(ROW()-2,$N$2)))</f>
        <v>44694.586608796293</v>
      </c>
      <c r="O274" s="5" t="str">
        <f ca="1">IF(Input!A156="","",INDIRECT("Input!"&amp;ADDRESS(ROW()-2,$O$2)))</f>
        <v>GW012-Manual-PG60-MD-01</v>
      </c>
      <c r="P274" s="5">
        <f ca="1">IF(Input!A156="","",INDIRECT("Input!"&amp;ADDRESS(ROW()-2,$P$2)))</f>
        <v>2</v>
      </c>
    </row>
    <row r="275" spans="1:16" x14ac:dyDescent="0.25">
      <c r="A275" s="5" t="str">
        <f ca="1">IF(Input!A177="","",INDIRECT("Input!"&amp;ADDRESS(ROW()-2,$A$2)))</f>
        <v>W21111204-004#069</v>
      </c>
      <c r="B275" s="5" t="str">
        <f ca="1">IF(Input!A177="","",INDIRECT("Input!"&amp;ADDRESS(ROW()-2,$B$2)))</f>
        <v>SL1210805-05-06</v>
      </c>
      <c r="C275" s="5">
        <f ca="1">IF(Input!A177="","",INDIRECT("Input!"&amp;ADDRESS(ROW()-2,$C$2)))</f>
        <v>22</v>
      </c>
      <c r="D275" s="3" t="str">
        <f t="shared" ca="1" si="20"/>
        <v>W21111204</v>
      </c>
      <c r="E275" s="3" t="str">
        <f t="shared" ca="1" si="21"/>
        <v>004</v>
      </c>
      <c r="F275" s="3" t="str">
        <f t="shared" ca="1" si="22"/>
        <v>SL1210805</v>
      </c>
      <c r="G275" s="3" t="str">
        <f t="shared" ca="1" si="23"/>
        <v>05-06</v>
      </c>
      <c r="H275" s="3">
        <f t="shared" ca="1" si="24"/>
        <v>91</v>
      </c>
      <c r="I275" s="5">
        <f ca="1">IF(Input!A177="","",INDIRECT("Input!"&amp;ADDRESS(ROW()-2,$I$2)))</f>
        <v>21.6</v>
      </c>
      <c r="J275" s="5">
        <f ca="1">IF(Input!A177="","",INDIRECT("Input!"&amp;ADDRESS(ROW()-2,$J$2)))</f>
        <v>23.03</v>
      </c>
      <c r="K275" s="5">
        <f ca="1">IF(Input!A177="","",INDIRECT("Input!"&amp;ADDRESS(ROW()-2,$K$2)))</f>
        <v>60</v>
      </c>
      <c r="L275" s="5">
        <f ca="1">IF(Input!A177="","",INDIRECT("Input!"&amp;ADDRESS(ROW()-2,$L$2)))</f>
        <v>7.7</v>
      </c>
      <c r="M275" s="3">
        <f ca="1">IF(Input!B177="","",INDIRECT("Input!"&amp;ADDRESS(ROW()-2,$M$2)))</f>
        <v>13.9</v>
      </c>
      <c r="N275" s="9">
        <f ca="1">IF(Input!A177="","",INDIRECT("Input!"&amp;ADDRESS(ROW()-2,$N$2)))</f>
        <v>44694.584039351852</v>
      </c>
      <c r="O275" s="5" t="str">
        <f ca="1">IF(Input!A177="","",INDIRECT("Input!"&amp;ADDRESS(ROW()-2,$O$2)))</f>
        <v>GW012-Manual-PG60-MD-01</v>
      </c>
      <c r="P275" s="5">
        <f ca="1">IF(Input!A177="","",INDIRECT("Input!"&amp;ADDRESS(ROW()-2,$P$2)))</f>
        <v>2</v>
      </c>
    </row>
    <row r="276" spans="1:16" x14ac:dyDescent="0.25">
      <c r="A276" s="5" t="str">
        <f ca="1">IF(Input!A187="","",INDIRECT("Input!"&amp;ADDRESS(ROW()-2,$A$2)))</f>
        <v>W21111204-002#069</v>
      </c>
      <c r="B276" s="5" t="str">
        <f ca="1">IF(Input!A187="","",INDIRECT("Input!"&amp;ADDRESS(ROW()-2,$B$2)))</f>
        <v>SL1210805-05-02</v>
      </c>
      <c r="C276" s="5">
        <f ca="1">IF(Input!A187="","",INDIRECT("Input!"&amp;ADDRESS(ROW()-2,$C$2)))</f>
        <v>22</v>
      </c>
      <c r="D276" s="3" t="str">
        <f t="shared" ca="1" si="20"/>
        <v>W21111204</v>
      </c>
      <c r="E276" s="3" t="str">
        <f t="shared" ca="1" si="21"/>
        <v>002</v>
      </c>
      <c r="F276" s="3" t="str">
        <f t="shared" ca="1" si="22"/>
        <v>SL1210805</v>
      </c>
      <c r="G276" s="3" t="str">
        <f t="shared" ca="1" si="23"/>
        <v>05-02</v>
      </c>
      <c r="H276" s="3">
        <f t="shared" ca="1" si="24"/>
        <v>91</v>
      </c>
      <c r="I276" s="5">
        <f ca="1">IF(Input!A187="","",INDIRECT("Input!"&amp;ADDRESS(ROW()-2,$I$2)))</f>
        <v>32.6</v>
      </c>
      <c r="J276" s="5">
        <f ca="1">IF(Input!A187="","",INDIRECT("Input!"&amp;ADDRESS(ROW()-2,$J$2)))</f>
        <v>35.15</v>
      </c>
      <c r="K276" s="5">
        <f ca="1">IF(Input!A187="","",INDIRECT("Input!"&amp;ADDRESS(ROW()-2,$K$2)))</f>
        <v>60</v>
      </c>
      <c r="L276" s="5">
        <f ca="1">IF(Input!A187="","",INDIRECT("Input!"&amp;ADDRESS(ROW()-2,$L$2)))</f>
        <v>18.3</v>
      </c>
      <c r="M276" s="3">
        <f ca="1">IF(Input!B187="","",INDIRECT("Input!"&amp;ADDRESS(ROW()-2,$M$2)))</f>
        <v>14.3</v>
      </c>
      <c r="N276" s="9">
        <f ca="1">IF(Input!A187="","",INDIRECT("Input!"&amp;ADDRESS(ROW()-2,$N$2)))</f>
        <v>44694.58148148148</v>
      </c>
      <c r="O276" s="5" t="str">
        <f ca="1">IF(Input!A187="","",INDIRECT("Input!"&amp;ADDRESS(ROW()-2,$O$2)))</f>
        <v>GW012-Manual-PG60-MD-01</v>
      </c>
      <c r="P276" s="5">
        <f ca="1">IF(Input!A187="","",INDIRECT("Input!"&amp;ADDRESS(ROW()-2,$P$2)))</f>
        <v>2</v>
      </c>
    </row>
    <row r="277" spans="1:16" x14ac:dyDescent="0.25">
      <c r="A277" s="5" t="str">
        <f ca="1">IF(Input!A205="","",INDIRECT("Input!"&amp;ADDRESS(ROW()-2,$A$2)))</f>
        <v>AFS62A-001002#069</v>
      </c>
      <c r="B277" s="5" t="str">
        <f ca="1">IF(Input!A205="","",INDIRECT("Input!"&amp;ADDRESS(ROW()-2,$B$2)))</f>
        <v>SL1210805-05-05</v>
      </c>
      <c r="C277" s="5">
        <f ca="1">IF(Input!A205="","",INDIRECT("Input!"&amp;ADDRESS(ROW()-2,$C$2)))</f>
        <v>22</v>
      </c>
      <c r="D277" s="3" t="str">
        <f t="shared" ca="1" si="20"/>
        <v>AFS62A</v>
      </c>
      <c r="E277" s="3" t="str">
        <f t="shared" ca="1" si="21"/>
        <v>001002</v>
      </c>
      <c r="F277" s="3" t="str">
        <f t="shared" ca="1" si="22"/>
        <v>SL1210805</v>
      </c>
      <c r="G277" s="3" t="str">
        <f t="shared" ca="1" si="23"/>
        <v>05-05</v>
      </c>
      <c r="H277" s="3">
        <f t="shared" ca="1" si="24"/>
        <v>91</v>
      </c>
      <c r="I277" s="5">
        <f ca="1">IF(Input!A205="","",INDIRECT("Input!"&amp;ADDRESS(ROW()-2,$I$2)))</f>
        <v>25.2</v>
      </c>
      <c r="J277" s="5">
        <f ca="1">IF(Input!A205="","",INDIRECT("Input!"&amp;ADDRESS(ROW()-2,$J$2)))</f>
        <v>27.07</v>
      </c>
      <c r="K277" s="5">
        <f ca="1">IF(Input!A205="","",INDIRECT("Input!"&amp;ADDRESS(ROW()-2,$K$2)))</f>
        <v>60</v>
      </c>
      <c r="L277" s="5">
        <f ca="1">IF(Input!A205="","",INDIRECT("Input!"&amp;ADDRESS(ROW()-2,$L$2)))</f>
        <v>7.7</v>
      </c>
      <c r="M277" s="3">
        <f ca="1">IF(Input!B205="","",INDIRECT("Input!"&amp;ADDRESS(ROW()-2,$M$2)))</f>
        <v>17.5</v>
      </c>
      <c r="N277" s="9">
        <f ca="1">IF(Input!A205="","",INDIRECT("Input!"&amp;ADDRESS(ROW()-2,$N$2)))</f>
        <v>44694.576469907406</v>
      </c>
      <c r="O277" s="5" t="str">
        <f ca="1">IF(Input!A205="","",INDIRECT("Input!"&amp;ADDRESS(ROW()-2,$O$2)))</f>
        <v>GW012-Manual-PG60-MD-01</v>
      </c>
      <c r="P277" s="5">
        <f ca="1">IF(Input!A205="","",INDIRECT("Input!"&amp;ADDRESS(ROW()-2,$P$2)))</f>
        <v>2</v>
      </c>
    </row>
    <row r="278" spans="1:16" x14ac:dyDescent="0.25">
      <c r="A278" s="5" t="str">
        <f ca="1">IF(Input!A212="","",INDIRECT("Input!"&amp;ADDRESS(ROW()-2,$A$2)))</f>
        <v>AFS62A-090138#069</v>
      </c>
      <c r="B278" s="5" t="str">
        <f ca="1">IF(Input!A212="","",INDIRECT("Input!"&amp;ADDRESS(ROW()-2,$B$2)))</f>
        <v>SL1210805-05-06</v>
      </c>
      <c r="C278" s="5">
        <f ca="1">IF(Input!A212="","",INDIRECT("Input!"&amp;ADDRESS(ROW()-2,$C$2)))</f>
        <v>22</v>
      </c>
      <c r="D278" s="3" t="str">
        <f t="shared" ca="1" si="20"/>
        <v>AFS62A</v>
      </c>
      <c r="E278" s="3" t="str">
        <f t="shared" ca="1" si="21"/>
        <v>090138</v>
      </c>
      <c r="F278" s="3" t="str">
        <f t="shared" ca="1" si="22"/>
        <v>SL1210805</v>
      </c>
      <c r="G278" s="3" t="str">
        <f t="shared" ca="1" si="23"/>
        <v>05-06</v>
      </c>
      <c r="H278" s="3">
        <f t="shared" ca="1" si="24"/>
        <v>91</v>
      </c>
      <c r="I278" s="5">
        <f ca="1">IF(Input!A212="","",INDIRECT("Input!"&amp;ADDRESS(ROW()-2,$I$2)))</f>
        <v>19</v>
      </c>
      <c r="J278" s="5">
        <f ca="1">IF(Input!A212="","",INDIRECT("Input!"&amp;ADDRESS(ROW()-2,$J$2)))</f>
        <v>20.2</v>
      </c>
      <c r="K278" s="5">
        <f ca="1">IF(Input!A212="","",INDIRECT("Input!"&amp;ADDRESS(ROW()-2,$K$2)))</f>
        <v>60</v>
      </c>
      <c r="L278" s="5">
        <f ca="1">IF(Input!A212="","",INDIRECT("Input!"&amp;ADDRESS(ROW()-2,$L$2)))</f>
        <v>5.8</v>
      </c>
      <c r="M278" s="3">
        <f ca="1">IF(Input!B212="","",INDIRECT("Input!"&amp;ADDRESS(ROW()-2,$M$2)))</f>
        <v>13.2</v>
      </c>
      <c r="N278" s="9">
        <f ca="1">IF(Input!A212="","",INDIRECT("Input!"&amp;ADDRESS(ROW()-2,$N$2)))</f>
        <v>44694.570196759261</v>
      </c>
      <c r="O278" s="5" t="str">
        <f ca="1">IF(Input!A212="","",INDIRECT("Input!"&amp;ADDRESS(ROW()-2,$O$2)))</f>
        <v>GW012-Manual-PG60-MD-01</v>
      </c>
      <c r="P278" s="5">
        <f ca="1">IF(Input!A212="","",INDIRECT("Input!"&amp;ADDRESS(ROW()-2,$P$2)))</f>
        <v>2</v>
      </c>
    </row>
    <row r="279" spans="1:16" x14ac:dyDescent="0.25">
      <c r="A279" s="5" t="str">
        <f ca="1">IF(Input!A239="","",INDIRECT("Input!"&amp;ADDRESS(ROW()-2,$A$2)))</f>
        <v>W21111206-042#069</v>
      </c>
      <c r="B279" s="5" t="str">
        <f ca="1">IF(Input!A239="","",INDIRECT("Input!"&amp;ADDRESS(ROW()-2,$B$2)))</f>
        <v>SL1210805-05-02</v>
      </c>
      <c r="C279" s="5">
        <f ca="1">IF(Input!A239="","",INDIRECT("Input!"&amp;ADDRESS(ROW()-2,$C$2)))</f>
        <v>22</v>
      </c>
      <c r="D279" s="3" t="str">
        <f t="shared" ca="1" si="20"/>
        <v>W21111206</v>
      </c>
      <c r="E279" s="3" t="str">
        <f t="shared" ca="1" si="21"/>
        <v>042</v>
      </c>
      <c r="F279" s="3" t="str">
        <f t="shared" ca="1" si="22"/>
        <v>SL1210805</v>
      </c>
      <c r="G279" s="3" t="str">
        <f t="shared" ca="1" si="23"/>
        <v>05-02</v>
      </c>
      <c r="H279" s="3">
        <f t="shared" ca="1" si="24"/>
        <v>91</v>
      </c>
      <c r="I279" s="5">
        <f ca="1">IF(Input!A239="","",INDIRECT("Input!"&amp;ADDRESS(ROW()-2,$I$2)))</f>
        <v>24.5</v>
      </c>
      <c r="J279" s="5">
        <f ca="1">IF(Input!A239="","",INDIRECT("Input!"&amp;ADDRESS(ROW()-2,$J$2)))</f>
        <v>26.26</v>
      </c>
      <c r="K279" s="5">
        <f ca="1">IF(Input!A239="","",INDIRECT("Input!"&amp;ADDRESS(ROW()-2,$K$2)))</f>
        <v>60</v>
      </c>
      <c r="L279" s="5">
        <f ca="1">IF(Input!A239="","",INDIRECT("Input!"&amp;ADDRESS(ROW()-2,$L$2)))</f>
        <v>7</v>
      </c>
      <c r="M279" s="3">
        <f ca="1">IF(Input!B239="","",INDIRECT("Input!"&amp;ADDRESS(ROW()-2,$M$2)))</f>
        <v>17.5</v>
      </c>
      <c r="N279" s="9">
        <f ca="1">IF(Input!A239="","",INDIRECT("Input!"&amp;ADDRESS(ROW()-2,$N$2)))</f>
        <v>44694.567916666667</v>
      </c>
      <c r="O279" s="5" t="str">
        <f ca="1">IF(Input!A239="","",INDIRECT("Input!"&amp;ADDRESS(ROW()-2,$O$2)))</f>
        <v>GW012-Manual-PG60-MD-01</v>
      </c>
      <c r="P279" s="5">
        <f ca="1">IF(Input!A239="","",INDIRECT("Input!"&amp;ADDRESS(ROW()-2,$P$2)))</f>
        <v>2</v>
      </c>
    </row>
    <row r="280" spans="1:16" x14ac:dyDescent="0.25">
      <c r="A280" s="5" t="str">
        <f ca="1">IF(Input!A250="","",INDIRECT("Input!"&amp;ADDRESS(ROW()-2,$A$2)))</f>
        <v>W21111205-068#069</v>
      </c>
      <c r="B280" s="5" t="str">
        <f ca="1">IF(Input!A250="","",INDIRECT("Input!"&amp;ADDRESS(ROW()-2,$B$2)))</f>
        <v>SL1210805-05-06</v>
      </c>
      <c r="C280" s="5">
        <f ca="1">IF(Input!A250="","",INDIRECT("Input!"&amp;ADDRESS(ROW()-2,$C$2)))</f>
        <v>22</v>
      </c>
      <c r="D280" s="3" t="str">
        <f t="shared" ca="1" si="20"/>
        <v>W21111205</v>
      </c>
      <c r="E280" s="3" t="str">
        <f t="shared" ca="1" si="21"/>
        <v>068</v>
      </c>
      <c r="F280" s="3" t="str">
        <f t="shared" ca="1" si="22"/>
        <v>SL1210805</v>
      </c>
      <c r="G280" s="3" t="str">
        <f t="shared" ca="1" si="23"/>
        <v>05-06</v>
      </c>
      <c r="H280" s="3">
        <f t="shared" ca="1" si="24"/>
        <v>91</v>
      </c>
      <c r="I280" s="5">
        <f ca="1">IF(Input!A250="","",INDIRECT("Input!"&amp;ADDRESS(ROW()-2,$I$2)))</f>
        <v>25.8</v>
      </c>
      <c r="J280" s="5">
        <f ca="1">IF(Input!A250="","",INDIRECT("Input!"&amp;ADDRESS(ROW()-2,$J$2)))</f>
        <v>27.47</v>
      </c>
      <c r="K280" s="5">
        <f ca="1">IF(Input!A250="","",INDIRECT("Input!"&amp;ADDRESS(ROW()-2,$K$2)))</f>
        <v>60</v>
      </c>
      <c r="L280" s="5">
        <f ca="1">IF(Input!A250="","",INDIRECT("Input!"&amp;ADDRESS(ROW()-2,$L$2)))</f>
        <v>14.1</v>
      </c>
      <c r="M280" s="3">
        <f ca="1">IF(Input!B250="","",INDIRECT("Input!"&amp;ADDRESS(ROW()-2,$M$2)))</f>
        <v>11.7</v>
      </c>
      <c r="N280" s="9">
        <f ca="1">IF(Input!A250="","",INDIRECT("Input!"&amp;ADDRESS(ROW()-2,$N$2)))</f>
        <v>44694.565300925926</v>
      </c>
      <c r="O280" s="5" t="str">
        <f ca="1">IF(Input!A250="","",INDIRECT("Input!"&amp;ADDRESS(ROW()-2,$O$2)))</f>
        <v>GW012-Manual-PG60-MD-01</v>
      </c>
      <c r="P280" s="5">
        <f ca="1">IF(Input!A250="","",INDIRECT("Input!"&amp;ADDRESS(ROW()-2,$P$2)))</f>
        <v>2</v>
      </c>
    </row>
    <row r="281" spans="1:16" x14ac:dyDescent="0.25">
      <c r="A281" s="5" t="str">
        <f ca="1">IF(Input!A265="","",INDIRECT("Input!"&amp;ADDRESS(ROW()-2,$A$2)))</f>
        <v>W21111204-003#069</v>
      </c>
      <c r="B281" s="5" t="str">
        <f ca="1">IF(Input!A265="","",INDIRECT("Input!"&amp;ADDRESS(ROW()-2,$B$2)))</f>
        <v>SL1210805-05-05</v>
      </c>
      <c r="C281" s="5">
        <f ca="1">IF(Input!A265="","",INDIRECT("Input!"&amp;ADDRESS(ROW()-2,$C$2)))</f>
        <v>22</v>
      </c>
      <c r="D281" s="3" t="str">
        <f t="shared" ca="1" si="20"/>
        <v>W21111204</v>
      </c>
      <c r="E281" s="3" t="str">
        <f t="shared" ca="1" si="21"/>
        <v>003</v>
      </c>
      <c r="F281" s="3" t="str">
        <f t="shared" ca="1" si="22"/>
        <v>SL1210805</v>
      </c>
      <c r="G281" s="3" t="str">
        <f t="shared" ca="1" si="23"/>
        <v>05-05</v>
      </c>
      <c r="H281" s="3">
        <f t="shared" ca="1" si="24"/>
        <v>91</v>
      </c>
      <c r="I281" s="5">
        <f ca="1">IF(Input!A265="","",INDIRECT("Input!"&amp;ADDRESS(ROW()-2,$I$2)))</f>
        <v>23.6</v>
      </c>
      <c r="J281" s="5">
        <f ca="1">IF(Input!A265="","",INDIRECT("Input!"&amp;ADDRESS(ROW()-2,$J$2)))</f>
        <v>25.45</v>
      </c>
      <c r="K281" s="5">
        <f ca="1">IF(Input!A265="","",INDIRECT("Input!"&amp;ADDRESS(ROW()-2,$K$2)))</f>
        <v>60</v>
      </c>
      <c r="L281" s="5">
        <f ca="1">IF(Input!A265="","",INDIRECT("Input!"&amp;ADDRESS(ROW()-2,$L$2)))</f>
        <v>5.8</v>
      </c>
      <c r="M281" s="3">
        <f ca="1">IF(Input!B265="","",INDIRECT("Input!"&amp;ADDRESS(ROW()-2,$M$2)))</f>
        <v>17.8</v>
      </c>
      <c r="N281" s="9">
        <f ca="1">IF(Input!A265="","",INDIRECT("Input!"&amp;ADDRESS(ROW()-2,$N$2)))</f>
        <v>44694.562662037039</v>
      </c>
      <c r="O281" s="5" t="str">
        <f ca="1">IF(Input!A265="","",INDIRECT("Input!"&amp;ADDRESS(ROW()-2,$O$2)))</f>
        <v>GW012-Manual-PG60-MD-01</v>
      </c>
      <c r="P281" s="5">
        <f ca="1">IF(Input!A265="","",INDIRECT("Input!"&amp;ADDRESS(ROW()-2,$P$2)))</f>
        <v>2</v>
      </c>
    </row>
    <row r="282" spans="1:16" x14ac:dyDescent="0.25">
      <c r="A282" s="5" t="str">
        <f ca="1">IF(Input!A280="","",INDIRECT("Input!"&amp;ADDRESS(ROW()-2,$A$2)))</f>
        <v>W21111206-043#069</v>
      </c>
      <c r="B282" s="5" t="str">
        <f ca="1">IF(Input!A280="","",INDIRECT("Input!"&amp;ADDRESS(ROW()-2,$B$2)))</f>
        <v>SL1210805-05-05</v>
      </c>
      <c r="C282" s="5">
        <f ca="1">IF(Input!A280="","",INDIRECT("Input!"&amp;ADDRESS(ROW()-2,$C$2)))</f>
        <v>22</v>
      </c>
      <c r="D282" s="3" t="str">
        <f t="shared" ca="1" si="20"/>
        <v>W21111206</v>
      </c>
      <c r="E282" s="3" t="str">
        <f t="shared" ca="1" si="21"/>
        <v>043</v>
      </c>
      <c r="F282" s="3" t="str">
        <f t="shared" ca="1" si="22"/>
        <v>SL1210805</v>
      </c>
      <c r="G282" s="3" t="str">
        <f t="shared" ca="1" si="23"/>
        <v>05-05</v>
      </c>
      <c r="H282" s="3">
        <f t="shared" ca="1" si="24"/>
        <v>91</v>
      </c>
      <c r="I282" s="5">
        <f ca="1">IF(Input!A280="","",INDIRECT("Input!"&amp;ADDRESS(ROW()-2,$I$2)))</f>
        <v>26.4</v>
      </c>
      <c r="J282" s="5">
        <f ca="1">IF(Input!A280="","",INDIRECT("Input!"&amp;ADDRESS(ROW()-2,$J$2)))</f>
        <v>28.28</v>
      </c>
      <c r="K282" s="5">
        <f ca="1">IF(Input!A280="","",INDIRECT("Input!"&amp;ADDRESS(ROW()-2,$K$2)))</f>
        <v>60</v>
      </c>
      <c r="L282" s="5">
        <f ca="1">IF(Input!A280="","",INDIRECT("Input!"&amp;ADDRESS(ROW()-2,$L$2)))</f>
        <v>17.3</v>
      </c>
      <c r="M282" s="3">
        <f ca="1">IF(Input!B280="","",INDIRECT("Input!"&amp;ADDRESS(ROW()-2,$M$2)))</f>
        <v>9.1</v>
      </c>
      <c r="N282" s="9">
        <f ca="1">IF(Input!A280="","",INDIRECT("Input!"&amp;ADDRESS(ROW()-2,$N$2)))</f>
        <v>44694.560590277775</v>
      </c>
      <c r="O282" s="5" t="str">
        <f ca="1">IF(Input!A280="","",INDIRECT("Input!"&amp;ADDRESS(ROW()-2,$O$2)))</f>
        <v>GW012-Manual-PG60-MD-01</v>
      </c>
      <c r="P282" s="5">
        <f ca="1">IF(Input!A280="","",INDIRECT("Input!"&amp;ADDRESS(ROW()-2,$P$2)))</f>
        <v>2</v>
      </c>
    </row>
    <row r="283" spans="1:16" x14ac:dyDescent="0.25">
      <c r="A283" s="5" t="str">
        <f ca="1">IF(Input!A293="","",INDIRECT("Input!"&amp;ADDRESS(ROW()-2,$A$2)))</f>
        <v>W21111203-007#069</v>
      </c>
      <c r="B283" s="5" t="str">
        <f ca="1">IF(Input!A293="","",INDIRECT("Input!"&amp;ADDRESS(ROW()-2,$B$2)))</f>
        <v>SL1210805-05-05</v>
      </c>
      <c r="C283" s="5">
        <f ca="1">IF(Input!A293="","",INDIRECT("Input!"&amp;ADDRESS(ROW()-2,$C$2)))</f>
        <v>22</v>
      </c>
      <c r="D283" s="3" t="str">
        <f t="shared" ca="1" si="20"/>
        <v>W21111203</v>
      </c>
      <c r="E283" s="3" t="str">
        <f t="shared" ca="1" si="21"/>
        <v>007</v>
      </c>
      <c r="F283" s="3" t="str">
        <f t="shared" ca="1" si="22"/>
        <v>SL1210805</v>
      </c>
      <c r="G283" s="3" t="str">
        <f t="shared" ca="1" si="23"/>
        <v>05-05</v>
      </c>
      <c r="H283" s="3">
        <f t="shared" ca="1" si="24"/>
        <v>91</v>
      </c>
      <c r="I283" s="18">
        <f ca="1">IF(Input!A293="","",INDIRECT("Input!"&amp;ADDRESS(ROW()-2,$I$2)))</f>
        <v>21.2</v>
      </c>
      <c r="J283" s="5">
        <f ca="1">IF(Input!A293="","",INDIRECT("Input!"&amp;ADDRESS(ROW()-2,$J$2)))</f>
        <v>22.62</v>
      </c>
      <c r="K283" s="5">
        <f ca="1">IF(Input!A293="","",INDIRECT("Input!"&amp;ADDRESS(ROW()-2,$K$2)))</f>
        <v>60</v>
      </c>
      <c r="L283" s="5">
        <f ca="1">IF(Input!A293="","",INDIRECT("Input!"&amp;ADDRESS(ROW()-2,$L$2)))</f>
        <v>5.8</v>
      </c>
      <c r="M283" s="3">
        <f ca="1">IF(Input!B293="","",INDIRECT("Input!"&amp;ADDRESS(ROW()-2,$M$2)))</f>
        <v>15.4</v>
      </c>
      <c r="N283" s="9">
        <f ca="1">IF(Input!A293="","",INDIRECT("Input!"&amp;ADDRESS(ROW()-2,$N$2)))</f>
        <v>44694.557199074072</v>
      </c>
      <c r="O283" s="5" t="str">
        <f ca="1">IF(Input!A293="","",INDIRECT("Input!"&amp;ADDRESS(ROW()-2,$O$2)))</f>
        <v>GW012-Manual-PG60-MD-01</v>
      </c>
      <c r="P283" s="5">
        <f ca="1">IF(Input!A293="","",INDIRECT("Input!"&amp;ADDRESS(ROW()-2,$P$2)))</f>
        <v>2</v>
      </c>
    </row>
    <row r="284" spans="1:16" x14ac:dyDescent="0.25">
      <c r="A284" s="3" t="str">
        <f ca="1">IF(Input!A14="","",INDIRECT("Input!"&amp;ADDRESS(ROW()-2,$A$2)))</f>
        <v>W21111205-066#069</v>
      </c>
      <c r="B284" s="3" t="str">
        <f ca="1">IF(Input!A14="","",INDIRECT("Input!"&amp;ADDRESS(ROW()-2,$B$2)))</f>
        <v>SL1210805-05-02</v>
      </c>
      <c r="C284" s="3">
        <f ca="1">IF(Input!A14="","",INDIRECT("Input!"&amp;ADDRESS(ROW()-2,$C$2)))</f>
        <v>22</v>
      </c>
      <c r="D284" s="3" t="str">
        <f t="shared" ca="1" si="20"/>
        <v>W21111205</v>
      </c>
      <c r="E284" s="3" t="str">
        <f t="shared" ca="1" si="21"/>
        <v>066</v>
      </c>
      <c r="F284" s="3" t="str">
        <f t="shared" ca="1" si="22"/>
        <v>SL1210805</v>
      </c>
      <c r="G284" s="3" t="str">
        <f t="shared" ca="1" si="23"/>
        <v>05-02</v>
      </c>
      <c r="H284" s="3">
        <f t="shared" ca="1" si="24"/>
        <v>91</v>
      </c>
      <c r="I284" s="3">
        <f ca="1">IF(Input!A14="","",INDIRECT("Input!"&amp;ADDRESS(ROW()-2,$I$2)))</f>
        <v>25.5</v>
      </c>
      <c r="J284" s="3">
        <f ca="1">IF(Input!A14="","",INDIRECT("Input!"&amp;ADDRESS(ROW()-2,$J$2)))</f>
        <v>27.47</v>
      </c>
      <c r="K284" s="3">
        <f ca="1">IF(Input!A14="","",INDIRECT("Input!"&amp;ADDRESS(ROW()-2,$K$2)))</f>
        <v>60</v>
      </c>
      <c r="L284" s="3">
        <f ca="1">IF(Input!A14="","",INDIRECT("Input!"&amp;ADDRESS(ROW()-2,$L$2)))</f>
        <v>7.7</v>
      </c>
      <c r="M284" s="3">
        <f ca="1">IF(Input!B14="","",INDIRECT("Input!"&amp;ADDRESS(ROW()-2,$M$2)))</f>
        <v>17.8</v>
      </c>
      <c r="N284" s="8">
        <f ca="1">IF(Input!A14="","",INDIRECT("Input!"&amp;ADDRESS(ROW()-2,$N$2)))</f>
        <v>44694.555104166669</v>
      </c>
      <c r="O284" s="3" t="str">
        <f ca="1">IF(Input!A14="","",INDIRECT("Input!"&amp;ADDRESS(ROW()-2,$O$2)))</f>
        <v>GW012-Manual-PG60-MD-01</v>
      </c>
      <c r="P284" s="3">
        <f ca="1">IF(Input!A14="","",INDIRECT("Input!"&amp;ADDRESS(ROW()-2,$P$2)))</f>
        <v>2</v>
      </c>
    </row>
    <row r="285" spans="1:16" x14ac:dyDescent="0.25">
      <c r="A285" s="3" t="str">
        <f ca="1">IF(Input!A17="","",INDIRECT("Input!"&amp;ADDRESS(ROW()-2,$A$2)))</f>
        <v>W21111206-044#069</v>
      </c>
      <c r="B285" s="3" t="str">
        <f ca="1">IF(Input!A17="","",INDIRECT("Input!"&amp;ADDRESS(ROW()-2,$B$2)))</f>
        <v>SL1210805-05-06</v>
      </c>
      <c r="C285" s="3">
        <f ca="1">IF(Input!A17="","",INDIRECT("Input!"&amp;ADDRESS(ROW()-2,$C$2)))</f>
        <v>22</v>
      </c>
      <c r="D285" s="3" t="str">
        <f t="shared" ca="1" si="20"/>
        <v>W21111206</v>
      </c>
      <c r="E285" s="3" t="str">
        <f t="shared" ca="1" si="21"/>
        <v>044</v>
      </c>
      <c r="F285" s="3" t="str">
        <f t="shared" ca="1" si="22"/>
        <v>SL1210805</v>
      </c>
      <c r="G285" s="3" t="str">
        <f t="shared" ca="1" si="23"/>
        <v>05-06</v>
      </c>
      <c r="H285" s="3">
        <f t="shared" ca="1" si="24"/>
        <v>91</v>
      </c>
      <c r="I285" s="3">
        <f ca="1">IF(Input!A17="","",INDIRECT("Input!"&amp;ADDRESS(ROW()-2,$I$2)))</f>
        <v>25.1</v>
      </c>
      <c r="J285" s="3">
        <f ca="1">IF(Input!A17="","",INDIRECT("Input!"&amp;ADDRESS(ROW()-2,$J$2)))</f>
        <v>27.07</v>
      </c>
      <c r="K285" s="3">
        <f ca="1">IF(Input!A17="","",INDIRECT("Input!"&amp;ADDRESS(ROW()-2,$K$2)))</f>
        <v>60</v>
      </c>
      <c r="L285" s="3">
        <f ca="1">IF(Input!A17="","",INDIRECT("Input!"&amp;ADDRESS(ROW()-2,$L$2)))</f>
        <v>6.2</v>
      </c>
      <c r="M285" s="3">
        <f ca="1">IF(Input!B17="","",INDIRECT("Input!"&amp;ADDRESS(ROW()-2,$M$2)))</f>
        <v>18.899999999999999</v>
      </c>
      <c r="N285" s="8">
        <f ca="1">IF(Input!A17="","",INDIRECT("Input!"&amp;ADDRESS(ROW()-2,$N$2)))</f>
        <v>44694.549768518518</v>
      </c>
      <c r="O285" s="3" t="str">
        <f ca="1">IF(Input!A17="","",INDIRECT("Input!"&amp;ADDRESS(ROW()-2,$O$2)))</f>
        <v>GW012-Manual-PG60-MD-01</v>
      </c>
      <c r="P285" s="3">
        <f ca="1">IF(Input!A17="","",INDIRECT("Input!"&amp;ADDRESS(ROW()-2,$P$2)))</f>
        <v>2</v>
      </c>
    </row>
    <row r="286" spans="1:16" x14ac:dyDescent="0.25">
      <c r="A286" s="3" t="str">
        <f ca="1">IF(Input!A43="","",INDIRECT("Input!"&amp;ADDRESS(ROW()-2,$A$2)))</f>
        <v>W21111203-002#069</v>
      </c>
      <c r="B286" s="3" t="str">
        <f ca="1">IF(Input!A43="","",INDIRECT("Input!"&amp;ADDRESS(ROW()-2,$B$2)))</f>
        <v>SL1210805-05-02</v>
      </c>
      <c r="C286" s="3">
        <f ca="1">IF(Input!A43="","",INDIRECT("Input!"&amp;ADDRESS(ROW()-2,$C$2)))</f>
        <v>22</v>
      </c>
      <c r="D286" s="3" t="str">
        <f t="shared" ca="1" si="20"/>
        <v>W21111203</v>
      </c>
      <c r="E286" s="3" t="str">
        <f t="shared" ca="1" si="21"/>
        <v>002</v>
      </c>
      <c r="F286" s="3" t="str">
        <f t="shared" ca="1" si="22"/>
        <v>SL1210805</v>
      </c>
      <c r="G286" s="3" t="str">
        <f t="shared" ca="1" si="23"/>
        <v>05-02</v>
      </c>
      <c r="H286" s="3">
        <f t="shared" ca="1" si="24"/>
        <v>91</v>
      </c>
      <c r="I286" s="3">
        <f ca="1">IF(Input!A43="","",INDIRECT("Input!"&amp;ADDRESS(ROW()-2,$I$2)))</f>
        <v>22.4</v>
      </c>
      <c r="J286" s="3">
        <f ca="1">IF(Input!A43="","",INDIRECT("Input!"&amp;ADDRESS(ROW()-2,$J$2)))</f>
        <v>24.24</v>
      </c>
      <c r="K286" s="3">
        <f ca="1">IF(Input!A43="","",INDIRECT("Input!"&amp;ADDRESS(ROW()-2,$K$2)))</f>
        <v>60</v>
      </c>
      <c r="L286" s="3">
        <f ca="1">IF(Input!A43="","",INDIRECT("Input!"&amp;ADDRESS(ROW()-2,$L$2)))</f>
        <v>19.399999999999999</v>
      </c>
      <c r="M286" s="3">
        <f ca="1">IF(Input!B43="","",INDIRECT("Input!"&amp;ADDRESS(ROW()-2,$M$2)))</f>
        <v>3</v>
      </c>
      <c r="N286" s="8">
        <f ca="1">IF(Input!A43="","",INDIRECT("Input!"&amp;ADDRESS(ROW()-2,$N$2)))</f>
        <v>44694.547569444447</v>
      </c>
      <c r="O286" s="3" t="str">
        <f ca="1">IF(Input!A43="","",INDIRECT("Input!"&amp;ADDRESS(ROW()-2,$O$2)))</f>
        <v>GW012-Manual-PG60-MD-01</v>
      </c>
      <c r="P286" s="3">
        <f ca="1">IF(Input!A43="","",INDIRECT("Input!"&amp;ADDRESS(ROW()-2,$P$2)))</f>
        <v>2</v>
      </c>
    </row>
    <row r="287" spans="1:16" x14ac:dyDescent="0.25">
      <c r="A287" s="3" t="str">
        <f ca="1">IF(Input!A50="","",INDIRECT("Input!"&amp;ADDRESS(ROW()-2,$A$2)))</f>
        <v>W21111205-067#069</v>
      </c>
      <c r="B287" s="3" t="str">
        <f ca="1">IF(Input!A50="","",INDIRECT("Input!"&amp;ADDRESS(ROW()-2,$B$2)))</f>
        <v>SL1210805-05-05</v>
      </c>
      <c r="C287" s="3">
        <f ca="1">IF(Input!A50="","",INDIRECT("Input!"&amp;ADDRESS(ROW()-2,$C$2)))</f>
        <v>22</v>
      </c>
      <c r="D287" s="3" t="str">
        <f t="shared" ca="1" si="20"/>
        <v>W21111205</v>
      </c>
      <c r="E287" s="3" t="str">
        <f t="shared" ca="1" si="21"/>
        <v>067</v>
      </c>
      <c r="F287" s="3" t="str">
        <f t="shared" ca="1" si="22"/>
        <v>SL1210805</v>
      </c>
      <c r="G287" s="3" t="str">
        <f t="shared" ca="1" si="23"/>
        <v>05-05</v>
      </c>
      <c r="H287" s="3">
        <f t="shared" ca="1" si="24"/>
        <v>91</v>
      </c>
      <c r="I287" s="3">
        <f ca="1">IF(Input!A50="","",INDIRECT("Input!"&amp;ADDRESS(ROW()-2,$I$2)))</f>
        <v>21.3</v>
      </c>
      <c r="J287" s="3">
        <f ca="1">IF(Input!A50="","",INDIRECT("Input!"&amp;ADDRESS(ROW()-2,$J$2)))</f>
        <v>23.03</v>
      </c>
      <c r="K287" s="3">
        <f ca="1">IF(Input!A50="","",INDIRECT("Input!"&amp;ADDRESS(ROW()-2,$K$2)))</f>
        <v>60</v>
      </c>
      <c r="L287" s="3">
        <f ca="1">IF(Input!A50="","",INDIRECT("Input!"&amp;ADDRESS(ROW()-2,$L$2)))</f>
        <v>2.8</v>
      </c>
      <c r="M287" s="3">
        <f ca="1">IF(Input!B50="","",INDIRECT("Input!"&amp;ADDRESS(ROW()-2,$M$2)))</f>
        <v>18.5</v>
      </c>
      <c r="N287" s="8">
        <f ca="1">IF(Input!A50="","",INDIRECT("Input!"&amp;ADDRESS(ROW()-2,$N$2)))</f>
        <v>44694.545300925929</v>
      </c>
      <c r="O287" s="3" t="str">
        <f ca="1">IF(Input!A50="","",INDIRECT("Input!"&amp;ADDRESS(ROW()-2,$O$2)))</f>
        <v>GW012-Manual-PG60-MD-01</v>
      </c>
      <c r="P287" s="3">
        <f ca="1">IF(Input!A50="","",INDIRECT("Input!"&amp;ADDRESS(ROW()-2,$P$2)))</f>
        <v>2</v>
      </c>
    </row>
    <row r="288" spans="1:16" x14ac:dyDescent="0.25">
      <c r="A288" s="3" t="str">
        <f ca="1">IF(Input!A64="","",INDIRECT("Input!"&amp;ADDRESS(ROW()-2,$A$2)))</f>
        <v>AFS62A-038384#069</v>
      </c>
      <c r="B288" s="3" t="str">
        <f ca="1">IF(Input!A64="","",INDIRECT("Input!"&amp;ADDRESS(ROW()-2,$B$2)))</f>
        <v>SL1210805-05-02</v>
      </c>
      <c r="C288" s="3">
        <f ca="1">IF(Input!A64="","",INDIRECT("Input!"&amp;ADDRESS(ROW()-2,$C$2)))</f>
        <v>22</v>
      </c>
      <c r="D288" s="3" t="str">
        <f t="shared" ca="1" si="20"/>
        <v>AFS62A</v>
      </c>
      <c r="E288" s="3" t="str">
        <f t="shared" ca="1" si="21"/>
        <v>038384</v>
      </c>
      <c r="F288" s="3" t="str">
        <f t="shared" ca="1" si="22"/>
        <v>SL1210805</v>
      </c>
      <c r="G288" s="3" t="str">
        <f t="shared" ca="1" si="23"/>
        <v>05-02</v>
      </c>
      <c r="H288" s="3">
        <f t="shared" ca="1" si="24"/>
        <v>91</v>
      </c>
      <c r="I288" s="3">
        <f ca="1">IF(Input!A64="","",INDIRECT("Input!"&amp;ADDRESS(ROW()-2,$I$2)))</f>
        <v>24.8</v>
      </c>
      <c r="J288" s="3">
        <f ca="1">IF(Input!A64="","",INDIRECT("Input!"&amp;ADDRESS(ROW()-2,$J$2)))</f>
        <v>26.66</v>
      </c>
      <c r="K288" s="3">
        <f ca="1">IF(Input!A64="","",INDIRECT("Input!"&amp;ADDRESS(ROW()-2,$K$2)))</f>
        <v>60</v>
      </c>
      <c r="L288" s="3">
        <f ca="1">IF(Input!A64="","",INDIRECT("Input!"&amp;ADDRESS(ROW()-2,$L$2)))</f>
        <v>7.7</v>
      </c>
      <c r="M288" s="3">
        <f ca="1">IF(Input!B64="","",INDIRECT("Input!"&amp;ADDRESS(ROW()-2,$M$2)))</f>
        <v>17.100000000000001</v>
      </c>
      <c r="N288" s="8">
        <f ca="1">IF(Input!A64="","",INDIRECT("Input!"&amp;ADDRESS(ROW()-2,$N$2)))</f>
        <v>44694.542824074073</v>
      </c>
      <c r="O288" s="3" t="str">
        <f ca="1">IF(Input!A64="","",INDIRECT("Input!"&amp;ADDRESS(ROW()-2,$O$2)))</f>
        <v>GW012-Manual-PG60-MD-01</v>
      </c>
      <c r="P288" s="3">
        <f ca="1">IF(Input!A64="","",INDIRECT("Input!"&amp;ADDRESS(ROW()-2,$P$2)))</f>
        <v>2</v>
      </c>
    </row>
    <row r="289" spans="1:16" x14ac:dyDescent="0.25">
      <c r="A289" s="3" t="str">
        <f ca="1">IF(Input!A90="","",INDIRECT("Input!"&amp;ADDRESS(ROW()-2,$A$2)))</f>
        <v>AFS62A-001002#069</v>
      </c>
      <c r="B289" s="3" t="str">
        <f ca="1">IF(Input!A90="","",INDIRECT("Input!"&amp;ADDRESS(ROW()-2,$B$2)))</f>
        <v>SL1210805-05-05</v>
      </c>
      <c r="C289" s="3">
        <f ca="1">IF(Input!A90="","",INDIRECT("Input!"&amp;ADDRESS(ROW()-2,$C$2)))</f>
        <v>21</v>
      </c>
      <c r="D289" s="3" t="str">
        <f t="shared" ca="1" si="20"/>
        <v>AFS62A</v>
      </c>
      <c r="E289" s="3" t="str">
        <f t="shared" ca="1" si="21"/>
        <v>001002</v>
      </c>
      <c r="F289" s="3" t="str">
        <f t="shared" ca="1" si="22"/>
        <v>SL1210805</v>
      </c>
      <c r="G289" s="3" t="str">
        <f t="shared" ca="1" si="23"/>
        <v>05-05</v>
      </c>
      <c r="H289" s="3">
        <f t="shared" ca="1" si="24"/>
        <v>90</v>
      </c>
      <c r="I289" s="3">
        <f ca="1">IF(Input!A90="","",INDIRECT("Input!"&amp;ADDRESS(ROW()-2,$I$2)))</f>
        <v>20.8</v>
      </c>
      <c r="J289" s="3">
        <f ca="1">IF(Input!A90="","",INDIRECT("Input!"&amp;ADDRESS(ROW()-2,$J$2)))</f>
        <v>22.22</v>
      </c>
      <c r="K289" s="3">
        <f ca="1">IF(Input!A90="","",INDIRECT("Input!"&amp;ADDRESS(ROW()-2,$K$2)))</f>
        <v>60</v>
      </c>
      <c r="L289" s="3">
        <f ca="1">IF(Input!A90="","",INDIRECT("Input!"&amp;ADDRESS(ROW()-2,$L$2)))</f>
        <v>6.2</v>
      </c>
      <c r="M289" s="3">
        <f ca="1">IF(Input!B90="","",INDIRECT("Input!"&amp;ADDRESS(ROW()-2,$M$2)))</f>
        <v>14.6</v>
      </c>
      <c r="N289" s="8">
        <f ca="1">IF(Input!A90="","",INDIRECT("Input!"&amp;ADDRESS(ROW()-2,$N$2)))</f>
        <v>44694.454097222224</v>
      </c>
      <c r="O289" s="3" t="str">
        <f ca="1">IF(Input!A90="","",INDIRECT("Input!"&amp;ADDRESS(ROW()-2,$O$2)))</f>
        <v>GW012-Manual-PG60-MD-01</v>
      </c>
      <c r="P289" s="3">
        <f ca="1">IF(Input!A90="","",INDIRECT("Input!"&amp;ADDRESS(ROW()-2,$P$2)))</f>
        <v>2</v>
      </c>
    </row>
    <row r="290" spans="1:16" x14ac:dyDescent="0.25">
      <c r="A290" s="3" t="str">
        <f ca="1">IF(Input!A92="","",INDIRECT("Input!"&amp;ADDRESS(ROW()-2,$A$2)))</f>
        <v>W21111203-007#069</v>
      </c>
      <c r="B290" s="3" t="str">
        <f ca="1">IF(Input!A92="","",INDIRECT("Input!"&amp;ADDRESS(ROW()-2,$B$2)))</f>
        <v>SL1210805-05-05</v>
      </c>
      <c r="C290" s="3">
        <f ca="1">IF(Input!A92="","",INDIRECT("Input!"&amp;ADDRESS(ROW()-2,$C$2)))</f>
        <v>21</v>
      </c>
      <c r="D290" s="3" t="str">
        <f t="shared" ca="1" si="20"/>
        <v>W21111203</v>
      </c>
      <c r="E290" s="3" t="str">
        <f t="shared" ca="1" si="21"/>
        <v>007</v>
      </c>
      <c r="F290" s="3" t="str">
        <f t="shared" ca="1" si="22"/>
        <v>SL1210805</v>
      </c>
      <c r="G290" s="3" t="str">
        <f t="shared" ca="1" si="23"/>
        <v>05-05</v>
      </c>
      <c r="H290" s="3">
        <f t="shared" ca="1" si="24"/>
        <v>90</v>
      </c>
      <c r="I290" s="3">
        <f ca="1">IF(Input!A92="","",INDIRECT("Input!"&amp;ADDRESS(ROW()-2,$I$2)))</f>
        <v>28</v>
      </c>
      <c r="J290" s="3">
        <f ca="1">IF(Input!A92="","",INDIRECT("Input!"&amp;ADDRESS(ROW()-2,$J$2)))</f>
        <v>30.3</v>
      </c>
      <c r="K290" s="3">
        <f ca="1">IF(Input!A92="","",INDIRECT("Input!"&amp;ADDRESS(ROW()-2,$K$2)))</f>
        <v>60</v>
      </c>
      <c r="L290" s="3">
        <f ca="1">IF(Input!A92="","",INDIRECT("Input!"&amp;ADDRESS(ROW()-2,$L$2)))</f>
        <v>20</v>
      </c>
      <c r="M290" s="3">
        <f ca="1">IF(Input!B92="","",INDIRECT("Input!"&amp;ADDRESS(ROW()-2,$M$2)))</f>
        <v>8</v>
      </c>
      <c r="N290" s="8">
        <f ca="1">IF(Input!A92="","",INDIRECT("Input!"&amp;ADDRESS(ROW()-2,$N$2)))</f>
        <v>44694.451354166667</v>
      </c>
      <c r="O290" s="3" t="str">
        <f ca="1">IF(Input!A92="","",INDIRECT("Input!"&amp;ADDRESS(ROW()-2,$O$2)))</f>
        <v>GW012-Manual-PG60-MD-01</v>
      </c>
      <c r="P290" s="3">
        <f ca="1">IF(Input!A92="","",INDIRECT("Input!"&amp;ADDRESS(ROW()-2,$P$2)))</f>
        <v>2</v>
      </c>
    </row>
    <row r="291" spans="1:16" x14ac:dyDescent="0.25">
      <c r="A291" s="3" t="str">
        <f ca="1">IF(Input!A117="","",INDIRECT("Input!"&amp;ADDRESS(ROW()-2,$A$2)))</f>
        <v>W21111206-044#069</v>
      </c>
      <c r="B291" s="3" t="str">
        <f ca="1">IF(Input!A117="","",INDIRECT("Input!"&amp;ADDRESS(ROW()-2,$B$2)))</f>
        <v>SL1210805-05-06</v>
      </c>
      <c r="C291" s="3">
        <f ca="1">IF(Input!A117="","",INDIRECT("Input!"&amp;ADDRESS(ROW()-2,$C$2)))</f>
        <v>21</v>
      </c>
      <c r="D291" s="3" t="str">
        <f t="shared" ca="1" si="20"/>
        <v>W21111206</v>
      </c>
      <c r="E291" s="3" t="str">
        <f t="shared" ca="1" si="21"/>
        <v>044</v>
      </c>
      <c r="F291" s="3" t="str">
        <f t="shared" ca="1" si="22"/>
        <v>SL1210805</v>
      </c>
      <c r="G291" s="3" t="str">
        <f t="shared" ca="1" si="23"/>
        <v>05-06</v>
      </c>
      <c r="H291" s="3">
        <f t="shared" ca="1" si="24"/>
        <v>90</v>
      </c>
      <c r="I291" s="3">
        <f ca="1">IF(Input!A117="","",INDIRECT("Input!"&amp;ADDRESS(ROW()-2,$I$2)))</f>
        <v>21</v>
      </c>
      <c r="J291" s="3">
        <f ca="1">IF(Input!A117="","",INDIRECT("Input!"&amp;ADDRESS(ROW()-2,$J$2)))</f>
        <v>22.22</v>
      </c>
      <c r="K291" s="3">
        <f ca="1">IF(Input!A117="","",INDIRECT("Input!"&amp;ADDRESS(ROW()-2,$K$2)))</f>
        <v>60</v>
      </c>
      <c r="L291" s="3">
        <f ca="1">IF(Input!A117="","",INDIRECT("Input!"&amp;ADDRESS(ROW()-2,$L$2)))</f>
        <v>9.6</v>
      </c>
      <c r="M291" s="3">
        <f ca="1">IF(Input!B117="","",INDIRECT("Input!"&amp;ADDRESS(ROW()-2,$M$2)))</f>
        <v>11.4</v>
      </c>
      <c r="N291" s="8">
        <f ca="1">IF(Input!A117="","",INDIRECT("Input!"&amp;ADDRESS(ROW()-2,$N$2)))</f>
        <v>44694.447824074072</v>
      </c>
      <c r="O291" s="3" t="str">
        <f ca="1">IF(Input!A117="","",INDIRECT("Input!"&amp;ADDRESS(ROW()-2,$O$2)))</f>
        <v>GW012-Manual-PG60-MD-01</v>
      </c>
      <c r="P291" s="3">
        <f ca="1">IF(Input!A117="","",INDIRECT("Input!"&amp;ADDRESS(ROW()-2,$P$2)))</f>
        <v>2</v>
      </c>
    </row>
    <row r="292" spans="1:16" x14ac:dyDescent="0.25">
      <c r="A292" s="3" t="str">
        <f ca="1">IF(Input!A134="","",INDIRECT("Input!"&amp;ADDRESS(ROW()-2,$A$2)))</f>
        <v>W21111206-042#069</v>
      </c>
      <c r="B292" s="3" t="str">
        <f ca="1">IF(Input!A134="","",INDIRECT("Input!"&amp;ADDRESS(ROW()-2,$B$2)))</f>
        <v>SL1210805-05-02</v>
      </c>
      <c r="C292" s="3">
        <f ca="1">IF(Input!A134="","",INDIRECT("Input!"&amp;ADDRESS(ROW()-2,$C$2)))</f>
        <v>21</v>
      </c>
      <c r="D292" s="3" t="str">
        <f t="shared" ca="1" si="20"/>
        <v>W21111206</v>
      </c>
      <c r="E292" s="3" t="str">
        <f t="shared" ca="1" si="21"/>
        <v>042</v>
      </c>
      <c r="F292" s="3" t="str">
        <f t="shared" ca="1" si="22"/>
        <v>SL1210805</v>
      </c>
      <c r="G292" s="3" t="str">
        <f t="shared" ca="1" si="23"/>
        <v>05-02</v>
      </c>
      <c r="H292" s="3">
        <f t="shared" ca="1" si="24"/>
        <v>90</v>
      </c>
      <c r="I292" s="3">
        <f ca="1">IF(Input!A134="","",INDIRECT("Input!"&amp;ADDRESS(ROW()-2,$I$2)))</f>
        <v>19</v>
      </c>
      <c r="J292" s="3">
        <f ca="1">IF(Input!A134="","",INDIRECT("Input!"&amp;ADDRESS(ROW()-2,$J$2)))</f>
        <v>20.2</v>
      </c>
      <c r="K292" s="3">
        <f ca="1">IF(Input!A134="","",INDIRECT("Input!"&amp;ADDRESS(ROW()-2,$K$2)))</f>
        <v>60</v>
      </c>
      <c r="L292" s="3">
        <f ca="1">IF(Input!A134="","",INDIRECT("Input!"&amp;ADDRESS(ROW()-2,$L$2)))</f>
        <v>6.2</v>
      </c>
      <c r="M292" s="3">
        <f ca="1">IF(Input!B134="","",INDIRECT("Input!"&amp;ADDRESS(ROW()-2,$M$2)))</f>
        <v>12.8</v>
      </c>
      <c r="N292" s="8">
        <f ca="1">IF(Input!A134="","",INDIRECT("Input!"&amp;ADDRESS(ROW()-2,$N$2)))</f>
        <v>44694.444930555554</v>
      </c>
      <c r="O292" s="3" t="str">
        <f ca="1">IF(Input!A134="","",INDIRECT("Input!"&amp;ADDRESS(ROW()-2,$O$2)))</f>
        <v>GW012-Manual-PG60-MD-01</v>
      </c>
      <c r="P292" s="3">
        <f ca="1">IF(Input!A134="","",INDIRECT("Input!"&amp;ADDRESS(ROW()-2,$P$2)))</f>
        <v>2</v>
      </c>
    </row>
    <row r="293" spans="1:16" x14ac:dyDescent="0.25">
      <c r="A293" s="3" t="str">
        <f ca="1">IF(Input!A142="","",INDIRECT("Input!"&amp;ADDRESS(ROW()-2,$A$2)))</f>
        <v>W21111203-008#069</v>
      </c>
      <c r="B293" s="3" t="str">
        <f ca="1">IF(Input!A142="","",INDIRECT("Input!"&amp;ADDRESS(ROW()-2,$B$2)))</f>
        <v>SL1210805-05-06</v>
      </c>
      <c r="C293" s="3">
        <f ca="1">IF(Input!A142="","",INDIRECT("Input!"&amp;ADDRESS(ROW()-2,$C$2)))</f>
        <v>21</v>
      </c>
      <c r="D293" s="3" t="str">
        <f t="shared" ca="1" si="20"/>
        <v>W21111203</v>
      </c>
      <c r="E293" s="3" t="str">
        <f t="shared" ca="1" si="21"/>
        <v>008</v>
      </c>
      <c r="F293" s="3" t="str">
        <f t="shared" ca="1" si="22"/>
        <v>SL1210805</v>
      </c>
      <c r="G293" s="3" t="str">
        <f t="shared" ca="1" si="23"/>
        <v>05-06</v>
      </c>
      <c r="H293" s="3">
        <f t="shared" ca="1" si="24"/>
        <v>90</v>
      </c>
      <c r="I293" s="3">
        <f ca="1">IF(Input!A142="","",INDIRECT("Input!"&amp;ADDRESS(ROW()-2,$I$2)))</f>
        <v>26.1</v>
      </c>
      <c r="J293" s="3">
        <f ca="1">IF(Input!A142="","",INDIRECT("Input!"&amp;ADDRESS(ROW()-2,$J$2)))</f>
        <v>27.88</v>
      </c>
      <c r="K293" s="3">
        <f ca="1">IF(Input!A142="","",INDIRECT("Input!"&amp;ADDRESS(ROW()-2,$K$2)))</f>
        <v>60</v>
      </c>
      <c r="L293" s="3">
        <f ca="1">IF(Input!A142="","",INDIRECT("Input!"&amp;ADDRESS(ROW()-2,$L$2)))</f>
        <v>10.4</v>
      </c>
      <c r="M293" s="3">
        <f ca="1">IF(Input!B142="","",INDIRECT("Input!"&amp;ADDRESS(ROW()-2,$M$2)))</f>
        <v>15.7</v>
      </c>
      <c r="N293" s="8">
        <f ca="1">IF(Input!A142="","",INDIRECT("Input!"&amp;ADDRESS(ROW()-2,$N$2)))</f>
        <v>44694.441793981481</v>
      </c>
      <c r="O293" s="3" t="str">
        <f ca="1">IF(Input!A142="","",INDIRECT("Input!"&amp;ADDRESS(ROW()-2,$O$2)))</f>
        <v>GW012-Manual-PG60-MD-01</v>
      </c>
      <c r="P293" s="3">
        <f ca="1">IF(Input!A142="","",INDIRECT("Input!"&amp;ADDRESS(ROW()-2,$P$2)))</f>
        <v>2</v>
      </c>
    </row>
    <row r="294" spans="1:16" x14ac:dyDescent="0.25">
      <c r="A294" s="5" t="str">
        <f ca="1">IF(Input!A157="","",INDIRECT("Input!"&amp;ADDRESS(ROW()-2,$A$2)))</f>
        <v>W21111205-066#069</v>
      </c>
      <c r="B294" s="5" t="str">
        <f ca="1">IF(Input!A157="","",INDIRECT("Input!"&amp;ADDRESS(ROW()-2,$B$2)))</f>
        <v>SL1210805-05-02</v>
      </c>
      <c r="C294" s="5">
        <f ca="1">IF(Input!A157="","",INDIRECT("Input!"&amp;ADDRESS(ROW()-2,$C$2)))</f>
        <v>21</v>
      </c>
      <c r="D294" s="3" t="str">
        <f t="shared" ca="1" si="20"/>
        <v>W21111205</v>
      </c>
      <c r="E294" s="3" t="str">
        <f t="shared" ca="1" si="21"/>
        <v>066</v>
      </c>
      <c r="F294" s="3" t="str">
        <f t="shared" ca="1" si="22"/>
        <v>SL1210805</v>
      </c>
      <c r="G294" s="3" t="str">
        <f t="shared" ca="1" si="23"/>
        <v>05-02</v>
      </c>
      <c r="H294" s="3">
        <f t="shared" ca="1" si="24"/>
        <v>90</v>
      </c>
      <c r="I294" s="5">
        <f ca="1">IF(Input!A157="","",INDIRECT("Input!"&amp;ADDRESS(ROW()-2,$I$2)))</f>
        <v>22.6</v>
      </c>
      <c r="J294" s="5">
        <f ca="1">IF(Input!A157="","",INDIRECT("Input!"&amp;ADDRESS(ROW()-2,$J$2)))</f>
        <v>24.24</v>
      </c>
      <c r="K294" s="5">
        <f ca="1">IF(Input!A157="","",INDIRECT("Input!"&amp;ADDRESS(ROW()-2,$K$2)))</f>
        <v>60</v>
      </c>
      <c r="L294" s="5">
        <f ca="1">IF(Input!A157="","",INDIRECT("Input!"&amp;ADDRESS(ROW()-2,$L$2)))</f>
        <v>5.5</v>
      </c>
      <c r="M294" s="3">
        <f ca="1">IF(Input!B157="","",INDIRECT("Input!"&amp;ADDRESS(ROW()-2,$M$2)))</f>
        <v>17.100000000000001</v>
      </c>
      <c r="N294" s="9">
        <f ca="1">IF(Input!A157="","",INDIRECT("Input!"&amp;ADDRESS(ROW()-2,$N$2)))</f>
        <v>44694.439108796294</v>
      </c>
      <c r="O294" s="5" t="str">
        <f ca="1">IF(Input!A157="","",INDIRECT("Input!"&amp;ADDRESS(ROW()-2,$O$2)))</f>
        <v>GW012-Manual-PG60-MD-01</v>
      </c>
      <c r="P294" s="5">
        <f ca="1">IF(Input!A157="","",INDIRECT("Input!"&amp;ADDRESS(ROW()-2,$P$2)))</f>
        <v>2</v>
      </c>
    </row>
    <row r="295" spans="1:16" x14ac:dyDescent="0.25">
      <c r="A295" s="5" t="str">
        <f ca="1">IF(Input!A176="","",INDIRECT("Input!"&amp;ADDRESS(ROW()-2,$A$2)))</f>
        <v>W21111206-043#069</v>
      </c>
      <c r="B295" s="5" t="str">
        <f ca="1">IF(Input!A176="","",INDIRECT("Input!"&amp;ADDRESS(ROW()-2,$B$2)))</f>
        <v>SL1210805-05-05</v>
      </c>
      <c r="C295" s="5">
        <f ca="1">IF(Input!A176="","",INDIRECT("Input!"&amp;ADDRESS(ROW()-2,$C$2)))</f>
        <v>21</v>
      </c>
      <c r="D295" s="3" t="str">
        <f t="shared" ca="1" si="20"/>
        <v>W21111206</v>
      </c>
      <c r="E295" s="3" t="str">
        <f t="shared" ca="1" si="21"/>
        <v>043</v>
      </c>
      <c r="F295" s="3" t="str">
        <f t="shared" ca="1" si="22"/>
        <v>SL1210805</v>
      </c>
      <c r="G295" s="3" t="str">
        <f t="shared" ca="1" si="23"/>
        <v>05-05</v>
      </c>
      <c r="H295" s="3">
        <f t="shared" ca="1" si="24"/>
        <v>90</v>
      </c>
      <c r="I295" s="5">
        <f ca="1">IF(Input!A176="","",INDIRECT("Input!"&amp;ADDRESS(ROW()-2,$I$2)))</f>
        <v>24</v>
      </c>
      <c r="J295" s="5">
        <f ca="1">IF(Input!A176="","",INDIRECT("Input!"&amp;ADDRESS(ROW()-2,$J$2)))</f>
        <v>25.45</v>
      </c>
      <c r="K295" s="5">
        <f ca="1">IF(Input!A176="","",INDIRECT("Input!"&amp;ADDRESS(ROW()-2,$K$2)))</f>
        <v>60</v>
      </c>
      <c r="L295" s="5">
        <f ca="1">IF(Input!A176="","",INDIRECT("Input!"&amp;ADDRESS(ROW()-2,$L$2)))</f>
        <v>10.4</v>
      </c>
      <c r="M295" s="3">
        <f ca="1">IF(Input!B176="","",INDIRECT("Input!"&amp;ADDRESS(ROW()-2,$M$2)))</f>
        <v>13.6</v>
      </c>
      <c r="N295" s="9">
        <f ca="1">IF(Input!A176="","",INDIRECT("Input!"&amp;ADDRESS(ROW()-2,$N$2)))</f>
        <v>44694.436412037037</v>
      </c>
      <c r="O295" s="5" t="str">
        <f ca="1">IF(Input!A176="","",INDIRECT("Input!"&amp;ADDRESS(ROW()-2,$O$2)))</f>
        <v>GW012-Manual-PG60-MD-01</v>
      </c>
      <c r="P295" s="5">
        <f ca="1">IF(Input!A176="","",INDIRECT("Input!"&amp;ADDRESS(ROW()-2,$P$2)))</f>
        <v>2</v>
      </c>
    </row>
    <row r="296" spans="1:16" x14ac:dyDescent="0.25">
      <c r="A296" s="5" t="str">
        <f ca="1">IF(Input!A185="","",INDIRECT("Input!"&amp;ADDRESS(ROW()-2,$A$2)))</f>
        <v>W21111204-003#069</v>
      </c>
      <c r="B296" s="5" t="str">
        <f ca="1">IF(Input!A185="","",INDIRECT("Input!"&amp;ADDRESS(ROW()-2,$B$2)))</f>
        <v>SL1210805-05-05</v>
      </c>
      <c r="C296" s="5">
        <f ca="1">IF(Input!A185="","",INDIRECT("Input!"&amp;ADDRESS(ROW()-2,$C$2)))</f>
        <v>21</v>
      </c>
      <c r="D296" s="3" t="str">
        <f t="shared" ca="1" si="20"/>
        <v>W21111204</v>
      </c>
      <c r="E296" s="3" t="str">
        <f t="shared" ca="1" si="21"/>
        <v>003</v>
      </c>
      <c r="F296" s="3" t="str">
        <f t="shared" ca="1" si="22"/>
        <v>SL1210805</v>
      </c>
      <c r="G296" s="3" t="str">
        <f t="shared" ca="1" si="23"/>
        <v>05-05</v>
      </c>
      <c r="H296" s="3">
        <f t="shared" ca="1" si="24"/>
        <v>90</v>
      </c>
      <c r="I296" s="5">
        <f ca="1">IF(Input!A185="","",INDIRECT("Input!"&amp;ADDRESS(ROW()-2,$I$2)))</f>
        <v>23</v>
      </c>
      <c r="J296" s="5">
        <f ca="1">IF(Input!A185="","",INDIRECT("Input!"&amp;ADDRESS(ROW()-2,$J$2)))</f>
        <v>24.64</v>
      </c>
      <c r="K296" s="5">
        <f ca="1">IF(Input!A185="","",INDIRECT("Input!"&amp;ADDRESS(ROW()-2,$K$2)))</f>
        <v>60</v>
      </c>
      <c r="L296" s="5">
        <f ca="1">IF(Input!A185="","",INDIRECT("Input!"&amp;ADDRESS(ROW()-2,$L$2)))</f>
        <v>6.6</v>
      </c>
      <c r="M296" s="3">
        <f ca="1">IF(Input!B185="","",INDIRECT("Input!"&amp;ADDRESS(ROW()-2,$M$2)))</f>
        <v>16.399999999999999</v>
      </c>
      <c r="N296" s="9">
        <f ca="1">IF(Input!A185="","",INDIRECT("Input!"&amp;ADDRESS(ROW()-2,$N$2)))</f>
        <v>44694.432175925926</v>
      </c>
      <c r="O296" s="5" t="str">
        <f ca="1">IF(Input!A185="","",INDIRECT("Input!"&amp;ADDRESS(ROW()-2,$O$2)))</f>
        <v>GW012-Manual-PG60-MD-01</v>
      </c>
      <c r="P296" s="5">
        <f ca="1">IF(Input!A185="","",INDIRECT("Input!"&amp;ADDRESS(ROW()-2,$P$2)))</f>
        <v>2</v>
      </c>
    </row>
    <row r="297" spans="1:16" x14ac:dyDescent="0.25">
      <c r="A297" s="5" t="str">
        <f ca="1">IF(Input!A207="","",INDIRECT("Input!"&amp;ADDRESS(ROW()-2,$A$2)))</f>
        <v>W21111205-068#069</v>
      </c>
      <c r="B297" s="5" t="str">
        <f ca="1">IF(Input!A207="","",INDIRECT("Input!"&amp;ADDRESS(ROW()-2,$B$2)))</f>
        <v>SL1210805-05-06</v>
      </c>
      <c r="C297" s="5">
        <f ca="1">IF(Input!A207="","",INDIRECT("Input!"&amp;ADDRESS(ROW()-2,$C$2)))</f>
        <v>21</v>
      </c>
      <c r="D297" s="3" t="str">
        <f t="shared" ca="1" si="20"/>
        <v>W21111205</v>
      </c>
      <c r="E297" s="3" t="str">
        <f t="shared" ca="1" si="21"/>
        <v>068</v>
      </c>
      <c r="F297" s="3" t="str">
        <f t="shared" ca="1" si="22"/>
        <v>SL1210805</v>
      </c>
      <c r="G297" s="3" t="str">
        <f t="shared" ca="1" si="23"/>
        <v>05-06</v>
      </c>
      <c r="H297" s="3">
        <f t="shared" ca="1" si="24"/>
        <v>90</v>
      </c>
      <c r="I297" s="5">
        <f ca="1">IF(Input!A207="","",INDIRECT("Input!"&amp;ADDRESS(ROW()-2,$I$2)))</f>
        <v>22.3</v>
      </c>
      <c r="J297" s="5">
        <f ca="1">IF(Input!A207="","",INDIRECT("Input!"&amp;ADDRESS(ROW()-2,$J$2)))</f>
        <v>23.84</v>
      </c>
      <c r="K297" s="5">
        <f ca="1">IF(Input!A207="","",INDIRECT("Input!"&amp;ADDRESS(ROW()-2,$K$2)))</f>
        <v>60</v>
      </c>
      <c r="L297" s="5">
        <f ca="1">IF(Input!A207="","",INDIRECT("Input!"&amp;ADDRESS(ROW()-2,$L$2)))</f>
        <v>5.5</v>
      </c>
      <c r="M297" s="3">
        <f ca="1">IF(Input!B207="","",INDIRECT("Input!"&amp;ADDRESS(ROW()-2,$M$2)))</f>
        <v>16.8</v>
      </c>
      <c r="N297" s="9">
        <f ca="1">IF(Input!A207="","",INDIRECT("Input!"&amp;ADDRESS(ROW()-2,$N$2)))</f>
        <v>44694.428773148145</v>
      </c>
      <c r="O297" s="5" t="str">
        <f ca="1">IF(Input!A207="","",INDIRECT("Input!"&amp;ADDRESS(ROW()-2,$O$2)))</f>
        <v>GW012-Manual-PG60-MD-01</v>
      </c>
      <c r="P297" s="5">
        <f ca="1">IF(Input!A207="","",INDIRECT("Input!"&amp;ADDRESS(ROW()-2,$P$2)))</f>
        <v>2</v>
      </c>
    </row>
    <row r="298" spans="1:16" x14ac:dyDescent="0.25">
      <c r="A298" s="5" t="str">
        <f ca="1">IF(Input!A219="","",INDIRECT("Input!"&amp;ADDRESS(ROW()-2,$A$2)))</f>
        <v>AFS62A-090138#069</v>
      </c>
      <c r="B298" s="5" t="str">
        <f ca="1">IF(Input!A219="","",INDIRECT("Input!"&amp;ADDRESS(ROW()-2,$B$2)))</f>
        <v>SL1210805-05-06</v>
      </c>
      <c r="C298" s="5">
        <f ca="1">IF(Input!A219="","",INDIRECT("Input!"&amp;ADDRESS(ROW()-2,$C$2)))</f>
        <v>21</v>
      </c>
      <c r="D298" s="3" t="str">
        <f t="shared" ca="1" si="20"/>
        <v>AFS62A</v>
      </c>
      <c r="E298" s="3" t="str">
        <f t="shared" ca="1" si="21"/>
        <v>090138</v>
      </c>
      <c r="F298" s="3" t="str">
        <f t="shared" ca="1" si="22"/>
        <v>SL1210805</v>
      </c>
      <c r="G298" s="3" t="str">
        <f t="shared" ca="1" si="23"/>
        <v>05-06</v>
      </c>
      <c r="H298" s="3">
        <f t="shared" ca="1" si="24"/>
        <v>90</v>
      </c>
      <c r="I298" s="5">
        <f ca="1">IF(Input!A219="","",INDIRECT("Input!"&amp;ADDRESS(ROW()-2,$I$2)))</f>
        <v>23.1</v>
      </c>
      <c r="J298" s="5">
        <f ca="1">IF(Input!A219="","",INDIRECT("Input!"&amp;ADDRESS(ROW()-2,$J$2)))</f>
        <v>24.64</v>
      </c>
      <c r="K298" s="5">
        <f ca="1">IF(Input!A219="","",INDIRECT("Input!"&amp;ADDRESS(ROW()-2,$K$2)))</f>
        <v>60</v>
      </c>
      <c r="L298" s="5">
        <f ca="1">IF(Input!A219="","",INDIRECT("Input!"&amp;ADDRESS(ROW()-2,$L$2)))</f>
        <v>8.5</v>
      </c>
      <c r="M298" s="3">
        <f ca="1">IF(Input!B219="","",INDIRECT("Input!"&amp;ADDRESS(ROW()-2,$M$2)))</f>
        <v>14.6</v>
      </c>
      <c r="N298" s="9">
        <f ca="1">IF(Input!A219="","",INDIRECT("Input!"&amp;ADDRESS(ROW()-2,$N$2)))</f>
        <v>44694.425115740742</v>
      </c>
      <c r="O298" s="5" t="str">
        <f ca="1">IF(Input!A219="","",INDIRECT("Input!"&amp;ADDRESS(ROW()-2,$O$2)))</f>
        <v>GW012-Manual-PG60-MD-01</v>
      </c>
      <c r="P298" s="5">
        <f ca="1">IF(Input!A219="","",INDIRECT("Input!"&amp;ADDRESS(ROW()-2,$P$2)))</f>
        <v>2</v>
      </c>
    </row>
    <row r="299" spans="1:16" x14ac:dyDescent="0.25">
      <c r="A299" s="5" t="str">
        <f ca="1">IF(Input!A230="","",INDIRECT("Input!"&amp;ADDRESS(ROW()-2,$A$2)))</f>
        <v>W21111204-002#069</v>
      </c>
      <c r="B299" s="5" t="str">
        <f ca="1">IF(Input!A230="","",INDIRECT("Input!"&amp;ADDRESS(ROW()-2,$B$2)))</f>
        <v>SL1210805-05-02</v>
      </c>
      <c r="C299" s="5">
        <f ca="1">IF(Input!A230="","",INDIRECT("Input!"&amp;ADDRESS(ROW()-2,$C$2)))</f>
        <v>21</v>
      </c>
      <c r="D299" s="3" t="str">
        <f t="shared" ca="1" si="20"/>
        <v>W21111204</v>
      </c>
      <c r="E299" s="3" t="str">
        <f t="shared" ca="1" si="21"/>
        <v>002</v>
      </c>
      <c r="F299" s="3" t="str">
        <f t="shared" ca="1" si="22"/>
        <v>SL1210805</v>
      </c>
      <c r="G299" s="3" t="str">
        <f t="shared" ca="1" si="23"/>
        <v>05-02</v>
      </c>
      <c r="H299" s="3">
        <f t="shared" ca="1" si="24"/>
        <v>90</v>
      </c>
      <c r="I299" s="5">
        <f ca="1">IF(Input!A230="","",INDIRECT("Input!"&amp;ADDRESS(ROW()-2,$I$2)))</f>
        <v>22.5</v>
      </c>
      <c r="J299" s="5">
        <f ca="1">IF(Input!A230="","",INDIRECT("Input!"&amp;ADDRESS(ROW()-2,$J$2)))</f>
        <v>24.24</v>
      </c>
      <c r="K299" s="5">
        <f ca="1">IF(Input!A230="","",INDIRECT("Input!"&amp;ADDRESS(ROW()-2,$K$2)))</f>
        <v>60</v>
      </c>
      <c r="L299" s="5">
        <f ca="1">IF(Input!A230="","",INDIRECT("Input!"&amp;ADDRESS(ROW()-2,$L$2)))</f>
        <v>4.3</v>
      </c>
      <c r="M299" s="3">
        <f ca="1">IF(Input!B230="","",INDIRECT("Input!"&amp;ADDRESS(ROW()-2,$M$2)))</f>
        <v>18.2</v>
      </c>
      <c r="N299" s="9">
        <f ca="1">IF(Input!A230="","",INDIRECT("Input!"&amp;ADDRESS(ROW()-2,$N$2)))</f>
        <v>44694.42083333333</v>
      </c>
      <c r="O299" s="5" t="str">
        <f ca="1">IF(Input!A230="","",INDIRECT("Input!"&amp;ADDRESS(ROW()-2,$O$2)))</f>
        <v>GW012-Manual-PG60-MD-01</v>
      </c>
      <c r="P299" s="5">
        <f ca="1">IF(Input!A230="","",INDIRECT("Input!"&amp;ADDRESS(ROW()-2,$P$2)))</f>
        <v>2</v>
      </c>
    </row>
    <row r="300" spans="1:16" x14ac:dyDescent="0.25">
      <c r="A300" s="5" t="str">
        <f ca="1">IF(Input!A255="","",INDIRECT("Input!"&amp;ADDRESS(ROW()-2,$A$2)))</f>
        <v>W21111204-004#069</v>
      </c>
      <c r="B300" s="5" t="str">
        <f ca="1">IF(Input!A255="","",INDIRECT("Input!"&amp;ADDRESS(ROW()-2,$B$2)))</f>
        <v>SL1210805-05-06</v>
      </c>
      <c r="C300" s="5">
        <f ca="1">IF(Input!A255="","",INDIRECT("Input!"&amp;ADDRESS(ROW()-2,$C$2)))</f>
        <v>21</v>
      </c>
      <c r="D300" s="3" t="str">
        <f t="shared" ca="1" si="20"/>
        <v>W21111204</v>
      </c>
      <c r="E300" s="3" t="str">
        <f t="shared" ca="1" si="21"/>
        <v>004</v>
      </c>
      <c r="F300" s="3" t="str">
        <f t="shared" ca="1" si="22"/>
        <v>SL1210805</v>
      </c>
      <c r="G300" s="3" t="str">
        <f t="shared" ca="1" si="23"/>
        <v>05-06</v>
      </c>
      <c r="H300" s="3">
        <f t="shared" ca="1" si="24"/>
        <v>90</v>
      </c>
      <c r="I300" s="5">
        <f ca="1">IF(Input!A255="","",INDIRECT("Input!"&amp;ADDRESS(ROW()-2,$I$2)))</f>
        <v>24.7</v>
      </c>
      <c r="J300" s="5">
        <f ca="1">IF(Input!A255="","",INDIRECT("Input!"&amp;ADDRESS(ROW()-2,$J$2)))</f>
        <v>26.66</v>
      </c>
      <c r="K300" s="5">
        <f ca="1">IF(Input!A255="","",INDIRECT("Input!"&amp;ADDRESS(ROW()-2,$K$2)))</f>
        <v>60</v>
      </c>
      <c r="L300" s="5">
        <f ca="1">IF(Input!A255="","",INDIRECT("Input!"&amp;ADDRESS(ROW()-2,$L$2)))</f>
        <v>5.0999999999999996</v>
      </c>
      <c r="M300" s="3">
        <f ca="1">IF(Input!B255="","",INDIRECT("Input!"&amp;ADDRESS(ROW()-2,$M$2)))</f>
        <v>19.600000000000001</v>
      </c>
      <c r="N300" s="9">
        <f ca="1">IF(Input!A255="","",INDIRECT("Input!"&amp;ADDRESS(ROW()-2,$N$2)))</f>
        <v>44694.416608796295</v>
      </c>
      <c r="O300" s="5" t="str">
        <f ca="1">IF(Input!A255="","",INDIRECT("Input!"&amp;ADDRESS(ROW()-2,$O$2)))</f>
        <v>GW012-Manual-PG60-MD-01</v>
      </c>
      <c r="P300" s="5">
        <f ca="1">IF(Input!A255="","",INDIRECT("Input!"&amp;ADDRESS(ROW()-2,$P$2)))</f>
        <v>2</v>
      </c>
    </row>
    <row r="301" spans="1:16" x14ac:dyDescent="0.25">
      <c r="A301" s="5" t="str">
        <f ca="1">IF(Input!A259="","",INDIRECT("Input!"&amp;ADDRESS(ROW()-2,$A$2)))</f>
        <v>W21111203-002#069</v>
      </c>
      <c r="B301" s="5" t="str">
        <f ca="1">IF(Input!A259="","",INDIRECT("Input!"&amp;ADDRESS(ROW()-2,$B$2)))</f>
        <v>SL1210805-05-02</v>
      </c>
      <c r="C301" s="5">
        <f ca="1">IF(Input!A259="","",INDIRECT("Input!"&amp;ADDRESS(ROW()-2,$C$2)))</f>
        <v>21</v>
      </c>
      <c r="D301" s="3" t="str">
        <f t="shared" ca="1" si="20"/>
        <v>W21111203</v>
      </c>
      <c r="E301" s="3" t="str">
        <f t="shared" ca="1" si="21"/>
        <v>002</v>
      </c>
      <c r="F301" s="3" t="str">
        <f t="shared" ca="1" si="22"/>
        <v>SL1210805</v>
      </c>
      <c r="G301" s="3" t="str">
        <f t="shared" ca="1" si="23"/>
        <v>05-02</v>
      </c>
      <c r="H301" s="3">
        <f t="shared" ca="1" si="24"/>
        <v>90</v>
      </c>
      <c r="I301" s="5">
        <f ca="1">IF(Input!A259="","",INDIRECT("Input!"&amp;ADDRESS(ROW()-2,$I$2)))</f>
        <v>23.3</v>
      </c>
      <c r="J301" s="5">
        <f ca="1">IF(Input!A259="","",INDIRECT("Input!"&amp;ADDRESS(ROW()-2,$J$2)))</f>
        <v>25.05</v>
      </c>
      <c r="K301" s="5">
        <f ca="1">IF(Input!A259="","",INDIRECT("Input!"&amp;ADDRESS(ROW()-2,$K$2)))</f>
        <v>60</v>
      </c>
      <c r="L301" s="5">
        <f ca="1">IF(Input!A259="","",INDIRECT("Input!"&amp;ADDRESS(ROW()-2,$L$2)))</f>
        <v>6.2</v>
      </c>
      <c r="M301" s="3">
        <f ca="1">IF(Input!B259="","",INDIRECT("Input!"&amp;ADDRESS(ROW()-2,$M$2)))</f>
        <v>17.100000000000001</v>
      </c>
      <c r="N301" s="9">
        <f ca="1">IF(Input!A259="","",INDIRECT("Input!"&amp;ADDRESS(ROW()-2,$N$2)))</f>
        <v>44694.396423611113</v>
      </c>
      <c r="O301" s="5" t="str">
        <f ca="1">IF(Input!A259="","",INDIRECT("Input!"&amp;ADDRESS(ROW()-2,$O$2)))</f>
        <v>GW012-Manual-PG60-MD-01</v>
      </c>
      <c r="P301" s="5">
        <f ca="1">IF(Input!A259="","",INDIRECT("Input!"&amp;ADDRESS(ROW()-2,$P$2)))</f>
        <v>2</v>
      </c>
    </row>
    <row r="302" spans="1:16" x14ac:dyDescent="0.25">
      <c r="A302" s="5" t="str">
        <f ca="1">IF(Input!A283="","",INDIRECT("Input!"&amp;ADDRESS(ROW()-2,$A$2)))</f>
        <v>W21111205-067#069</v>
      </c>
      <c r="B302" s="5" t="str">
        <f ca="1">IF(Input!A283="","",INDIRECT("Input!"&amp;ADDRESS(ROW()-2,$B$2)))</f>
        <v>SL1210805-05-05</v>
      </c>
      <c r="C302" s="5">
        <f ca="1">IF(Input!A283="","",INDIRECT("Input!"&amp;ADDRESS(ROW()-2,$C$2)))</f>
        <v>21</v>
      </c>
      <c r="D302" s="3" t="str">
        <f t="shared" ca="1" si="20"/>
        <v>W21111205</v>
      </c>
      <c r="E302" s="3" t="str">
        <f t="shared" ca="1" si="21"/>
        <v>067</v>
      </c>
      <c r="F302" s="3" t="str">
        <f t="shared" ca="1" si="22"/>
        <v>SL1210805</v>
      </c>
      <c r="G302" s="3" t="str">
        <f t="shared" ca="1" si="23"/>
        <v>05-05</v>
      </c>
      <c r="H302" s="3">
        <f t="shared" ca="1" si="24"/>
        <v>90</v>
      </c>
      <c r="I302" s="5">
        <f ca="1">IF(Input!A283="","",INDIRECT("Input!"&amp;ADDRESS(ROW()-2,$I$2)))</f>
        <v>21.7</v>
      </c>
      <c r="J302" s="5">
        <f ca="1">IF(Input!A283="","",INDIRECT("Input!"&amp;ADDRESS(ROW()-2,$J$2)))</f>
        <v>23.03</v>
      </c>
      <c r="K302" s="5">
        <f ca="1">IF(Input!A283="","",INDIRECT("Input!"&amp;ADDRESS(ROW()-2,$K$2)))</f>
        <v>60</v>
      </c>
      <c r="L302" s="5">
        <f ca="1">IF(Input!A283="","",INDIRECT("Input!"&amp;ADDRESS(ROW()-2,$L$2)))</f>
        <v>7.4</v>
      </c>
      <c r="M302" s="3">
        <f ca="1">IF(Input!B283="","",INDIRECT("Input!"&amp;ADDRESS(ROW()-2,$M$2)))</f>
        <v>14.3</v>
      </c>
      <c r="N302" s="9">
        <f ca="1">IF(Input!A283="","",INDIRECT("Input!"&amp;ADDRESS(ROW()-2,$N$2)))</f>
        <v>44694.390196759261</v>
      </c>
      <c r="O302" s="5" t="str">
        <f ca="1">IF(Input!A283="","",INDIRECT("Input!"&amp;ADDRESS(ROW()-2,$O$2)))</f>
        <v>GW012-Manual-PG60-MD-01</v>
      </c>
      <c r="P302" s="5">
        <f ca="1">IF(Input!A283="","",INDIRECT("Input!"&amp;ADDRESS(ROW()-2,$P$2)))</f>
        <v>2</v>
      </c>
    </row>
    <row r="303" spans="1:16" x14ac:dyDescent="0.25">
      <c r="A303" s="5" t="str">
        <f ca="1">IF(Input!A289="","",INDIRECT("Input!"&amp;ADDRESS(ROW()-2,$A$2)))</f>
        <v>AFS62A-038384#069</v>
      </c>
      <c r="B303" s="5" t="str">
        <f ca="1">IF(Input!A289="","",INDIRECT("Input!"&amp;ADDRESS(ROW()-2,$B$2)))</f>
        <v>SL1210805-05-02</v>
      </c>
      <c r="C303" s="5">
        <f ca="1">IF(Input!A289="","",INDIRECT("Input!"&amp;ADDRESS(ROW()-2,$C$2)))</f>
        <v>21</v>
      </c>
      <c r="D303" s="3" t="str">
        <f t="shared" ca="1" si="20"/>
        <v>AFS62A</v>
      </c>
      <c r="E303" s="3" t="str">
        <f t="shared" ca="1" si="21"/>
        <v>038384</v>
      </c>
      <c r="F303" s="3" t="str">
        <f t="shared" ca="1" si="22"/>
        <v>SL1210805</v>
      </c>
      <c r="G303" s="3" t="str">
        <f t="shared" ca="1" si="23"/>
        <v>05-02</v>
      </c>
      <c r="H303" s="3">
        <f t="shared" ca="1" si="24"/>
        <v>90</v>
      </c>
      <c r="I303" s="5">
        <f ca="1">IF(Input!A289="","",INDIRECT("Input!"&amp;ADDRESS(ROW()-2,$I$2)))</f>
        <v>20.8</v>
      </c>
      <c r="J303" s="5">
        <f ca="1">IF(Input!A289="","",INDIRECT("Input!"&amp;ADDRESS(ROW()-2,$J$2)))</f>
        <v>22.11</v>
      </c>
      <c r="K303" s="5">
        <f ca="1">IF(Input!A289="","",INDIRECT("Input!"&amp;ADDRESS(ROW()-2,$K$2)))</f>
        <v>60</v>
      </c>
      <c r="L303" s="5">
        <f ca="1">IF(Input!A289="","",INDIRECT("Input!"&amp;ADDRESS(ROW()-2,$L$2)))</f>
        <v>8.6999999999999993</v>
      </c>
      <c r="M303" s="3">
        <f ca="1">IF(Input!B289="","",INDIRECT("Input!"&amp;ADDRESS(ROW()-2,$M$2)))</f>
        <v>12.1</v>
      </c>
      <c r="N303" s="9">
        <f ca="1">IF(Input!A289="","",INDIRECT("Input!"&amp;ADDRESS(ROW()-2,$N$2)))</f>
        <v>44693.586261574077</v>
      </c>
      <c r="O303" s="5" t="str">
        <f ca="1">IF(Input!A289="","",INDIRECT("Input!"&amp;ADDRESS(ROW()-2,$O$2)))</f>
        <v>GW012-Manual-PG60-MD-01</v>
      </c>
      <c r="P303" s="5">
        <f ca="1">IF(Input!A289="","",INDIRECT("Input!"&amp;ADDRESS(ROW()-2,$P$2)))</f>
        <v>2</v>
      </c>
    </row>
    <row r="304" spans="1:16" x14ac:dyDescent="0.25">
      <c r="A304" s="5" t="str">
        <f ca="1">IF(Input!A302="","",INDIRECT("Input!"&amp;ADDRESS(ROW()-2,$A$2)))</f>
        <v/>
      </c>
      <c r="B304" s="5" t="str">
        <f ca="1">IF(Input!A302="","",INDIRECT("Input!"&amp;ADDRESS(ROW()-2,$B$2)))</f>
        <v/>
      </c>
      <c r="C304" s="5" t="str">
        <f ca="1">IF(Input!A302="","",INDIRECT("Input!"&amp;ADDRESS(ROW()-2,$C$2)))</f>
        <v/>
      </c>
      <c r="D304" s="3" t="str">
        <f t="shared" ref="D304:D331" ca="1" si="25">IF(A304="","",MID(A304,1,FIND("-",A304,1)-1))</f>
        <v/>
      </c>
      <c r="E304" s="3" t="str">
        <f t="shared" ref="E304:E331" ca="1" si="26">IF(A304="","",MID(A304,FIND("-",A304)+1,FIND("#",A304)-FIND("-",A304)-1))</f>
        <v/>
      </c>
      <c r="F304" s="3" t="str">
        <f t="shared" ref="F304:F331" ca="1" si="27">IF(B304="","",MID(B304,1,FIND("-",B304,1)-1))</f>
        <v/>
      </c>
      <c r="G304" s="3" t="str">
        <f t="shared" ref="G304:G331" ca="1" si="28">IF(B304="","",MID(B304,FIND("-",B304)+1,LEN(B304)-FIND("-",B304)))</f>
        <v/>
      </c>
      <c r="H304" s="3" t="str">
        <f t="shared" ref="H304:H331" ca="1" si="29">IF(A304="","",MID(A304,FIND("#",A304,1)+1,3)+C304)</f>
        <v/>
      </c>
      <c r="I304" s="5" t="str">
        <f ca="1">IF(Input!A302="","",INDIRECT("Input!"&amp;ADDRESS(ROW()-2,$I$2)))</f>
        <v/>
      </c>
      <c r="J304" s="5" t="str">
        <f ca="1">IF(Input!A302="","",INDIRECT("Input!"&amp;ADDRESS(ROW()-2,$J$2)))</f>
        <v/>
      </c>
      <c r="K304" s="5" t="str">
        <f ca="1">IF(Input!A302="","",INDIRECT("Input!"&amp;ADDRESS(ROW()-2,$K$2)))</f>
        <v/>
      </c>
      <c r="L304" s="5" t="str">
        <f ca="1">IF(Input!A302="","",INDIRECT("Input!"&amp;ADDRESS(ROW()-2,$L$2)))</f>
        <v/>
      </c>
      <c r="M304" s="3" t="str">
        <f ca="1">IF(Input!B302="","",INDIRECT("Input!"&amp;ADDRESS(ROW()-2,$M$2)))</f>
        <v/>
      </c>
      <c r="N304" s="9" t="str">
        <f ca="1">IF(Input!A302="","",INDIRECT("Input!"&amp;ADDRESS(ROW()-2,$N$2)))</f>
        <v/>
      </c>
      <c r="O304" s="5" t="str">
        <f ca="1">IF(Input!A302="","",INDIRECT("Input!"&amp;ADDRESS(ROW()-2,$O$2)))</f>
        <v/>
      </c>
      <c r="P304" s="5" t="str">
        <f ca="1">IF(Input!A302="","",INDIRECT("Input!"&amp;ADDRESS(ROW()-2,$P$2)))</f>
        <v/>
      </c>
    </row>
    <row r="305" spans="1:16" x14ac:dyDescent="0.25">
      <c r="A305" s="5" t="str">
        <f ca="1">IF(Input!A303="","",INDIRECT("Input!"&amp;ADDRESS(ROW()-2,$A$2)))</f>
        <v/>
      </c>
      <c r="B305" s="5" t="str">
        <f ca="1">IF(Input!A303="","",INDIRECT("Input!"&amp;ADDRESS(ROW()-2,$B$2)))</f>
        <v/>
      </c>
      <c r="C305" s="5" t="str">
        <f ca="1">IF(Input!A303="","",INDIRECT("Input!"&amp;ADDRESS(ROW()-2,$C$2)))</f>
        <v/>
      </c>
      <c r="D305" s="3" t="str">
        <f t="shared" ca="1" si="25"/>
        <v/>
      </c>
      <c r="E305" s="3" t="str">
        <f t="shared" ca="1" si="26"/>
        <v/>
      </c>
      <c r="F305" s="3" t="str">
        <f t="shared" ca="1" si="27"/>
        <v/>
      </c>
      <c r="G305" s="3" t="str">
        <f t="shared" ca="1" si="28"/>
        <v/>
      </c>
      <c r="H305" s="3" t="str">
        <f t="shared" ca="1" si="29"/>
        <v/>
      </c>
      <c r="I305" s="5" t="str">
        <f ca="1">IF(Input!A303="","",INDIRECT("Input!"&amp;ADDRESS(ROW()-2,$I$2)))</f>
        <v/>
      </c>
      <c r="J305" s="5" t="str">
        <f ca="1">IF(Input!A303="","",INDIRECT("Input!"&amp;ADDRESS(ROW()-2,$J$2)))</f>
        <v/>
      </c>
      <c r="K305" s="5" t="str">
        <f ca="1">IF(Input!A303="","",INDIRECT("Input!"&amp;ADDRESS(ROW()-2,$K$2)))</f>
        <v/>
      </c>
      <c r="L305" s="5" t="str">
        <f ca="1">IF(Input!A303="","",INDIRECT("Input!"&amp;ADDRESS(ROW()-2,$L$2)))</f>
        <v/>
      </c>
      <c r="M305" s="3" t="str">
        <f ca="1">IF(Input!B303="","",INDIRECT("Input!"&amp;ADDRESS(ROW()-2,$M$2)))</f>
        <v/>
      </c>
      <c r="N305" s="9" t="str">
        <f ca="1">IF(Input!A303="","",INDIRECT("Input!"&amp;ADDRESS(ROW()-2,$N$2)))</f>
        <v/>
      </c>
      <c r="O305" s="5" t="str">
        <f ca="1">IF(Input!A303="","",INDIRECT("Input!"&amp;ADDRESS(ROW()-2,$O$2)))</f>
        <v/>
      </c>
      <c r="P305" s="5" t="str">
        <f ca="1">IF(Input!A303="","",INDIRECT("Input!"&amp;ADDRESS(ROW()-2,$P$2)))</f>
        <v/>
      </c>
    </row>
    <row r="306" spans="1:16" x14ac:dyDescent="0.25">
      <c r="A306" s="5" t="str">
        <f ca="1">IF(Input!A304="","",INDIRECT("Input!"&amp;ADDRESS(ROW()-2,$A$2)))</f>
        <v/>
      </c>
      <c r="B306" s="5" t="str">
        <f ca="1">IF(Input!A304="","",INDIRECT("Input!"&amp;ADDRESS(ROW()-2,$B$2)))</f>
        <v/>
      </c>
      <c r="C306" s="5" t="str">
        <f ca="1">IF(Input!A304="","",INDIRECT("Input!"&amp;ADDRESS(ROW()-2,$C$2)))</f>
        <v/>
      </c>
      <c r="D306" s="3" t="str">
        <f t="shared" ca="1" si="25"/>
        <v/>
      </c>
      <c r="E306" s="3" t="str">
        <f t="shared" ca="1" si="26"/>
        <v/>
      </c>
      <c r="F306" s="3" t="str">
        <f t="shared" ca="1" si="27"/>
        <v/>
      </c>
      <c r="G306" s="3" t="str">
        <f t="shared" ca="1" si="28"/>
        <v/>
      </c>
      <c r="H306" s="3" t="str">
        <f t="shared" ca="1" si="29"/>
        <v/>
      </c>
      <c r="I306" s="5" t="str">
        <f ca="1">IF(Input!A304="","",INDIRECT("Input!"&amp;ADDRESS(ROW()-2,$I$2)))</f>
        <v/>
      </c>
      <c r="J306" s="5" t="str">
        <f ca="1">IF(Input!A304="","",INDIRECT("Input!"&amp;ADDRESS(ROW()-2,$J$2)))</f>
        <v/>
      </c>
      <c r="K306" s="5" t="str">
        <f ca="1">IF(Input!A304="","",INDIRECT("Input!"&amp;ADDRESS(ROW()-2,$K$2)))</f>
        <v/>
      </c>
      <c r="L306" s="5" t="str">
        <f ca="1">IF(Input!A304="","",INDIRECT("Input!"&amp;ADDRESS(ROW()-2,$L$2)))</f>
        <v/>
      </c>
      <c r="M306" s="3" t="str">
        <f ca="1">IF(Input!B304="","",INDIRECT("Input!"&amp;ADDRESS(ROW()-2,$M$2)))</f>
        <v/>
      </c>
      <c r="N306" s="9" t="str">
        <f ca="1">IF(Input!A304="","",INDIRECT("Input!"&amp;ADDRESS(ROW()-2,$N$2)))</f>
        <v/>
      </c>
      <c r="O306" s="5" t="str">
        <f ca="1">IF(Input!A304="","",INDIRECT("Input!"&amp;ADDRESS(ROW()-2,$O$2)))</f>
        <v/>
      </c>
      <c r="P306" s="5" t="str">
        <f ca="1">IF(Input!A304="","",INDIRECT("Input!"&amp;ADDRESS(ROW()-2,$P$2)))</f>
        <v/>
      </c>
    </row>
    <row r="307" spans="1:16" x14ac:dyDescent="0.25">
      <c r="A307" s="5" t="str">
        <f ca="1">IF(Input!A305="","",INDIRECT("Input!"&amp;ADDRESS(ROW()-2,$A$2)))</f>
        <v/>
      </c>
      <c r="B307" s="5" t="str">
        <f ca="1">IF(Input!A305="","",INDIRECT("Input!"&amp;ADDRESS(ROW()-2,$B$2)))</f>
        <v/>
      </c>
      <c r="C307" s="5" t="str">
        <f ca="1">IF(Input!A305="","",INDIRECT("Input!"&amp;ADDRESS(ROW()-2,$C$2)))</f>
        <v/>
      </c>
      <c r="D307" s="3" t="str">
        <f t="shared" ca="1" si="25"/>
        <v/>
      </c>
      <c r="E307" s="3" t="str">
        <f t="shared" ca="1" si="26"/>
        <v/>
      </c>
      <c r="F307" s="3" t="str">
        <f t="shared" ca="1" si="27"/>
        <v/>
      </c>
      <c r="G307" s="3" t="str">
        <f t="shared" ca="1" si="28"/>
        <v/>
      </c>
      <c r="H307" s="3" t="str">
        <f t="shared" ca="1" si="29"/>
        <v/>
      </c>
      <c r="I307" s="5" t="str">
        <f ca="1">IF(Input!A305="","",INDIRECT("Input!"&amp;ADDRESS(ROW()-2,$I$2)))</f>
        <v/>
      </c>
      <c r="J307" s="5" t="str">
        <f ca="1">IF(Input!A305="","",INDIRECT("Input!"&amp;ADDRESS(ROW()-2,$J$2)))</f>
        <v/>
      </c>
      <c r="K307" s="5" t="str">
        <f ca="1">IF(Input!A305="","",INDIRECT("Input!"&amp;ADDRESS(ROW()-2,$K$2)))</f>
        <v/>
      </c>
      <c r="L307" s="5" t="str">
        <f ca="1">IF(Input!A305="","",INDIRECT("Input!"&amp;ADDRESS(ROW()-2,$L$2)))</f>
        <v/>
      </c>
      <c r="M307" s="3" t="str">
        <f ca="1">IF(Input!B305="","",INDIRECT("Input!"&amp;ADDRESS(ROW()-2,$M$2)))</f>
        <v/>
      </c>
      <c r="N307" s="9" t="str">
        <f ca="1">IF(Input!A305="","",INDIRECT("Input!"&amp;ADDRESS(ROW()-2,$N$2)))</f>
        <v/>
      </c>
      <c r="O307" s="5" t="str">
        <f ca="1">IF(Input!A305="","",INDIRECT("Input!"&amp;ADDRESS(ROW()-2,$O$2)))</f>
        <v/>
      </c>
      <c r="P307" s="5" t="str">
        <f ca="1">IF(Input!A305="","",INDIRECT("Input!"&amp;ADDRESS(ROW()-2,$P$2)))</f>
        <v/>
      </c>
    </row>
    <row r="308" spans="1:16" x14ac:dyDescent="0.25">
      <c r="A308" s="5" t="str">
        <f ca="1">IF(Input!A306="","",INDIRECT("Input!"&amp;ADDRESS(ROW()-2,$A$2)))</f>
        <v/>
      </c>
      <c r="B308" s="5" t="str">
        <f ca="1">IF(Input!A306="","",INDIRECT("Input!"&amp;ADDRESS(ROW()-2,$B$2)))</f>
        <v/>
      </c>
      <c r="C308" s="5" t="str">
        <f ca="1">IF(Input!A306="","",INDIRECT("Input!"&amp;ADDRESS(ROW()-2,$C$2)))</f>
        <v/>
      </c>
      <c r="D308" s="3" t="str">
        <f t="shared" ca="1" si="25"/>
        <v/>
      </c>
      <c r="E308" s="3" t="str">
        <f t="shared" ca="1" si="26"/>
        <v/>
      </c>
      <c r="F308" s="3" t="str">
        <f t="shared" ca="1" si="27"/>
        <v/>
      </c>
      <c r="G308" s="3" t="str">
        <f t="shared" ca="1" si="28"/>
        <v/>
      </c>
      <c r="H308" s="3" t="str">
        <f t="shared" ca="1" si="29"/>
        <v/>
      </c>
      <c r="I308" s="5" t="str">
        <f ca="1">IF(Input!A306="","",INDIRECT("Input!"&amp;ADDRESS(ROW()-2,$I$2)))</f>
        <v/>
      </c>
      <c r="J308" s="5" t="str">
        <f ca="1">IF(Input!A306="","",INDIRECT("Input!"&amp;ADDRESS(ROW()-2,$J$2)))</f>
        <v/>
      </c>
      <c r="K308" s="5" t="str">
        <f ca="1">IF(Input!A306="","",INDIRECT("Input!"&amp;ADDRESS(ROW()-2,$K$2)))</f>
        <v/>
      </c>
      <c r="L308" s="5" t="str">
        <f ca="1">IF(Input!A306="","",INDIRECT("Input!"&amp;ADDRESS(ROW()-2,$L$2)))</f>
        <v/>
      </c>
      <c r="M308" s="3" t="str">
        <f ca="1">IF(Input!B306="","",INDIRECT("Input!"&amp;ADDRESS(ROW()-2,$M$2)))</f>
        <v/>
      </c>
      <c r="N308" s="9" t="str">
        <f ca="1">IF(Input!A306="","",INDIRECT("Input!"&amp;ADDRESS(ROW()-2,$N$2)))</f>
        <v/>
      </c>
      <c r="O308" s="5" t="str">
        <f ca="1">IF(Input!A306="","",INDIRECT("Input!"&amp;ADDRESS(ROW()-2,$O$2)))</f>
        <v/>
      </c>
      <c r="P308" s="5" t="str">
        <f ca="1">IF(Input!A306="","",INDIRECT("Input!"&amp;ADDRESS(ROW()-2,$P$2)))</f>
        <v/>
      </c>
    </row>
    <row r="309" spans="1:16" x14ac:dyDescent="0.25">
      <c r="A309" s="5" t="str">
        <f ca="1">IF(Input!A307="","",INDIRECT("Input!"&amp;ADDRESS(ROW()-2,$A$2)))</f>
        <v/>
      </c>
      <c r="B309" s="5" t="str">
        <f ca="1">IF(Input!A307="","",INDIRECT("Input!"&amp;ADDRESS(ROW()-2,$B$2)))</f>
        <v/>
      </c>
      <c r="C309" s="5" t="str">
        <f ca="1">IF(Input!A307="","",INDIRECT("Input!"&amp;ADDRESS(ROW()-2,$C$2)))</f>
        <v/>
      </c>
      <c r="D309" s="3" t="str">
        <f t="shared" ca="1" si="25"/>
        <v/>
      </c>
      <c r="E309" s="3" t="str">
        <f t="shared" ca="1" si="26"/>
        <v/>
      </c>
      <c r="F309" s="3" t="str">
        <f t="shared" ca="1" si="27"/>
        <v/>
      </c>
      <c r="G309" s="3" t="str">
        <f t="shared" ca="1" si="28"/>
        <v/>
      </c>
      <c r="H309" s="3" t="str">
        <f t="shared" ca="1" si="29"/>
        <v/>
      </c>
      <c r="I309" s="5" t="str">
        <f ca="1">IF(Input!A307="","",INDIRECT("Input!"&amp;ADDRESS(ROW()-2,$I$2)))</f>
        <v/>
      </c>
      <c r="J309" s="5" t="str">
        <f ca="1">IF(Input!A307="","",INDIRECT("Input!"&amp;ADDRESS(ROW()-2,$J$2)))</f>
        <v/>
      </c>
      <c r="K309" s="5" t="str">
        <f ca="1">IF(Input!A307="","",INDIRECT("Input!"&amp;ADDRESS(ROW()-2,$K$2)))</f>
        <v/>
      </c>
      <c r="L309" s="5" t="str">
        <f ca="1">IF(Input!A307="","",INDIRECT("Input!"&amp;ADDRESS(ROW()-2,$L$2)))</f>
        <v/>
      </c>
      <c r="M309" s="3" t="str">
        <f ca="1">IF(Input!B307="","",INDIRECT("Input!"&amp;ADDRESS(ROW()-2,$M$2)))</f>
        <v/>
      </c>
      <c r="N309" s="9" t="str">
        <f ca="1">IF(Input!A307="","",INDIRECT("Input!"&amp;ADDRESS(ROW()-2,$N$2)))</f>
        <v/>
      </c>
      <c r="O309" s="5" t="str">
        <f ca="1">IF(Input!A307="","",INDIRECT("Input!"&amp;ADDRESS(ROW()-2,$O$2)))</f>
        <v/>
      </c>
      <c r="P309" s="5" t="str">
        <f ca="1">IF(Input!A307="","",INDIRECT("Input!"&amp;ADDRESS(ROW()-2,$P$2)))</f>
        <v/>
      </c>
    </row>
    <row r="310" spans="1:16" x14ac:dyDescent="0.25">
      <c r="A310" s="5" t="str">
        <f ca="1">IF(Input!A308="","",INDIRECT("Input!"&amp;ADDRESS(ROW()-2,$A$2)))</f>
        <v/>
      </c>
      <c r="B310" s="5" t="str">
        <f ca="1">IF(Input!A308="","",INDIRECT("Input!"&amp;ADDRESS(ROW()-2,$B$2)))</f>
        <v/>
      </c>
      <c r="C310" s="5" t="str">
        <f ca="1">IF(Input!A308="","",INDIRECT("Input!"&amp;ADDRESS(ROW()-2,$C$2)))</f>
        <v/>
      </c>
      <c r="D310" s="3" t="str">
        <f t="shared" ca="1" si="25"/>
        <v/>
      </c>
      <c r="E310" s="3" t="str">
        <f t="shared" ca="1" si="26"/>
        <v/>
      </c>
      <c r="F310" s="3" t="str">
        <f t="shared" ca="1" si="27"/>
        <v/>
      </c>
      <c r="G310" s="3" t="str">
        <f t="shared" ca="1" si="28"/>
        <v/>
      </c>
      <c r="H310" s="3" t="str">
        <f t="shared" ca="1" si="29"/>
        <v/>
      </c>
      <c r="I310" s="5" t="str">
        <f ca="1">IF(Input!A308="","",INDIRECT("Input!"&amp;ADDRESS(ROW()-2,$I$2)))</f>
        <v/>
      </c>
      <c r="J310" s="5" t="str">
        <f ca="1">IF(Input!A308="","",INDIRECT("Input!"&amp;ADDRESS(ROW()-2,$J$2)))</f>
        <v/>
      </c>
      <c r="K310" s="5" t="str">
        <f ca="1">IF(Input!A308="","",INDIRECT("Input!"&amp;ADDRESS(ROW()-2,$K$2)))</f>
        <v/>
      </c>
      <c r="L310" s="5" t="str">
        <f ca="1">IF(Input!A308="","",INDIRECT("Input!"&amp;ADDRESS(ROW()-2,$L$2)))</f>
        <v/>
      </c>
      <c r="M310" s="3" t="str">
        <f ca="1">IF(Input!B308="","",INDIRECT("Input!"&amp;ADDRESS(ROW()-2,$M$2)))</f>
        <v/>
      </c>
      <c r="N310" s="9" t="str">
        <f ca="1">IF(Input!A308="","",INDIRECT("Input!"&amp;ADDRESS(ROW()-2,$N$2)))</f>
        <v/>
      </c>
      <c r="O310" s="5" t="str">
        <f ca="1">IF(Input!A308="","",INDIRECT("Input!"&amp;ADDRESS(ROW()-2,$O$2)))</f>
        <v/>
      </c>
      <c r="P310" s="5" t="str">
        <f ca="1">IF(Input!A308="","",INDIRECT("Input!"&amp;ADDRESS(ROW()-2,$P$2)))</f>
        <v/>
      </c>
    </row>
    <row r="311" spans="1:16" x14ac:dyDescent="0.25">
      <c r="A311" s="5" t="str">
        <f ca="1">IF(Input!A309="","",INDIRECT("Input!"&amp;ADDRESS(ROW()-2,$A$2)))</f>
        <v/>
      </c>
      <c r="B311" s="5" t="str">
        <f ca="1">IF(Input!A309="","",INDIRECT("Input!"&amp;ADDRESS(ROW()-2,$B$2)))</f>
        <v/>
      </c>
      <c r="C311" s="5" t="str">
        <f ca="1">IF(Input!A309="","",INDIRECT("Input!"&amp;ADDRESS(ROW()-2,$C$2)))</f>
        <v/>
      </c>
      <c r="D311" s="3" t="str">
        <f t="shared" ca="1" si="25"/>
        <v/>
      </c>
      <c r="E311" s="3" t="str">
        <f t="shared" ca="1" si="26"/>
        <v/>
      </c>
      <c r="F311" s="3" t="str">
        <f t="shared" ca="1" si="27"/>
        <v/>
      </c>
      <c r="G311" s="3" t="str">
        <f t="shared" ca="1" si="28"/>
        <v/>
      </c>
      <c r="H311" s="3" t="str">
        <f t="shared" ca="1" si="29"/>
        <v/>
      </c>
      <c r="I311" s="5" t="str">
        <f ca="1">IF(Input!A309="","",INDIRECT("Input!"&amp;ADDRESS(ROW()-2,$I$2)))</f>
        <v/>
      </c>
      <c r="J311" s="5" t="str">
        <f ca="1">IF(Input!A309="","",INDIRECT("Input!"&amp;ADDRESS(ROW()-2,$J$2)))</f>
        <v/>
      </c>
      <c r="K311" s="5" t="str">
        <f ca="1">IF(Input!A309="","",INDIRECT("Input!"&amp;ADDRESS(ROW()-2,$K$2)))</f>
        <v/>
      </c>
      <c r="L311" s="5" t="str">
        <f ca="1">IF(Input!A309="","",INDIRECT("Input!"&amp;ADDRESS(ROW()-2,$L$2)))</f>
        <v/>
      </c>
      <c r="M311" s="3" t="str">
        <f ca="1">IF(Input!B309="","",INDIRECT("Input!"&amp;ADDRESS(ROW()-2,$M$2)))</f>
        <v/>
      </c>
      <c r="N311" s="9" t="str">
        <f ca="1">IF(Input!A309="","",INDIRECT("Input!"&amp;ADDRESS(ROW()-2,$N$2)))</f>
        <v/>
      </c>
      <c r="O311" s="5" t="str">
        <f ca="1">IF(Input!A309="","",INDIRECT("Input!"&amp;ADDRESS(ROW()-2,$O$2)))</f>
        <v/>
      </c>
      <c r="P311" s="5" t="str">
        <f ca="1">IF(Input!A309="","",INDIRECT("Input!"&amp;ADDRESS(ROW()-2,$P$2)))</f>
        <v/>
      </c>
    </row>
    <row r="312" spans="1:16" x14ac:dyDescent="0.25">
      <c r="A312" s="5" t="str">
        <f ca="1">IF(Input!A310="","",INDIRECT("Input!"&amp;ADDRESS(ROW()-2,$A$2)))</f>
        <v/>
      </c>
      <c r="B312" s="5" t="str">
        <f ca="1">IF(Input!A310="","",INDIRECT("Input!"&amp;ADDRESS(ROW()-2,$B$2)))</f>
        <v/>
      </c>
      <c r="C312" s="5" t="str">
        <f ca="1">IF(Input!A310="","",INDIRECT("Input!"&amp;ADDRESS(ROW()-2,$C$2)))</f>
        <v/>
      </c>
      <c r="D312" s="3" t="str">
        <f t="shared" ca="1" si="25"/>
        <v/>
      </c>
      <c r="E312" s="3" t="str">
        <f t="shared" ca="1" si="26"/>
        <v/>
      </c>
      <c r="F312" s="3" t="str">
        <f t="shared" ca="1" si="27"/>
        <v/>
      </c>
      <c r="G312" s="3" t="str">
        <f t="shared" ca="1" si="28"/>
        <v/>
      </c>
      <c r="H312" s="3" t="str">
        <f t="shared" ca="1" si="29"/>
        <v/>
      </c>
      <c r="I312" s="5" t="str">
        <f ca="1">IF(Input!A310="","",INDIRECT("Input!"&amp;ADDRESS(ROW()-2,$I$2)))</f>
        <v/>
      </c>
      <c r="J312" s="5" t="str">
        <f ca="1">IF(Input!A310="","",INDIRECT("Input!"&amp;ADDRESS(ROW()-2,$J$2)))</f>
        <v/>
      </c>
      <c r="K312" s="5" t="str">
        <f ca="1">IF(Input!A310="","",INDIRECT("Input!"&amp;ADDRESS(ROW()-2,$K$2)))</f>
        <v/>
      </c>
      <c r="L312" s="5" t="str">
        <f ca="1">IF(Input!A310="","",INDIRECT("Input!"&amp;ADDRESS(ROW()-2,$L$2)))</f>
        <v/>
      </c>
      <c r="M312" s="3" t="str">
        <f ca="1">IF(Input!B310="","",INDIRECT("Input!"&amp;ADDRESS(ROW()-2,$M$2)))</f>
        <v/>
      </c>
      <c r="N312" s="9" t="str">
        <f ca="1">IF(Input!A310="","",INDIRECT("Input!"&amp;ADDRESS(ROW()-2,$N$2)))</f>
        <v/>
      </c>
      <c r="O312" s="5" t="str">
        <f ca="1">IF(Input!A310="","",INDIRECT("Input!"&amp;ADDRESS(ROW()-2,$O$2)))</f>
        <v/>
      </c>
      <c r="P312" s="5" t="str">
        <f ca="1">IF(Input!A310="","",INDIRECT("Input!"&amp;ADDRESS(ROW()-2,$P$2)))</f>
        <v/>
      </c>
    </row>
    <row r="313" spans="1:16" x14ac:dyDescent="0.25">
      <c r="A313" s="5" t="str">
        <f ca="1">IF(Input!A311="","",INDIRECT("Input!"&amp;ADDRESS(ROW()-2,$A$2)))</f>
        <v/>
      </c>
      <c r="B313" s="5" t="str">
        <f ca="1">IF(Input!A311="","",INDIRECT("Input!"&amp;ADDRESS(ROW()-2,$B$2)))</f>
        <v/>
      </c>
      <c r="C313" s="5" t="str">
        <f ca="1">IF(Input!A311="","",INDIRECT("Input!"&amp;ADDRESS(ROW()-2,$C$2)))</f>
        <v/>
      </c>
      <c r="D313" s="3" t="str">
        <f t="shared" ca="1" si="25"/>
        <v/>
      </c>
      <c r="E313" s="3" t="str">
        <f t="shared" ca="1" si="26"/>
        <v/>
      </c>
      <c r="F313" s="3" t="str">
        <f t="shared" ca="1" si="27"/>
        <v/>
      </c>
      <c r="G313" s="3" t="str">
        <f t="shared" ca="1" si="28"/>
        <v/>
      </c>
      <c r="H313" s="3" t="str">
        <f t="shared" ca="1" si="29"/>
        <v/>
      </c>
      <c r="I313" s="5" t="str">
        <f ca="1">IF(Input!A311="","",INDIRECT("Input!"&amp;ADDRESS(ROW()-2,$I$2)))</f>
        <v/>
      </c>
      <c r="J313" s="5" t="str">
        <f ca="1">IF(Input!A311="","",INDIRECT("Input!"&amp;ADDRESS(ROW()-2,$J$2)))</f>
        <v/>
      </c>
      <c r="K313" s="5" t="str">
        <f ca="1">IF(Input!A311="","",INDIRECT("Input!"&amp;ADDRESS(ROW()-2,$K$2)))</f>
        <v/>
      </c>
      <c r="L313" s="5" t="str">
        <f ca="1">IF(Input!A311="","",INDIRECT("Input!"&amp;ADDRESS(ROW()-2,$L$2)))</f>
        <v/>
      </c>
      <c r="M313" s="3" t="str">
        <f ca="1">IF(Input!B311="","",INDIRECT("Input!"&amp;ADDRESS(ROW()-2,$M$2)))</f>
        <v/>
      </c>
      <c r="N313" s="9" t="str">
        <f ca="1">IF(Input!A311="","",INDIRECT("Input!"&amp;ADDRESS(ROW()-2,$N$2)))</f>
        <v/>
      </c>
      <c r="O313" s="5" t="str">
        <f ca="1">IF(Input!A311="","",INDIRECT("Input!"&amp;ADDRESS(ROW()-2,$O$2)))</f>
        <v/>
      </c>
      <c r="P313" s="5" t="str">
        <f ca="1">IF(Input!A311="","",INDIRECT("Input!"&amp;ADDRESS(ROW()-2,$P$2)))</f>
        <v/>
      </c>
    </row>
    <row r="314" spans="1:16" x14ac:dyDescent="0.25">
      <c r="A314" s="5" t="str">
        <f ca="1">IF(Input!A312="","",INDIRECT("Input!"&amp;ADDRESS(ROW()-2,$A$2)))</f>
        <v/>
      </c>
      <c r="B314" s="5" t="str">
        <f ca="1">IF(Input!A312="","",INDIRECT("Input!"&amp;ADDRESS(ROW()-2,$B$2)))</f>
        <v/>
      </c>
      <c r="C314" s="5" t="str">
        <f ca="1">IF(Input!A312="","",INDIRECT("Input!"&amp;ADDRESS(ROW()-2,$C$2)))</f>
        <v/>
      </c>
      <c r="D314" s="3" t="str">
        <f t="shared" ca="1" si="25"/>
        <v/>
      </c>
      <c r="E314" s="3" t="str">
        <f t="shared" ca="1" si="26"/>
        <v/>
      </c>
      <c r="F314" s="3" t="str">
        <f t="shared" ca="1" si="27"/>
        <v/>
      </c>
      <c r="G314" s="3" t="str">
        <f t="shared" ca="1" si="28"/>
        <v/>
      </c>
      <c r="H314" s="3" t="str">
        <f t="shared" ca="1" si="29"/>
        <v/>
      </c>
      <c r="I314" s="5" t="str">
        <f ca="1">IF(Input!A312="","",INDIRECT("Input!"&amp;ADDRESS(ROW()-2,$I$2)))</f>
        <v/>
      </c>
      <c r="J314" s="5" t="str">
        <f ca="1">IF(Input!A312="","",INDIRECT("Input!"&amp;ADDRESS(ROW()-2,$J$2)))</f>
        <v/>
      </c>
      <c r="K314" s="5" t="str">
        <f ca="1">IF(Input!A312="","",INDIRECT("Input!"&amp;ADDRESS(ROW()-2,$K$2)))</f>
        <v/>
      </c>
      <c r="L314" s="5" t="str">
        <f ca="1">IF(Input!A312="","",INDIRECT("Input!"&amp;ADDRESS(ROW()-2,$L$2)))</f>
        <v/>
      </c>
      <c r="M314" s="3" t="str">
        <f ca="1">IF(Input!B312="","",INDIRECT("Input!"&amp;ADDRESS(ROW()-2,$M$2)))</f>
        <v/>
      </c>
      <c r="N314" s="9" t="str">
        <f ca="1">IF(Input!A312="","",INDIRECT("Input!"&amp;ADDRESS(ROW()-2,$N$2)))</f>
        <v/>
      </c>
      <c r="O314" s="5" t="str">
        <f ca="1">IF(Input!A312="","",INDIRECT("Input!"&amp;ADDRESS(ROW()-2,$O$2)))</f>
        <v/>
      </c>
      <c r="P314" s="5" t="str">
        <f ca="1">IF(Input!A312="","",INDIRECT("Input!"&amp;ADDRESS(ROW()-2,$P$2)))</f>
        <v/>
      </c>
    </row>
    <row r="315" spans="1:16" x14ac:dyDescent="0.25">
      <c r="A315" s="5" t="str">
        <f ca="1">IF(Input!A313="","",INDIRECT("Input!"&amp;ADDRESS(ROW()-2,$A$2)))</f>
        <v/>
      </c>
      <c r="B315" s="5" t="str">
        <f ca="1">IF(Input!A313="","",INDIRECT("Input!"&amp;ADDRESS(ROW()-2,$B$2)))</f>
        <v/>
      </c>
      <c r="C315" s="5" t="str">
        <f ca="1">IF(Input!A313="","",INDIRECT("Input!"&amp;ADDRESS(ROW()-2,$C$2)))</f>
        <v/>
      </c>
      <c r="D315" s="3" t="str">
        <f t="shared" ca="1" si="25"/>
        <v/>
      </c>
      <c r="E315" s="3" t="str">
        <f t="shared" ca="1" si="26"/>
        <v/>
      </c>
      <c r="F315" s="3" t="str">
        <f t="shared" ca="1" si="27"/>
        <v/>
      </c>
      <c r="G315" s="3" t="str">
        <f t="shared" ca="1" si="28"/>
        <v/>
      </c>
      <c r="H315" s="3" t="str">
        <f t="shared" ca="1" si="29"/>
        <v/>
      </c>
      <c r="I315" s="5" t="str">
        <f ca="1">IF(Input!A313="","",INDIRECT("Input!"&amp;ADDRESS(ROW()-2,$I$2)))</f>
        <v/>
      </c>
      <c r="J315" s="5" t="str">
        <f ca="1">IF(Input!A313="","",INDIRECT("Input!"&amp;ADDRESS(ROW()-2,$J$2)))</f>
        <v/>
      </c>
      <c r="K315" s="5" t="str">
        <f ca="1">IF(Input!A313="","",INDIRECT("Input!"&amp;ADDRESS(ROW()-2,$K$2)))</f>
        <v/>
      </c>
      <c r="L315" s="5" t="str">
        <f ca="1">IF(Input!A313="","",INDIRECT("Input!"&amp;ADDRESS(ROW()-2,$L$2)))</f>
        <v/>
      </c>
      <c r="M315" s="3" t="str">
        <f ca="1">IF(Input!B313="","",INDIRECT("Input!"&amp;ADDRESS(ROW()-2,$M$2)))</f>
        <v/>
      </c>
      <c r="N315" s="9" t="str">
        <f ca="1">IF(Input!A313="","",INDIRECT("Input!"&amp;ADDRESS(ROW()-2,$N$2)))</f>
        <v/>
      </c>
      <c r="O315" s="5" t="str">
        <f ca="1">IF(Input!A313="","",INDIRECT("Input!"&amp;ADDRESS(ROW()-2,$O$2)))</f>
        <v/>
      </c>
      <c r="P315" s="5" t="str">
        <f ca="1">IF(Input!A313="","",INDIRECT("Input!"&amp;ADDRESS(ROW()-2,$P$2)))</f>
        <v/>
      </c>
    </row>
    <row r="316" spans="1:16" x14ac:dyDescent="0.25">
      <c r="A316" s="5" t="str">
        <f ca="1">IF(Input!A314="","",INDIRECT("Input!"&amp;ADDRESS(ROW()-2,$A$2)))</f>
        <v/>
      </c>
      <c r="B316" s="5" t="str">
        <f ca="1">IF(Input!A314="","",INDIRECT("Input!"&amp;ADDRESS(ROW()-2,$B$2)))</f>
        <v/>
      </c>
      <c r="C316" s="5" t="str">
        <f ca="1">IF(Input!A314="","",INDIRECT("Input!"&amp;ADDRESS(ROW()-2,$C$2)))</f>
        <v/>
      </c>
      <c r="D316" s="3" t="str">
        <f t="shared" ca="1" si="25"/>
        <v/>
      </c>
      <c r="E316" s="3" t="str">
        <f t="shared" ca="1" si="26"/>
        <v/>
      </c>
      <c r="F316" s="3" t="str">
        <f t="shared" ca="1" si="27"/>
        <v/>
      </c>
      <c r="G316" s="3" t="str">
        <f t="shared" ca="1" si="28"/>
        <v/>
      </c>
      <c r="H316" s="3" t="str">
        <f t="shared" ca="1" si="29"/>
        <v/>
      </c>
      <c r="I316" s="5" t="str">
        <f ca="1">IF(Input!A314="","",INDIRECT("Input!"&amp;ADDRESS(ROW()-2,$I$2)))</f>
        <v/>
      </c>
      <c r="J316" s="5" t="str">
        <f ca="1">IF(Input!A314="","",INDIRECT("Input!"&amp;ADDRESS(ROW()-2,$J$2)))</f>
        <v/>
      </c>
      <c r="K316" s="5" t="str">
        <f ca="1">IF(Input!A314="","",INDIRECT("Input!"&amp;ADDRESS(ROW()-2,$K$2)))</f>
        <v/>
      </c>
      <c r="L316" s="5" t="str">
        <f ca="1">IF(Input!A314="","",INDIRECT("Input!"&amp;ADDRESS(ROW()-2,$L$2)))</f>
        <v/>
      </c>
      <c r="M316" s="3" t="str">
        <f ca="1">IF(Input!B314="","",INDIRECT("Input!"&amp;ADDRESS(ROW()-2,$M$2)))</f>
        <v/>
      </c>
      <c r="N316" s="9" t="str">
        <f ca="1">IF(Input!A314="","",INDIRECT("Input!"&amp;ADDRESS(ROW()-2,$N$2)))</f>
        <v/>
      </c>
      <c r="O316" s="5" t="str">
        <f ca="1">IF(Input!A314="","",INDIRECT("Input!"&amp;ADDRESS(ROW()-2,$O$2)))</f>
        <v/>
      </c>
      <c r="P316" s="5" t="str">
        <f ca="1">IF(Input!A314="","",INDIRECT("Input!"&amp;ADDRESS(ROW()-2,$P$2)))</f>
        <v/>
      </c>
    </row>
    <row r="317" spans="1:16" x14ac:dyDescent="0.25">
      <c r="A317" s="5" t="str">
        <f ca="1">IF(Input!A315="","",INDIRECT("Input!"&amp;ADDRESS(ROW()-2,$A$2)))</f>
        <v/>
      </c>
      <c r="B317" s="5" t="str">
        <f ca="1">IF(Input!A315="","",INDIRECT("Input!"&amp;ADDRESS(ROW()-2,$B$2)))</f>
        <v/>
      </c>
      <c r="C317" s="5" t="str">
        <f ca="1">IF(Input!A315="","",INDIRECT("Input!"&amp;ADDRESS(ROW()-2,$C$2)))</f>
        <v/>
      </c>
      <c r="D317" s="3" t="str">
        <f t="shared" ca="1" si="25"/>
        <v/>
      </c>
      <c r="E317" s="3" t="str">
        <f t="shared" ca="1" si="26"/>
        <v/>
      </c>
      <c r="F317" s="3" t="str">
        <f t="shared" ca="1" si="27"/>
        <v/>
      </c>
      <c r="G317" s="3" t="str">
        <f t="shared" ca="1" si="28"/>
        <v/>
      </c>
      <c r="H317" s="3" t="str">
        <f t="shared" ca="1" si="29"/>
        <v/>
      </c>
      <c r="I317" s="5" t="str">
        <f ca="1">IF(Input!A315="","",INDIRECT("Input!"&amp;ADDRESS(ROW()-2,$I$2)))</f>
        <v/>
      </c>
      <c r="J317" s="5" t="str">
        <f ca="1">IF(Input!A315="","",INDIRECT("Input!"&amp;ADDRESS(ROW()-2,$J$2)))</f>
        <v/>
      </c>
      <c r="K317" s="5" t="str">
        <f ca="1">IF(Input!A315="","",INDIRECT("Input!"&amp;ADDRESS(ROW()-2,$K$2)))</f>
        <v/>
      </c>
      <c r="L317" s="5" t="str">
        <f ca="1">IF(Input!A315="","",INDIRECT("Input!"&amp;ADDRESS(ROW()-2,$L$2)))</f>
        <v/>
      </c>
      <c r="M317" s="3" t="str">
        <f ca="1">IF(Input!B315="","",INDIRECT("Input!"&amp;ADDRESS(ROW()-2,$M$2)))</f>
        <v/>
      </c>
      <c r="N317" s="9" t="str">
        <f ca="1">IF(Input!A315="","",INDIRECT("Input!"&amp;ADDRESS(ROW()-2,$N$2)))</f>
        <v/>
      </c>
      <c r="O317" s="5" t="str">
        <f ca="1">IF(Input!A315="","",INDIRECT("Input!"&amp;ADDRESS(ROW()-2,$O$2)))</f>
        <v/>
      </c>
      <c r="P317" s="5" t="str">
        <f ca="1">IF(Input!A315="","",INDIRECT("Input!"&amp;ADDRESS(ROW()-2,$P$2)))</f>
        <v/>
      </c>
    </row>
    <row r="318" spans="1:16" x14ac:dyDescent="0.25">
      <c r="A318" s="5" t="str">
        <f ca="1">IF(Input!A316="","",INDIRECT("Input!"&amp;ADDRESS(ROW()-2,$A$2)))</f>
        <v/>
      </c>
      <c r="B318" s="5" t="str">
        <f ca="1">IF(Input!A316="","",INDIRECT("Input!"&amp;ADDRESS(ROW()-2,$B$2)))</f>
        <v/>
      </c>
      <c r="C318" s="5" t="str">
        <f ca="1">IF(Input!A316="","",INDIRECT("Input!"&amp;ADDRESS(ROW()-2,$C$2)))</f>
        <v/>
      </c>
      <c r="D318" s="3" t="str">
        <f t="shared" ca="1" si="25"/>
        <v/>
      </c>
      <c r="E318" s="3" t="str">
        <f t="shared" ca="1" si="26"/>
        <v/>
      </c>
      <c r="F318" s="3" t="str">
        <f t="shared" ca="1" si="27"/>
        <v/>
      </c>
      <c r="G318" s="3" t="str">
        <f t="shared" ca="1" si="28"/>
        <v/>
      </c>
      <c r="H318" s="3" t="str">
        <f t="shared" ca="1" si="29"/>
        <v/>
      </c>
      <c r="I318" s="5" t="str">
        <f ca="1">IF(Input!A316="","",INDIRECT("Input!"&amp;ADDRESS(ROW()-2,$I$2)))</f>
        <v/>
      </c>
      <c r="J318" s="5" t="str">
        <f ca="1">IF(Input!A316="","",INDIRECT("Input!"&amp;ADDRESS(ROW()-2,$J$2)))</f>
        <v/>
      </c>
      <c r="K318" s="5" t="str">
        <f ca="1">IF(Input!A316="","",INDIRECT("Input!"&amp;ADDRESS(ROW()-2,$K$2)))</f>
        <v/>
      </c>
      <c r="L318" s="5" t="str">
        <f ca="1">IF(Input!A316="","",INDIRECT("Input!"&amp;ADDRESS(ROW()-2,$L$2)))</f>
        <v/>
      </c>
      <c r="M318" s="3" t="str">
        <f ca="1">IF(Input!B316="","",INDIRECT("Input!"&amp;ADDRESS(ROW()-2,$M$2)))</f>
        <v/>
      </c>
      <c r="N318" s="9" t="str">
        <f ca="1">IF(Input!A316="","",INDIRECT("Input!"&amp;ADDRESS(ROW()-2,$N$2)))</f>
        <v/>
      </c>
      <c r="O318" s="5" t="str">
        <f ca="1">IF(Input!A316="","",INDIRECT("Input!"&amp;ADDRESS(ROW()-2,$O$2)))</f>
        <v/>
      </c>
      <c r="P318" s="5" t="str">
        <f ca="1">IF(Input!A316="","",INDIRECT("Input!"&amp;ADDRESS(ROW()-2,$P$2)))</f>
        <v/>
      </c>
    </row>
    <row r="319" spans="1:16" x14ac:dyDescent="0.25">
      <c r="A319" s="5" t="str">
        <f ca="1">IF(Input!A317="","",INDIRECT("Input!"&amp;ADDRESS(ROW()-2,$A$2)))</f>
        <v/>
      </c>
      <c r="B319" s="5" t="str">
        <f ca="1">IF(Input!A317="","",INDIRECT("Input!"&amp;ADDRESS(ROW()-2,$B$2)))</f>
        <v/>
      </c>
      <c r="C319" s="5" t="str">
        <f ca="1">IF(Input!A317="","",INDIRECT("Input!"&amp;ADDRESS(ROW()-2,$C$2)))</f>
        <v/>
      </c>
      <c r="D319" s="3" t="str">
        <f t="shared" ca="1" si="25"/>
        <v/>
      </c>
      <c r="E319" s="3" t="str">
        <f t="shared" ca="1" si="26"/>
        <v/>
      </c>
      <c r="F319" s="3" t="str">
        <f t="shared" ca="1" si="27"/>
        <v/>
      </c>
      <c r="G319" s="3" t="str">
        <f t="shared" ca="1" si="28"/>
        <v/>
      </c>
      <c r="H319" s="3" t="str">
        <f t="shared" ca="1" si="29"/>
        <v/>
      </c>
      <c r="I319" s="5" t="str">
        <f ca="1">IF(Input!A317="","",INDIRECT("Input!"&amp;ADDRESS(ROW()-2,$I$2)))</f>
        <v/>
      </c>
      <c r="J319" s="5" t="str">
        <f ca="1">IF(Input!A317="","",INDIRECT("Input!"&amp;ADDRESS(ROW()-2,$J$2)))</f>
        <v/>
      </c>
      <c r="K319" s="5" t="str">
        <f ca="1">IF(Input!A317="","",INDIRECT("Input!"&amp;ADDRESS(ROW()-2,$K$2)))</f>
        <v/>
      </c>
      <c r="L319" s="5" t="str">
        <f ca="1">IF(Input!A317="","",INDIRECT("Input!"&amp;ADDRESS(ROW()-2,$L$2)))</f>
        <v/>
      </c>
      <c r="M319" s="3" t="str">
        <f ca="1">IF(Input!B317="","",INDIRECT("Input!"&amp;ADDRESS(ROW()-2,$M$2)))</f>
        <v/>
      </c>
      <c r="N319" s="9" t="str">
        <f ca="1">IF(Input!A317="","",INDIRECT("Input!"&amp;ADDRESS(ROW()-2,$N$2)))</f>
        <v/>
      </c>
      <c r="O319" s="5" t="str">
        <f ca="1">IF(Input!A317="","",INDIRECT("Input!"&amp;ADDRESS(ROW()-2,$O$2)))</f>
        <v/>
      </c>
      <c r="P319" s="5" t="str">
        <f ca="1">IF(Input!A317="","",INDIRECT("Input!"&amp;ADDRESS(ROW()-2,$P$2)))</f>
        <v/>
      </c>
    </row>
    <row r="320" spans="1:16" x14ac:dyDescent="0.25">
      <c r="A320" s="5" t="str">
        <f ca="1">IF(Input!A318="","",INDIRECT("Input!"&amp;ADDRESS(ROW()-2,$A$2)))</f>
        <v/>
      </c>
      <c r="B320" s="5" t="str">
        <f ca="1">IF(Input!A318="","",INDIRECT("Input!"&amp;ADDRESS(ROW()-2,$B$2)))</f>
        <v/>
      </c>
      <c r="C320" s="5" t="str">
        <f ca="1">IF(Input!A318="","",INDIRECT("Input!"&amp;ADDRESS(ROW()-2,$C$2)))</f>
        <v/>
      </c>
      <c r="D320" s="3" t="str">
        <f t="shared" ca="1" si="25"/>
        <v/>
      </c>
      <c r="E320" s="3" t="str">
        <f t="shared" ca="1" si="26"/>
        <v/>
      </c>
      <c r="F320" s="3" t="str">
        <f t="shared" ca="1" si="27"/>
        <v/>
      </c>
      <c r="G320" s="3" t="str">
        <f t="shared" ca="1" si="28"/>
        <v/>
      </c>
      <c r="H320" s="3" t="str">
        <f t="shared" ca="1" si="29"/>
        <v/>
      </c>
      <c r="I320" s="5" t="str">
        <f ca="1">IF(Input!A318="","",INDIRECT("Input!"&amp;ADDRESS(ROW()-2,$I$2)))</f>
        <v/>
      </c>
      <c r="J320" s="5" t="str">
        <f ca="1">IF(Input!A318="","",INDIRECT("Input!"&amp;ADDRESS(ROW()-2,$J$2)))</f>
        <v/>
      </c>
      <c r="K320" s="5" t="str">
        <f ca="1">IF(Input!A318="","",INDIRECT("Input!"&amp;ADDRESS(ROW()-2,$K$2)))</f>
        <v/>
      </c>
      <c r="L320" s="5" t="str">
        <f ca="1">IF(Input!A318="","",INDIRECT("Input!"&amp;ADDRESS(ROW()-2,$L$2)))</f>
        <v/>
      </c>
      <c r="M320" s="3" t="str">
        <f ca="1">IF(Input!B318="","",INDIRECT("Input!"&amp;ADDRESS(ROW()-2,$M$2)))</f>
        <v/>
      </c>
      <c r="N320" s="9" t="str">
        <f ca="1">IF(Input!A318="","",INDIRECT("Input!"&amp;ADDRESS(ROW()-2,$N$2)))</f>
        <v/>
      </c>
      <c r="O320" s="5" t="str">
        <f ca="1">IF(Input!A318="","",INDIRECT("Input!"&amp;ADDRESS(ROW()-2,$O$2)))</f>
        <v/>
      </c>
      <c r="P320" s="5" t="str">
        <f ca="1">IF(Input!A318="","",INDIRECT("Input!"&amp;ADDRESS(ROW()-2,$P$2)))</f>
        <v/>
      </c>
    </row>
    <row r="321" spans="1:16" x14ac:dyDescent="0.25">
      <c r="A321" s="5" t="str">
        <f ca="1">IF(Input!A319="","",INDIRECT("Input!"&amp;ADDRESS(ROW()-2,$A$2)))</f>
        <v/>
      </c>
      <c r="B321" s="5" t="str">
        <f ca="1">IF(Input!A319="","",INDIRECT("Input!"&amp;ADDRESS(ROW()-2,$B$2)))</f>
        <v/>
      </c>
      <c r="C321" s="5" t="str">
        <f ca="1">IF(Input!A319="","",INDIRECT("Input!"&amp;ADDRESS(ROW()-2,$C$2)))</f>
        <v/>
      </c>
      <c r="D321" s="3" t="str">
        <f t="shared" ca="1" si="25"/>
        <v/>
      </c>
      <c r="E321" s="3" t="str">
        <f t="shared" ca="1" si="26"/>
        <v/>
      </c>
      <c r="F321" s="3" t="str">
        <f t="shared" ca="1" si="27"/>
        <v/>
      </c>
      <c r="G321" s="3" t="str">
        <f t="shared" ca="1" si="28"/>
        <v/>
      </c>
      <c r="H321" s="3" t="str">
        <f t="shared" ca="1" si="29"/>
        <v/>
      </c>
      <c r="I321" s="5" t="str">
        <f ca="1">IF(Input!A319="","",INDIRECT("Input!"&amp;ADDRESS(ROW()-2,$I$2)))</f>
        <v/>
      </c>
      <c r="J321" s="5" t="str">
        <f ca="1">IF(Input!A319="","",INDIRECT("Input!"&amp;ADDRESS(ROW()-2,$J$2)))</f>
        <v/>
      </c>
      <c r="K321" s="5" t="str">
        <f ca="1">IF(Input!A319="","",INDIRECT("Input!"&amp;ADDRESS(ROW()-2,$K$2)))</f>
        <v/>
      </c>
      <c r="L321" s="5" t="str">
        <f ca="1">IF(Input!A319="","",INDIRECT("Input!"&amp;ADDRESS(ROW()-2,$L$2)))</f>
        <v/>
      </c>
      <c r="M321" s="3" t="str">
        <f ca="1">IF(Input!B319="","",INDIRECT("Input!"&amp;ADDRESS(ROW()-2,$M$2)))</f>
        <v/>
      </c>
      <c r="N321" s="9" t="str">
        <f ca="1">IF(Input!A319="","",INDIRECT("Input!"&amp;ADDRESS(ROW()-2,$N$2)))</f>
        <v/>
      </c>
      <c r="O321" s="5" t="str">
        <f ca="1">IF(Input!A319="","",INDIRECT("Input!"&amp;ADDRESS(ROW()-2,$O$2)))</f>
        <v/>
      </c>
      <c r="P321" s="5" t="str">
        <f ca="1">IF(Input!A319="","",INDIRECT("Input!"&amp;ADDRESS(ROW()-2,$P$2)))</f>
        <v/>
      </c>
    </row>
    <row r="322" spans="1:16" x14ac:dyDescent="0.25">
      <c r="A322" s="5" t="str">
        <f ca="1">IF(Input!A320="","",INDIRECT("Input!"&amp;ADDRESS(ROW()-2,$A$2)))</f>
        <v/>
      </c>
      <c r="B322" s="5" t="str">
        <f ca="1">IF(Input!A320="","",INDIRECT("Input!"&amp;ADDRESS(ROW()-2,$B$2)))</f>
        <v/>
      </c>
      <c r="C322" s="5" t="str">
        <f ca="1">IF(Input!A320="","",INDIRECT("Input!"&amp;ADDRESS(ROW()-2,$C$2)))</f>
        <v/>
      </c>
      <c r="D322" s="3" t="str">
        <f t="shared" ca="1" si="25"/>
        <v/>
      </c>
      <c r="E322" s="3" t="str">
        <f t="shared" ca="1" si="26"/>
        <v/>
      </c>
      <c r="F322" s="3" t="str">
        <f t="shared" ca="1" si="27"/>
        <v/>
      </c>
      <c r="G322" s="3" t="str">
        <f t="shared" ca="1" si="28"/>
        <v/>
      </c>
      <c r="H322" s="3" t="str">
        <f t="shared" ca="1" si="29"/>
        <v/>
      </c>
      <c r="I322" s="5" t="str">
        <f ca="1">IF(Input!A320="","",INDIRECT("Input!"&amp;ADDRESS(ROW()-2,$I$2)))</f>
        <v/>
      </c>
      <c r="J322" s="5" t="str">
        <f ca="1">IF(Input!A320="","",INDIRECT("Input!"&amp;ADDRESS(ROW()-2,$J$2)))</f>
        <v/>
      </c>
      <c r="K322" s="5" t="str">
        <f ca="1">IF(Input!A320="","",INDIRECT("Input!"&amp;ADDRESS(ROW()-2,$K$2)))</f>
        <v/>
      </c>
      <c r="L322" s="5" t="str">
        <f ca="1">IF(Input!A320="","",INDIRECT("Input!"&amp;ADDRESS(ROW()-2,$L$2)))</f>
        <v/>
      </c>
      <c r="M322" s="3" t="str">
        <f ca="1">IF(Input!B320="","",INDIRECT("Input!"&amp;ADDRESS(ROW()-2,$M$2)))</f>
        <v/>
      </c>
      <c r="N322" s="9" t="str">
        <f ca="1">IF(Input!A320="","",INDIRECT("Input!"&amp;ADDRESS(ROW()-2,$N$2)))</f>
        <v/>
      </c>
      <c r="O322" s="5" t="str">
        <f ca="1">IF(Input!A320="","",INDIRECT("Input!"&amp;ADDRESS(ROW()-2,$O$2)))</f>
        <v/>
      </c>
      <c r="P322" s="5" t="str">
        <f ca="1">IF(Input!A320="","",INDIRECT("Input!"&amp;ADDRESS(ROW()-2,$P$2)))</f>
        <v/>
      </c>
    </row>
    <row r="323" spans="1:16" x14ac:dyDescent="0.25">
      <c r="A323" s="5" t="str">
        <f ca="1">IF(Input!A321="","",INDIRECT("Input!"&amp;ADDRESS(ROW()-2,$A$2)))</f>
        <v/>
      </c>
      <c r="B323" s="5" t="str">
        <f ca="1">IF(Input!A321="","",INDIRECT("Input!"&amp;ADDRESS(ROW()-2,$B$2)))</f>
        <v/>
      </c>
      <c r="C323" s="5" t="str">
        <f ca="1">IF(Input!A321="","",INDIRECT("Input!"&amp;ADDRESS(ROW()-2,$C$2)))</f>
        <v/>
      </c>
      <c r="D323" s="3" t="str">
        <f t="shared" ca="1" si="25"/>
        <v/>
      </c>
      <c r="E323" s="3" t="str">
        <f t="shared" ca="1" si="26"/>
        <v/>
      </c>
      <c r="F323" s="3" t="str">
        <f t="shared" ca="1" si="27"/>
        <v/>
      </c>
      <c r="G323" s="3" t="str">
        <f t="shared" ca="1" si="28"/>
        <v/>
      </c>
      <c r="H323" s="3" t="str">
        <f t="shared" ca="1" si="29"/>
        <v/>
      </c>
      <c r="I323" s="5" t="str">
        <f ca="1">IF(Input!A321="","",INDIRECT("Input!"&amp;ADDRESS(ROW()-2,$I$2)))</f>
        <v/>
      </c>
      <c r="J323" s="5" t="str">
        <f ca="1">IF(Input!A321="","",INDIRECT("Input!"&amp;ADDRESS(ROW()-2,$J$2)))</f>
        <v/>
      </c>
      <c r="K323" s="5" t="str">
        <f ca="1">IF(Input!A321="","",INDIRECT("Input!"&amp;ADDRESS(ROW()-2,$K$2)))</f>
        <v/>
      </c>
      <c r="L323" s="5" t="str">
        <f ca="1">IF(Input!A321="","",INDIRECT("Input!"&amp;ADDRESS(ROW()-2,$L$2)))</f>
        <v/>
      </c>
      <c r="M323" s="3" t="str">
        <f ca="1">IF(Input!B321="","",INDIRECT("Input!"&amp;ADDRESS(ROW()-2,$M$2)))</f>
        <v/>
      </c>
      <c r="N323" s="9" t="str">
        <f ca="1">IF(Input!A321="","",INDIRECT("Input!"&amp;ADDRESS(ROW()-2,$N$2)))</f>
        <v/>
      </c>
      <c r="O323" s="5" t="str">
        <f ca="1">IF(Input!A321="","",INDIRECT("Input!"&amp;ADDRESS(ROW()-2,$O$2)))</f>
        <v/>
      </c>
      <c r="P323" s="5" t="str">
        <f ca="1">IF(Input!A321="","",INDIRECT("Input!"&amp;ADDRESS(ROW()-2,$P$2)))</f>
        <v/>
      </c>
    </row>
    <row r="324" spans="1:16" x14ac:dyDescent="0.25">
      <c r="A324" s="5" t="str">
        <f ca="1">IF(Input!A322="","",INDIRECT("Input!"&amp;ADDRESS(ROW()-2,$A$2)))</f>
        <v/>
      </c>
      <c r="B324" s="5" t="str">
        <f ca="1">IF(Input!A322="","",INDIRECT("Input!"&amp;ADDRESS(ROW()-2,$B$2)))</f>
        <v/>
      </c>
      <c r="C324" s="5" t="str">
        <f ca="1">IF(Input!A322="","",INDIRECT("Input!"&amp;ADDRESS(ROW()-2,$C$2)))</f>
        <v/>
      </c>
      <c r="D324" s="3" t="str">
        <f t="shared" ca="1" si="25"/>
        <v/>
      </c>
      <c r="E324" s="3" t="str">
        <f t="shared" ca="1" si="26"/>
        <v/>
      </c>
      <c r="F324" s="3" t="str">
        <f t="shared" ca="1" si="27"/>
        <v/>
      </c>
      <c r="G324" s="3" t="str">
        <f t="shared" ca="1" si="28"/>
        <v/>
      </c>
      <c r="H324" s="3" t="str">
        <f t="shared" ca="1" si="29"/>
        <v/>
      </c>
      <c r="I324" s="5" t="str">
        <f ca="1">IF(Input!A322="","",INDIRECT("Input!"&amp;ADDRESS(ROW()-2,$I$2)))</f>
        <v/>
      </c>
      <c r="J324" s="5" t="str">
        <f ca="1">IF(Input!A322="","",INDIRECT("Input!"&amp;ADDRESS(ROW()-2,$J$2)))</f>
        <v/>
      </c>
      <c r="K324" s="5" t="str">
        <f ca="1">IF(Input!A322="","",INDIRECT("Input!"&amp;ADDRESS(ROW()-2,$K$2)))</f>
        <v/>
      </c>
      <c r="L324" s="5" t="str">
        <f ca="1">IF(Input!A322="","",INDIRECT("Input!"&amp;ADDRESS(ROW()-2,$L$2)))</f>
        <v/>
      </c>
      <c r="M324" s="3" t="str">
        <f ca="1">IF(Input!B322="","",INDIRECT("Input!"&amp;ADDRESS(ROW()-2,$M$2)))</f>
        <v/>
      </c>
      <c r="N324" s="9" t="str">
        <f ca="1">IF(Input!A322="","",INDIRECT("Input!"&amp;ADDRESS(ROW()-2,$N$2)))</f>
        <v/>
      </c>
      <c r="O324" s="5" t="str">
        <f ca="1">IF(Input!A322="","",INDIRECT("Input!"&amp;ADDRESS(ROW()-2,$O$2)))</f>
        <v/>
      </c>
      <c r="P324" s="5" t="str">
        <f ca="1">IF(Input!A322="","",INDIRECT("Input!"&amp;ADDRESS(ROW()-2,$P$2)))</f>
        <v/>
      </c>
    </row>
    <row r="325" spans="1:16" x14ac:dyDescent="0.25">
      <c r="A325" s="5" t="str">
        <f ca="1">IF(Input!A323="","",INDIRECT("Input!"&amp;ADDRESS(ROW()-2,$A$2)))</f>
        <v/>
      </c>
      <c r="B325" s="5" t="str">
        <f ca="1">IF(Input!A323="","",INDIRECT("Input!"&amp;ADDRESS(ROW()-2,$B$2)))</f>
        <v/>
      </c>
      <c r="C325" s="5" t="str">
        <f ca="1">IF(Input!A323="","",INDIRECT("Input!"&amp;ADDRESS(ROW()-2,$C$2)))</f>
        <v/>
      </c>
      <c r="D325" s="3" t="str">
        <f t="shared" ca="1" si="25"/>
        <v/>
      </c>
      <c r="E325" s="3" t="str">
        <f t="shared" ca="1" si="26"/>
        <v/>
      </c>
      <c r="F325" s="3" t="str">
        <f t="shared" ca="1" si="27"/>
        <v/>
      </c>
      <c r="G325" s="3" t="str">
        <f t="shared" ca="1" si="28"/>
        <v/>
      </c>
      <c r="H325" s="3" t="str">
        <f t="shared" ca="1" si="29"/>
        <v/>
      </c>
      <c r="I325" s="5" t="str">
        <f ca="1">IF(Input!A323="","",INDIRECT("Input!"&amp;ADDRESS(ROW()-2,$I$2)))</f>
        <v/>
      </c>
      <c r="J325" s="5" t="str">
        <f ca="1">IF(Input!A323="","",INDIRECT("Input!"&amp;ADDRESS(ROW()-2,$J$2)))</f>
        <v/>
      </c>
      <c r="K325" s="5" t="str">
        <f ca="1">IF(Input!A323="","",INDIRECT("Input!"&amp;ADDRESS(ROW()-2,$K$2)))</f>
        <v/>
      </c>
      <c r="L325" s="5" t="str">
        <f ca="1">IF(Input!A323="","",INDIRECT("Input!"&amp;ADDRESS(ROW()-2,$L$2)))</f>
        <v/>
      </c>
      <c r="M325" s="3" t="str">
        <f ca="1">IF(Input!B323="","",INDIRECT("Input!"&amp;ADDRESS(ROW()-2,$M$2)))</f>
        <v/>
      </c>
      <c r="N325" s="9" t="str">
        <f ca="1">IF(Input!A323="","",INDIRECT("Input!"&amp;ADDRESS(ROW()-2,$N$2)))</f>
        <v/>
      </c>
      <c r="O325" s="5" t="str">
        <f ca="1">IF(Input!A323="","",INDIRECT("Input!"&amp;ADDRESS(ROW()-2,$O$2)))</f>
        <v/>
      </c>
      <c r="P325" s="5" t="str">
        <f ca="1">IF(Input!A323="","",INDIRECT("Input!"&amp;ADDRESS(ROW()-2,$P$2)))</f>
        <v/>
      </c>
    </row>
    <row r="326" spans="1:16" x14ac:dyDescent="0.25">
      <c r="A326" s="5" t="str">
        <f ca="1">IF(Input!A324="","",INDIRECT("Input!"&amp;ADDRESS(ROW()-2,$A$2)))</f>
        <v/>
      </c>
      <c r="B326" s="5" t="str">
        <f ca="1">IF(Input!A324="","",INDIRECT("Input!"&amp;ADDRESS(ROW()-2,$B$2)))</f>
        <v/>
      </c>
      <c r="C326" s="5" t="str">
        <f ca="1">IF(Input!A324="","",INDIRECT("Input!"&amp;ADDRESS(ROW()-2,$C$2)))</f>
        <v/>
      </c>
      <c r="D326" s="3" t="str">
        <f t="shared" ca="1" si="25"/>
        <v/>
      </c>
      <c r="E326" s="3" t="str">
        <f t="shared" ca="1" si="26"/>
        <v/>
      </c>
      <c r="F326" s="3" t="str">
        <f t="shared" ca="1" si="27"/>
        <v/>
      </c>
      <c r="G326" s="3" t="str">
        <f t="shared" ca="1" si="28"/>
        <v/>
      </c>
      <c r="H326" s="3" t="str">
        <f t="shared" ca="1" si="29"/>
        <v/>
      </c>
      <c r="I326" s="5" t="str">
        <f ca="1">IF(Input!A324="","",INDIRECT("Input!"&amp;ADDRESS(ROW()-2,$I$2)))</f>
        <v/>
      </c>
      <c r="J326" s="5" t="str">
        <f ca="1">IF(Input!A324="","",INDIRECT("Input!"&amp;ADDRESS(ROW()-2,$J$2)))</f>
        <v/>
      </c>
      <c r="K326" s="5" t="str">
        <f ca="1">IF(Input!A324="","",INDIRECT("Input!"&amp;ADDRESS(ROW()-2,$K$2)))</f>
        <v/>
      </c>
      <c r="L326" s="5" t="str">
        <f ca="1">IF(Input!A324="","",INDIRECT("Input!"&amp;ADDRESS(ROW()-2,$L$2)))</f>
        <v/>
      </c>
      <c r="M326" s="3" t="str">
        <f ca="1">IF(Input!B324="","",INDIRECT("Input!"&amp;ADDRESS(ROW()-2,$M$2)))</f>
        <v/>
      </c>
      <c r="N326" s="9" t="str">
        <f ca="1">IF(Input!A324="","",INDIRECT("Input!"&amp;ADDRESS(ROW()-2,$N$2)))</f>
        <v/>
      </c>
      <c r="O326" s="5" t="str">
        <f ca="1">IF(Input!A324="","",INDIRECT("Input!"&amp;ADDRESS(ROW()-2,$O$2)))</f>
        <v/>
      </c>
      <c r="P326" s="5" t="str">
        <f ca="1">IF(Input!A324="","",INDIRECT("Input!"&amp;ADDRESS(ROW()-2,$P$2)))</f>
        <v/>
      </c>
    </row>
    <row r="327" spans="1:16" x14ac:dyDescent="0.25">
      <c r="A327" s="5" t="str">
        <f ca="1">IF(Input!A325="","",INDIRECT("Input!"&amp;ADDRESS(ROW()-2,$A$2)))</f>
        <v/>
      </c>
      <c r="B327" s="5" t="str">
        <f ca="1">IF(Input!A325="","",INDIRECT("Input!"&amp;ADDRESS(ROW()-2,$B$2)))</f>
        <v/>
      </c>
      <c r="C327" s="5" t="str">
        <f ca="1">IF(Input!A325="","",INDIRECT("Input!"&amp;ADDRESS(ROW()-2,$C$2)))</f>
        <v/>
      </c>
      <c r="D327" s="3" t="str">
        <f t="shared" ca="1" si="25"/>
        <v/>
      </c>
      <c r="E327" s="3" t="str">
        <f t="shared" ca="1" si="26"/>
        <v/>
      </c>
      <c r="F327" s="3" t="str">
        <f t="shared" ca="1" si="27"/>
        <v/>
      </c>
      <c r="G327" s="3" t="str">
        <f t="shared" ca="1" si="28"/>
        <v/>
      </c>
      <c r="H327" s="3" t="str">
        <f t="shared" ca="1" si="29"/>
        <v/>
      </c>
      <c r="I327" s="5" t="str">
        <f ca="1">IF(Input!A325="","",INDIRECT("Input!"&amp;ADDRESS(ROW()-2,$I$2)))</f>
        <v/>
      </c>
      <c r="J327" s="5" t="str">
        <f ca="1">IF(Input!A325="","",INDIRECT("Input!"&amp;ADDRESS(ROW()-2,$J$2)))</f>
        <v/>
      </c>
      <c r="K327" s="5" t="str">
        <f ca="1">IF(Input!A325="","",INDIRECT("Input!"&amp;ADDRESS(ROW()-2,$K$2)))</f>
        <v/>
      </c>
      <c r="L327" s="5" t="str">
        <f ca="1">IF(Input!A325="","",INDIRECT("Input!"&amp;ADDRESS(ROW()-2,$L$2)))</f>
        <v/>
      </c>
      <c r="M327" s="3" t="str">
        <f ca="1">IF(Input!B325="","",INDIRECT("Input!"&amp;ADDRESS(ROW()-2,$M$2)))</f>
        <v/>
      </c>
      <c r="N327" s="9" t="str">
        <f ca="1">IF(Input!A325="","",INDIRECT("Input!"&amp;ADDRESS(ROW()-2,$N$2)))</f>
        <v/>
      </c>
      <c r="O327" s="5" t="str">
        <f ca="1">IF(Input!A325="","",INDIRECT("Input!"&amp;ADDRESS(ROW()-2,$O$2)))</f>
        <v/>
      </c>
      <c r="P327" s="5" t="str">
        <f ca="1">IF(Input!A325="","",INDIRECT("Input!"&amp;ADDRESS(ROW()-2,$P$2)))</f>
        <v/>
      </c>
    </row>
    <row r="328" spans="1:16" x14ac:dyDescent="0.25">
      <c r="A328" s="5" t="str">
        <f ca="1">IF(Input!A326="","",INDIRECT("Input!"&amp;ADDRESS(ROW()-2,$A$2)))</f>
        <v/>
      </c>
      <c r="B328" s="5" t="str">
        <f ca="1">IF(Input!A326="","",INDIRECT("Input!"&amp;ADDRESS(ROW()-2,$B$2)))</f>
        <v/>
      </c>
      <c r="C328" s="5" t="str">
        <f ca="1">IF(Input!A326="","",INDIRECT("Input!"&amp;ADDRESS(ROW()-2,$C$2)))</f>
        <v/>
      </c>
      <c r="D328" s="3" t="str">
        <f t="shared" ca="1" si="25"/>
        <v/>
      </c>
      <c r="E328" s="3" t="str">
        <f t="shared" ca="1" si="26"/>
        <v/>
      </c>
      <c r="F328" s="3" t="str">
        <f t="shared" ca="1" si="27"/>
        <v/>
      </c>
      <c r="G328" s="3" t="str">
        <f t="shared" ca="1" si="28"/>
        <v/>
      </c>
      <c r="H328" s="3" t="str">
        <f t="shared" ca="1" si="29"/>
        <v/>
      </c>
      <c r="I328" s="5" t="str">
        <f ca="1">IF(Input!A326="","",INDIRECT("Input!"&amp;ADDRESS(ROW()-2,$I$2)))</f>
        <v/>
      </c>
      <c r="J328" s="5" t="str">
        <f ca="1">IF(Input!A326="","",INDIRECT("Input!"&amp;ADDRESS(ROW()-2,$J$2)))</f>
        <v/>
      </c>
      <c r="K328" s="5" t="str">
        <f ca="1">IF(Input!A326="","",INDIRECT("Input!"&amp;ADDRESS(ROW()-2,$K$2)))</f>
        <v/>
      </c>
      <c r="L328" s="5" t="str">
        <f ca="1">IF(Input!A326="","",INDIRECT("Input!"&amp;ADDRESS(ROW()-2,$L$2)))</f>
        <v/>
      </c>
      <c r="M328" s="3" t="str">
        <f ca="1">IF(Input!B326="","",INDIRECT("Input!"&amp;ADDRESS(ROW()-2,$M$2)))</f>
        <v/>
      </c>
      <c r="N328" s="9" t="str">
        <f ca="1">IF(Input!A326="","",INDIRECT("Input!"&amp;ADDRESS(ROW()-2,$N$2)))</f>
        <v/>
      </c>
      <c r="O328" s="5" t="str">
        <f ca="1">IF(Input!A326="","",INDIRECT("Input!"&amp;ADDRESS(ROW()-2,$O$2)))</f>
        <v/>
      </c>
      <c r="P328" s="5" t="str">
        <f ca="1">IF(Input!A326="","",INDIRECT("Input!"&amp;ADDRESS(ROW()-2,$P$2)))</f>
        <v/>
      </c>
    </row>
    <row r="329" spans="1:16" x14ac:dyDescent="0.25">
      <c r="A329" s="5" t="str">
        <f ca="1">IF(Input!A327="","",INDIRECT("Input!"&amp;ADDRESS(ROW()-2,$A$2)))</f>
        <v/>
      </c>
      <c r="B329" s="5" t="str">
        <f ca="1">IF(Input!A327="","",INDIRECT("Input!"&amp;ADDRESS(ROW()-2,$B$2)))</f>
        <v/>
      </c>
      <c r="C329" s="5" t="str">
        <f ca="1">IF(Input!A327="","",INDIRECT("Input!"&amp;ADDRESS(ROW()-2,$C$2)))</f>
        <v/>
      </c>
      <c r="D329" s="3" t="str">
        <f t="shared" ca="1" si="25"/>
        <v/>
      </c>
      <c r="E329" s="3" t="str">
        <f t="shared" ca="1" si="26"/>
        <v/>
      </c>
      <c r="F329" s="3" t="str">
        <f t="shared" ca="1" si="27"/>
        <v/>
      </c>
      <c r="G329" s="3" t="str">
        <f t="shared" ca="1" si="28"/>
        <v/>
      </c>
      <c r="H329" s="3" t="str">
        <f t="shared" ca="1" si="29"/>
        <v/>
      </c>
      <c r="I329" s="5" t="str">
        <f ca="1">IF(Input!A327="","",INDIRECT("Input!"&amp;ADDRESS(ROW()-2,$I$2)))</f>
        <v/>
      </c>
      <c r="J329" s="5" t="str">
        <f ca="1">IF(Input!A327="","",INDIRECT("Input!"&amp;ADDRESS(ROW()-2,$J$2)))</f>
        <v/>
      </c>
      <c r="K329" s="5" t="str">
        <f ca="1">IF(Input!A327="","",INDIRECT("Input!"&amp;ADDRESS(ROW()-2,$K$2)))</f>
        <v/>
      </c>
      <c r="L329" s="5" t="str">
        <f ca="1">IF(Input!A327="","",INDIRECT("Input!"&amp;ADDRESS(ROW()-2,$L$2)))</f>
        <v/>
      </c>
      <c r="M329" s="3" t="str">
        <f ca="1">IF(Input!B327="","",INDIRECT("Input!"&amp;ADDRESS(ROW()-2,$M$2)))</f>
        <v/>
      </c>
      <c r="N329" s="9" t="str">
        <f ca="1">IF(Input!A327="","",INDIRECT("Input!"&amp;ADDRESS(ROW()-2,$N$2)))</f>
        <v/>
      </c>
      <c r="O329" s="5" t="str">
        <f ca="1">IF(Input!A327="","",INDIRECT("Input!"&amp;ADDRESS(ROW()-2,$O$2)))</f>
        <v/>
      </c>
      <c r="P329" s="5" t="str">
        <f ca="1">IF(Input!A327="","",INDIRECT("Input!"&amp;ADDRESS(ROW()-2,$P$2)))</f>
        <v/>
      </c>
    </row>
    <row r="330" spans="1:16" x14ac:dyDescent="0.25">
      <c r="A330" s="5" t="str">
        <f ca="1">IF(Input!A328="","",INDIRECT("Input!"&amp;ADDRESS(ROW()-2,$A$2)))</f>
        <v/>
      </c>
      <c r="B330" s="5" t="str">
        <f ca="1">IF(Input!A328="","",INDIRECT("Input!"&amp;ADDRESS(ROW()-2,$B$2)))</f>
        <v/>
      </c>
      <c r="C330" s="5" t="str">
        <f ca="1">IF(Input!A328="","",INDIRECT("Input!"&amp;ADDRESS(ROW()-2,$C$2)))</f>
        <v/>
      </c>
      <c r="D330" s="3" t="str">
        <f t="shared" ca="1" si="25"/>
        <v/>
      </c>
      <c r="E330" s="3" t="str">
        <f t="shared" ca="1" si="26"/>
        <v/>
      </c>
      <c r="F330" s="3" t="str">
        <f t="shared" ca="1" si="27"/>
        <v/>
      </c>
      <c r="G330" s="3" t="str">
        <f t="shared" ca="1" si="28"/>
        <v/>
      </c>
      <c r="H330" s="3" t="str">
        <f t="shared" ca="1" si="29"/>
        <v/>
      </c>
      <c r="I330" s="5" t="str">
        <f ca="1">IF(Input!A328="","",INDIRECT("Input!"&amp;ADDRESS(ROW()-2,$I$2)))</f>
        <v/>
      </c>
      <c r="J330" s="5" t="str">
        <f ca="1">IF(Input!A328="","",INDIRECT("Input!"&amp;ADDRESS(ROW()-2,$J$2)))</f>
        <v/>
      </c>
      <c r="K330" s="5" t="str">
        <f ca="1">IF(Input!A328="","",INDIRECT("Input!"&amp;ADDRESS(ROW()-2,$K$2)))</f>
        <v/>
      </c>
      <c r="L330" s="5" t="str">
        <f ca="1">IF(Input!A328="","",INDIRECT("Input!"&amp;ADDRESS(ROW()-2,$L$2)))</f>
        <v/>
      </c>
      <c r="M330" s="3" t="str">
        <f ca="1">IF(Input!B328="","",INDIRECT("Input!"&amp;ADDRESS(ROW()-2,$M$2)))</f>
        <v/>
      </c>
      <c r="N330" s="9" t="str">
        <f ca="1">IF(Input!A328="","",INDIRECT("Input!"&amp;ADDRESS(ROW()-2,$N$2)))</f>
        <v/>
      </c>
      <c r="O330" s="5" t="str">
        <f ca="1">IF(Input!A328="","",INDIRECT("Input!"&amp;ADDRESS(ROW()-2,$O$2)))</f>
        <v/>
      </c>
      <c r="P330" s="5" t="str">
        <f ca="1">IF(Input!A328="","",INDIRECT("Input!"&amp;ADDRESS(ROW()-2,$P$2)))</f>
        <v/>
      </c>
    </row>
    <row r="331" spans="1:16" x14ac:dyDescent="0.25">
      <c r="A331" s="5" t="str">
        <f ca="1">IF(Input!A329="","",INDIRECT("Input!"&amp;ADDRESS(ROW()-2,$A$2)))</f>
        <v/>
      </c>
      <c r="B331" s="5" t="str">
        <f ca="1">IF(Input!A329="","",INDIRECT("Input!"&amp;ADDRESS(ROW()-2,$B$2)))</f>
        <v/>
      </c>
      <c r="C331" s="5" t="str">
        <f ca="1">IF(Input!A329="","",INDIRECT("Input!"&amp;ADDRESS(ROW()-2,$C$2)))</f>
        <v/>
      </c>
      <c r="D331" s="3" t="str">
        <f t="shared" ca="1" si="25"/>
        <v/>
      </c>
      <c r="E331" s="3" t="str">
        <f t="shared" ca="1" si="26"/>
        <v/>
      </c>
      <c r="F331" s="3" t="str">
        <f t="shared" ca="1" si="27"/>
        <v/>
      </c>
      <c r="G331" s="3" t="str">
        <f t="shared" ca="1" si="28"/>
        <v/>
      </c>
      <c r="H331" s="3" t="str">
        <f t="shared" ca="1" si="29"/>
        <v/>
      </c>
      <c r="I331" s="5" t="str">
        <f ca="1">IF(Input!A329="","",INDIRECT("Input!"&amp;ADDRESS(ROW()-2,$I$2)))</f>
        <v/>
      </c>
      <c r="J331" s="5" t="str">
        <f ca="1">IF(Input!A329="","",INDIRECT("Input!"&amp;ADDRESS(ROW()-2,$J$2)))</f>
        <v/>
      </c>
      <c r="K331" s="5" t="str">
        <f ca="1">IF(Input!A329="","",INDIRECT("Input!"&amp;ADDRESS(ROW()-2,$K$2)))</f>
        <v/>
      </c>
      <c r="L331" s="5" t="str">
        <f ca="1">IF(Input!A329="","",INDIRECT("Input!"&amp;ADDRESS(ROW()-2,$L$2)))</f>
        <v/>
      </c>
      <c r="M331" s="3" t="str">
        <f ca="1">IF(Input!B329="","",INDIRECT("Input!"&amp;ADDRESS(ROW()-2,$M$2)))</f>
        <v/>
      </c>
      <c r="N331" s="9" t="str">
        <f ca="1">IF(Input!A329="","",INDIRECT("Input!"&amp;ADDRESS(ROW()-2,$N$2)))</f>
        <v/>
      </c>
      <c r="O331" s="5" t="str">
        <f ca="1">IF(Input!A329="","",INDIRECT("Input!"&amp;ADDRESS(ROW()-2,$O$2)))</f>
        <v/>
      </c>
      <c r="P331" s="5" t="str">
        <f ca="1">IF(Input!A329="","",INDIRECT("Input!"&amp;ADDRESS(ROW()-2,$P$2)))</f>
        <v/>
      </c>
    </row>
    <row r="332" spans="1:16" x14ac:dyDescent="0.25">
      <c r="A332" s="5" t="str">
        <f ca="1">IF(Input!A330="","",INDIRECT("Input!"&amp;ADDRESS(ROW()-2,$A$2)))</f>
        <v/>
      </c>
      <c r="B332" s="5" t="str">
        <f ca="1">IF(Input!A330="","",INDIRECT("Input!"&amp;ADDRESS(ROW()-2,$B$2)))</f>
        <v/>
      </c>
      <c r="C332" s="5" t="str">
        <f ca="1">IF(Input!A330="","",INDIRECT("Input!"&amp;ADDRESS(ROW()-2,$C$2)))</f>
        <v/>
      </c>
      <c r="D332" s="3" t="str">
        <f t="shared" ref="D332:D395" ca="1" si="30">IF(A332="","",MID(A332,1,FIND("-",A332,1)-1))</f>
        <v/>
      </c>
      <c r="E332" s="3" t="str">
        <f t="shared" ref="E332:E395" ca="1" si="31">IF(A332="","",MID(A332,FIND("-",A332)+1,FIND("#",A332)-FIND("-",A332)-1))</f>
        <v/>
      </c>
      <c r="F332" s="3" t="str">
        <f t="shared" ref="F332:F395" ca="1" si="32">IF(B332="","",MID(B332,1,FIND("-",B332,1)-1))</f>
        <v/>
      </c>
      <c r="G332" s="3" t="str">
        <f t="shared" ref="G332:G395" ca="1" si="33">IF(B332="","",MID(B332,FIND("-",B332)+1,LEN(B332)-FIND("-",B332)))</f>
        <v/>
      </c>
      <c r="H332" s="3" t="str">
        <f t="shared" ref="H332:H395" ca="1" si="34">IF(A332="","",MID(A332,FIND("#",A332,1)+1,3)+C332)</f>
        <v/>
      </c>
      <c r="I332" s="5" t="str">
        <f ca="1">IF(Input!A330="","",INDIRECT("Input!"&amp;ADDRESS(ROW()-2,$I$2)))</f>
        <v/>
      </c>
      <c r="J332" s="5" t="str">
        <f ca="1">IF(Input!A330="","",INDIRECT("Input!"&amp;ADDRESS(ROW()-2,$J$2)))</f>
        <v/>
      </c>
      <c r="K332" s="5" t="str">
        <f ca="1">IF(Input!A330="","",INDIRECT("Input!"&amp;ADDRESS(ROW()-2,$K$2)))</f>
        <v/>
      </c>
      <c r="L332" s="5" t="str">
        <f ca="1">IF(Input!A330="","",INDIRECT("Input!"&amp;ADDRESS(ROW()-2,$L$2)))</f>
        <v/>
      </c>
      <c r="M332" s="3" t="str">
        <f ca="1">IF(Input!B330="","",INDIRECT("Input!"&amp;ADDRESS(ROW()-2,$M$2)))</f>
        <v/>
      </c>
      <c r="N332" s="9" t="str">
        <f ca="1">IF(Input!A330="","",INDIRECT("Input!"&amp;ADDRESS(ROW()-2,$N$2)))</f>
        <v/>
      </c>
      <c r="O332" s="5" t="str">
        <f ca="1">IF(Input!A330="","",INDIRECT("Input!"&amp;ADDRESS(ROW()-2,$O$2)))</f>
        <v/>
      </c>
      <c r="P332" s="5" t="str">
        <f ca="1">IF(Input!A330="","",INDIRECT("Input!"&amp;ADDRESS(ROW()-2,$P$2)))</f>
        <v/>
      </c>
    </row>
    <row r="333" spans="1:16" x14ac:dyDescent="0.25">
      <c r="A333" s="5" t="str">
        <f ca="1">IF(Input!A331="","",INDIRECT("Input!"&amp;ADDRESS(ROW()-2,$A$2)))</f>
        <v/>
      </c>
      <c r="B333" s="5" t="str">
        <f ca="1">IF(Input!A331="","",INDIRECT("Input!"&amp;ADDRESS(ROW()-2,$B$2)))</f>
        <v/>
      </c>
      <c r="C333" s="5" t="str">
        <f ca="1">IF(Input!A331="","",INDIRECT("Input!"&amp;ADDRESS(ROW()-2,$C$2)))</f>
        <v/>
      </c>
      <c r="D333" s="3" t="str">
        <f t="shared" ca="1" si="30"/>
        <v/>
      </c>
      <c r="E333" s="3" t="str">
        <f t="shared" ca="1" si="31"/>
        <v/>
      </c>
      <c r="F333" s="3" t="str">
        <f t="shared" ca="1" si="32"/>
        <v/>
      </c>
      <c r="G333" s="3" t="str">
        <f t="shared" ca="1" si="33"/>
        <v/>
      </c>
      <c r="H333" s="3" t="str">
        <f t="shared" ca="1" si="34"/>
        <v/>
      </c>
      <c r="I333" s="5" t="str">
        <f ca="1">IF(Input!A331="","",INDIRECT("Input!"&amp;ADDRESS(ROW()-2,$I$2)))</f>
        <v/>
      </c>
      <c r="J333" s="5" t="str">
        <f ca="1">IF(Input!A331="","",INDIRECT("Input!"&amp;ADDRESS(ROW()-2,$J$2)))</f>
        <v/>
      </c>
      <c r="K333" s="5" t="str">
        <f ca="1">IF(Input!A331="","",INDIRECT("Input!"&amp;ADDRESS(ROW()-2,$K$2)))</f>
        <v/>
      </c>
      <c r="L333" s="5" t="str">
        <f ca="1">IF(Input!A331="","",INDIRECT("Input!"&amp;ADDRESS(ROW()-2,$L$2)))</f>
        <v/>
      </c>
      <c r="M333" s="3" t="str">
        <f ca="1">IF(Input!B331="","",INDIRECT("Input!"&amp;ADDRESS(ROW()-2,$M$2)))</f>
        <v/>
      </c>
      <c r="N333" s="9" t="str">
        <f ca="1">IF(Input!A331="","",INDIRECT("Input!"&amp;ADDRESS(ROW()-2,$N$2)))</f>
        <v/>
      </c>
      <c r="O333" s="5" t="str">
        <f ca="1">IF(Input!A331="","",INDIRECT("Input!"&amp;ADDRESS(ROW()-2,$O$2)))</f>
        <v/>
      </c>
      <c r="P333" s="5" t="str">
        <f ca="1">IF(Input!A331="","",INDIRECT("Input!"&amp;ADDRESS(ROW()-2,$P$2)))</f>
        <v/>
      </c>
    </row>
    <row r="334" spans="1:16" x14ac:dyDescent="0.25">
      <c r="A334" s="5" t="str">
        <f ca="1">IF(Input!A332="","",INDIRECT("Input!"&amp;ADDRESS(ROW()-2,$A$2)))</f>
        <v/>
      </c>
      <c r="B334" s="5" t="str">
        <f ca="1">IF(Input!A332="","",INDIRECT("Input!"&amp;ADDRESS(ROW()-2,$B$2)))</f>
        <v/>
      </c>
      <c r="C334" s="5" t="str">
        <f ca="1">IF(Input!A332="","",INDIRECT("Input!"&amp;ADDRESS(ROW()-2,$C$2)))</f>
        <v/>
      </c>
      <c r="D334" s="3" t="str">
        <f t="shared" ca="1" si="30"/>
        <v/>
      </c>
      <c r="E334" s="3" t="str">
        <f t="shared" ca="1" si="31"/>
        <v/>
      </c>
      <c r="F334" s="3" t="str">
        <f t="shared" ca="1" si="32"/>
        <v/>
      </c>
      <c r="G334" s="3" t="str">
        <f t="shared" ca="1" si="33"/>
        <v/>
      </c>
      <c r="H334" s="3" t="str">
        <f t="shared" ca="1" si="34"/>
        <v/>
      </c>
      <c r="I334" s="5" t="str">
        <f ca="1">IF(Input!A332="","",INDIRECT("Input!"&amp;ADDRESS(ROW()-2,$I$2)))</f>
        <v/>
      </c>
      <c r="J334" s="5" t="str">
        <f ca="1">IF(Input!A332="","",INDIRECT("Input!"&amp;ADDRESS(ROW()-2,$J$2)))</f>
        <v/>
      </c>
      <c r="K334" s="5" t="str">
        <f ca="1">IF(Input!A332="","",INDIRECT("Input!"&amp;ADDRESS(ROW()-2,$K$2)))</f>
        <v/>
      </c>
      <c r="L334" s="5" t="str">
        <f ca="1">IF(Input!A332="","",INDIRECT("Input!"&amp;ADDRESS(ROW()-2,$L$2)))</f>
        <v/>
      </c>
      <c r="M334" s="3" t="str">
        <f ca="1">IF(Input!B332="","",INDIRECT("Input!"&amp;ADDRESS(ROW()-2,$M$2)))</f>
        <v/>
      </c>
      <c r="N334" s="9" t="str">
        <f ca="1">IF(Input!A332="","",INDIRECT("Input!"&amp;ADDRESS(ROW()-2,$N$2)))</f>
        <v/>
      </c>
      <c r="O334" s="5" t="str">
        <f ca="1">IF(Input!A332="","",INDIRECT("Input!"&amp;ADDRESS(ROW()-2,$O$2)))</f>
        <v/>
      </c>
      <c r="P334" s="5" t="str">
        <f ca="1">IF(Input!A332="","",INDIRECT("Input!"&amp;ADDRESS(ROW()-2,$P$2)))</f>
        <v/>
      </c>
    </row>
    <row r="335" spans="1:16" x14ac:dyDescent="0.25">
      <c r="A335" s="5" t="str">
        <f ca="1">IF(Input!A333="","",INDIRECT("Input!"&amp;ADDRESS(ROW()-2,$A$2)))</f>
        <v/>
      </c>
      <c r="B335" s="5" t="str">
        <f ca="1">IF(Input!A333="","",INDIRECT("Input!"&amp;ADDRESS(ROW()-2,$B$2)))</f>
        <v/>
      </c>
      <c r="C335" s="5" t="str">
        <f ca="1">IF(Input!A333="","",INDIRECT("Input!"&amp;ADDRESS(ROW()-2,$C$2)))</f>
        <v/>
      </c>
      <c r="D335" s="3" t="str">
        <f t="shared" ca="1" si="30"/>
        <v/>
      </c>
      <c r="E335" s="3" t="str">
        <f t="shared" ca="1" si="31"/>
        <v/>
      </c>
      <c r="F335" s="3" t="str">
        <f t="shared" ca="1" si="32"/>
        <v/>
      </c>
      <c r="G335" s="3" t="str">
        <f t="shared" ca="1" si="33"/>
        <v/>
      </c>
      <c r="H335" s="3" t="str">
        <f t="shared" ca="1" si="34"/>
        <v/>
      </c>
      <c r="I335" s="5" t="str">
        <f ca="1">IF(Input!A333="","",INDIRECT("Input!"&amp;ADDRESS(ROW()-2,$I$2)))</f>
        <v/>
      </c>
      <c r="J335" s="5" t="str">
        <f ca="1">IF(Input!A333="","",INDIRECT("Input!"&amp;ADDRESS(ROW()-2,$J$2)))</f>
        <v/>
      </c>
      <c r="K335" s="5" t="str">
        <f ca="1">IF(Input!A333="","",INDIRECT("Input!"&amp;ADDRESS(ROW()-2,$K$2)))</f>
        <v/>
      </c>
      <c r="L335" s="5" t="str">
        <f ca="1">IF(Input!A333="","",INDIRECT("Input!"&amp;ADDRESS(ROW()-2,$L$2)))</f>
        <v/>
      </c>
      <c r="M335" s="3" t="str">
        <f ca="1">IF(Input!B333="","",INDIRECT("Input!"&amp;ADDRESS(ROW()-2,$M$2)))</f>
        <v/>
      </c>
      <c r="N335" s="9" t="str">
        <f ca="1">IF(Input!A333="","",INDIRECT("Input!"&amp;ADDRESS(ROW()-2,$N$2)))</f>
        <v/>
      </c>
      <c r="O335" s="5" t="str">
        <f ca="1">IF(Input!A333="","",INDIRECT("Input!"&amp;ADDRESS(ROW()-2,$O$2)))</f>
        <v/>
      </c>
      <c r="P335" s="5" t="str">
        <f ca="1">IF(Input!A333="","",INDIRECT("Input!"&amp;ADDRESS(ROW()-2,$P$2)))</f>
        <v/>
      </c>
    </row>
    <row r="336" spans="1:16" x14ac:dyDescent="0.25">
      <c r="A336" s="5" t="str">
        <f ca="1">IF(Input!A334="","",INDIRECT("Input!"&amp;ADDRESS(ROW()-2,$A$2)))</f>
        <v/>
      </c>
      <c r="B336" s="5" t="str">
        <f ca="1">IF(Input!A334="","",INDIRECT("Input!"&amp;ADDRESS(ROW()-2,$B$2)))</f>
        <v/>
      </c>
      <c r="C336" s="5" t="str">
        <f ca="1">IF(Input!A334="","",INDIRECT("Input!"&amp;ADDRESS(ROW()-2,$C$2)))</f>
        <v/>
      </c>
      <c r="D336" s="3" t="str">
        <f t="shared" ca="1" si="30"/>
        <v/>
      </c>
      <c r="E336" s="3" t="str">
        <f t="shared" ca="1" si="31"/>
        <v/>
      </c>
      <c r="F336" s="3" t="str">
        <f t="shared" ca="1" si="32"/>
        <v/>
      </c>
      <c r="G336" s="3" t="str">
        <f t="shared" ca="1" si="33"/>
        <v/>
      </c>
      <c r="H336" s="3" t="str">
        <f t="shared" ca="1" si="34"/>
        <v/>
      </c>
      <c r="I336" s="5" t="str">
        <f ca="1">IF(Input!A334="","",INDIRECT("Input!"&amp;ADDRESS(ROW()-2,$I$2)))</f>
        <v/>
      </c>
      <c r="J336" s="5" t="str">
        <f ca="1">IF(Input!A334="","",INDIRECT("Input!"&amp;ADDRESS(ROW()-2,$J$2)))</f>
        <v/>
      </c>
      <c r="K336" s="5" t="str">
        <f ca="1">IF(Input!A334="","",INDIRECT("Input!"&amp;ADDRESS(ROW()-2,$K$2)))</f>
        <v/>
      </c>
      <c r="L336" s="5" t="str">
        <f ca="1">IF(Input!A334="","",INDIRECT("Input!"&amp;ADDRESS(ROW()-2,$L$2)))</f>
        <v/>
      </c>
      <c r="M336" s="3" t="str">
        <f ca="1">IF(Input!B334="","",INDIRECT("Input!"&amp;ADDRESS(ROW()-2,$M$2)))</f>
        <v/>
      </c>
      <c r="N336" s="9" t="str">
        <f ca="1">IF(Input!A334="","",INDIRECT("Input!"&amp;ADDRESS(ROW()-2,$N$2)))</f>
        <v/>
      </c>
      <c r="O336" s="5" t="str">
        <f ca="1">IF(Input!A334="","",INDIRECT("Input!"&amp;ADDRESS(ROW()-2,$O$2)))</f>
        <v/>
      </c>
      <c r="P336" s="5" t="str">
        <f ca="1">IF(Input!A334="","",INDIRECT("Input!"&amp;ADDRESS(ROW()-2,$P$2)))</f>
        <v/>
      </c>
    </row>
    <row r="337" spans="1:16" x14ac:dyDescent="0.25">
      <c r="A337" s="5" t="str">
        <f ca="1">IF(Input!A335="","",INDIRECT("Input!"&amp;ADDRESS(ROW()-2,$A$2)))</f>
        <v/>
      </c>
      <c r="B337" s="5" t="str">
        <f ca="1">IF(Input!A335="","",INDIRECT("Input!"&amp;ADDRESS(ROW()-2,$B$2)))</f>
        <v/>
      </c>
      <c r="C337" s="5" t="str">
        <f ca="1">IF(Input!A335="","",INDIRECT("Input!"&amp;ADDRESS(ROW()-2,$C$2)))</f>
        <v/>
      </c>
      <c r="D337" s="3" t="str">
        <f t="shared" ca="1" si="30"/>
        <v/>
      </c>
      <c r="E337" s="3" t="str">
        <f t="shared" ca="1" si="31"/>
        <v/>
      </c>
      <c r="F337" s="3" t="str">
        <f t="shared" ca="1" si="32"/>
        <v/>
      </c>
      <c r="G337" s="3" t="str">
        <f t="shared" ca="1" si="33"/>
        <v/>
      </c>
      <c r="H337" s="3" t="str">
        <f t="shared" ca="1" si="34"/>
        <v/>
      </c>
      <c r="I337" s="5" t="str">
        <f ca="1">IF(Input!A335="","",INDIRECT("Input!"&amp;ADDRESS(ROW()-2,$I$2)))</f>
        <v/>
      </c>
      <c r="J337" s="5" t="str">
        <f ca="1">IF(Input!A335="","",INDIRECT("Input!"&amp;ADDRESS(ROW()-2,$J$2)))</f>
        <v/>
      </c>
      <c r="K337" s="5" t="str">
        <f ca="1">IF(Input!A335="","",INDIRECT("Input!"&amp;ADDRESS(ROW()-2,$K$2)))</f>
        <v/>
      </c>
      <c r="L337" s="5" t="str">
        <f ca="1">IF(Input!A335="","",INDIRECT("Input!"&amp;ADDRESS(ROW()-2,$L$2)))</f>
        <v/>
      </c>
      <c r="M337" s="3" t="str">
        <f ca="1">IF(Input!B335="","",INDIRECT("Input!"&amp;ADDRESS(ROW()-2,$M$2)))</f>
        <v/>
      </c>
      <c r="N337" s="9" t="str">
        <f ca="1">IF(Input!A335="","",INDIRECT("Input!"&amp;ADDRESS(ROW()-2,$N$2)))</f>
        <v/>
      </c>
      <c r="O337" s="5" t="str">
        <f ca="1">IF(Input!A335="","",INDIRECT("Input!"&amp;ADDRESS(ROW()-2,$O$2)))</f>
        <v/>
      </c>
      <c r="P337" s="5" t="str">
        <f ca="1">IF(Input!A335="","",INDIRECT("Input!"&amp;ADDRESS(ROW()-2,$P$2)))</f>
        <v/>
      </c>
    </row>
    <row r="338" spans="1:16" x14ac:dyDescent="0.25">
      <c r="A338" s="5" t="str">
        <f ca="1">IF(Input!A336="","",INDIRECT("Input!"&amp;ADDRESS(ROW()-2,$A$2)))</f>
        <v/>
      </c>
      <c r="B338" s="5" t="str">
        <f ca="1">IF(Input!A336="","",INDIRECT("Input!"&amp;ADDRESS(ROW()-2,$B$2)))</f>
        <v/>
      </c>
      <c r="C338" s="5" t="str">
        <f ca="1">IF(Input!A336="","",INDIRECT("Input!"&amp;ADDRESS(ROW()-2,$C$2)))</f>
        <v/>
      </c>
      <c r="D338" s="3" t="str">
        <f t="shared" ca="1" si="30"/>
        <v/>
      </c>
      <c r="E338" s="3" t="str">
        <f t="shared" ca="1" si="31"/>
        <v/>
      </c>
      <c r="F338" s="3" t="str">
        <f t="shared" ca="1" si="32"/>
        <v/>
      </c>
      <c r="G338" s="3" t="str">
        <f t="shared" ca="1" si="33"/>
        <v/>
      </c>
      <c r="H338" s="3" t="str">
        <f t="shared" ca="1" si="34"/>
        <v/>
      </c>
      <c r="I338" s="5" t="str">
        <f ca="1">IF(Input!A336="","",INDIRECT("Input!"&amp;ADDRESS(ROW()-2,$I$2)))</f>
        <v/>
      </c>
      <c r="J338" s="5" t="str">
        <f ca="1">IF(Input!A336="","",INDIRECT("Input!"&amp;ADDRESS(ROW()-2,$J$2)))</f>
        <v/>
      </c>
      <c r="K338" s="5" t="str">
        <f ca="1">IF(Input!A336="","",INDIRECT("Input!"&amp;ADDRESS(ROW()-2,$K$2)))</f>
        <v/>
      </c>
      <c r="L338" s="5" t="str">
        <f ca="1">IF(Input!A336="","",INDIRECT("Input!"&amp;ADDRESS(ROW()-2,$L$2)))</f>
        <v/>
      </c>
      <c r="M338" s="3" t="str">
        <f ca="1">IF(Input!B336="","",INDIRECT("Input!"&amp;ADDRESS(ROW()-2,$M$2)))</f>
        <v/>
      </c>
      <c r="N338" s="9" t="str">
        <f ca="1">IF(Input!A336="","",INDIRECT("Input!"&amp;ADDRESS(ROW()-2,$N$2)))</f>
        <v/>
      </c>
      <c r="O338" s="5" t="str">
        <f ca="1">IF(Input!A336="","",INDIRECT("Input!"&amp;ADDRESS(ROW()-2,$O$2)))</f>
        <v/>
      </c>
      <c r="P338" s="5" t="str">
        <f ca="1">IF(Input!A336="","",INDIRECT("Input!"&amp;ADDRESS(ROW()-2,$P$2)))</f>
        <v/>
      </c>
    </row>
    <row r="339" spans="1:16" x14ac:dyDescent="0.25">
      <c r="A339" s="5" t="str">
        <f ca="1">IF(Input!A337="","",INDIRECT("Input!"&amp;ADDRESS(ROW()-2,$A$2)))</f>
        <v/>
      </c>
      <c r="B339" s="5" t="str">
        <f ca="1">IF(Input!A337="","",INDIRECT("Input!"&amp;ADDRESS(ROW()-2,$B$2)))</f>
        <v/>
      </c>
      <c r="C339" s="5" t="str">
        <f ca="1">IF(Input!A337="","",INDIRECT("Input!"&amp;ADDRESS(ROW()-2,$C$2)))</f>
        <v/>
      </c>
      <c r="D339" s="3" t="str">
        <f t="shared" ca="1" si="30"/>
        <v/>
      </c>
      <c r="E339" s="3" t="str">
        <f t="shared" ca="1" si="31"/>
        <v/>
      </c>
      <c r="F339" s="3" t="str">
        <f t="shared" ca="1" si="32"/>
        <v/>
      </c>
      <c r="G339" s="3" t="str">
        <f t="shared" ca="1" si="33"/>
        <v/>
      </c>
      <c r="H339" s="3" t="str">
        <f t="shared" ca="1" si="34"/>
        <v/>
      </c>
      <c r="I339" s="5" t="str">
        <f ca="1">IF(Input!A337="","",INDIRECT("Input!"&amp;ADDRESS(ROW()-2,$I$2)))</f>
        <v/>
      </c>
      <c r="J339" s="5" t="str">
        <f ca="1">IF(Input!A337="","",INDIRECT("Input!"&amp;ADDRESS(ROW()-2,$J$2)))</f>
        <v/>
      </c>
      <c r="K339" s="5" t="str">
        <f ca="1">IF(Input!A337="","",INDIRECT("Input!"&amp;ADDRESS(ROW()-2,$K$2)))</f>
        <v/>
      </c>
      <c r="L339" s="5" t="str">
        <f ca="1">IF(Input!A337="","",INDIRECT("Input!"&amp;ADDRESS(ROW()-2,$L$2)))</f>
        <v/>
      </c>
      <c r="M339" s="3" t="str">
        <f ca="1">IF(Input!B337="","",INDIRECT("Input!"&amp;ADDRESS(ROW()-2,$M$2)))</f>
        <v/>
      </c>
      <c r="N339" s="9" t="str">
        <f ca="1">IF(Input!A337="","",INDIRECT("Input!"&amp;ADDRESS(ROW()-2,$N$2)))</f>
        <v/>
      </c>
      <c r="O339" s="5" t="str">
        <f ca="1">IF(Input!A337="","",INDIRECT("Input!"&amp;ADDRESS(ROW()-2,$O$2)))</f>
        <v/>
      </c>
      <c r="P339" s="5" t="str">
        <f ca="1">IF(Input!A337="","",INDIRECT("Input!"&amp;ADDRESS(ROW()-2,$P$2)))</f>
        <v/>
      </c>
    </row>
    <row r="340" spans="1:16" x14ac:dyDescent="0.25">
      <c r="A340" s="5" t="str">
        <f ca="1">IF(Input!A338="","",INDIRECT("Input!"&amp;ADDRESS(ROW()-2,$A$2)))</f>
        <v/>
      </c>
      <c r="B340" s="5" t="str">
        <f ca="1">IF(Input!A338="","",INDIRECT("Input!"&amp;ADDRESS(ROW()-2,$B$2)))</f>
        <v/>
      </c>
      <c r="C340" s="5" t="str">
        <f ca="1">IF(Input!A338="","",INDIRECT("Input!"&amp;ADDRESS(ROW()-2,$C$2)))</f>
        <v/>
      </c>
      <c r="D340" s="3" t="str">
        <f t="shared" ca="1" si="30"/>
        <v/>
      </c>
      <c r="E340" s="3" t="str">
        <f t="shared" ca="1" si="31"/>
        <v/>
      </c>
      <c r="F340" s="3" t="str">
        <f t="shared" ca="1" si="32"/>
        <v/>
      </c>
      <c r="G340" s="3" t="str">
        <f t="shared" ca="1" si="33"/>
        <v/>
      </c>
      <c r="H340" s="3" t="str">
        <f t="shared" ca="1" si="34"/>
        <v/>
      </c>
      <c r="I340" s="5" t="str">
        <f ca="1">IF(Input!A338="","",INDIRECT("Input!"&amp;ADDRESS(ROW()-2,$I$2)))</f>
        <v/>
      </c>
      <c r="J340" s="5" t="str">
        <f ca="1">IF(Input!A338="","",INDIRECT("Input!"&amp;ADDRESS(ROW()-2,$J$2)))</f>
        <v/>
      </c>
      <c r="K340" s="5" t="str">
        <f ca="1">IF(Input!A338="","",INDIRECT("Input!"&amp;ADDRESS(ROW()-2,$K$2)))</f>
        <v/>
      </c>
      <c r="L340" s="5" t="str">
        <f ca="1">IF(Input!A338="","",INDIRECT("Input!"&amp;ADDRESS(ROW()-2,$L$2)))</f>
        <v/>
      </c>
      <c r="M340" s="3" t="str">
        <f ca="1">IF(Input!B338="","",INDIRECT("Input!"&amp;ADDRESS(ROW()-2,$M$2)))</f>
        <v/>
      </c>
      <c r="N340" s="9" t="str">
        <f ca="1">IF(Input!A338="","",INDIRECT("Input!"&amp;ADDRESS(ROW()-2,$N$2)))</f>
        <v/>
      </c>
      <c r="O340" s="5" t="str">
        <f ca="1">IF(Input!A338="","",INDIRECT("Input!"&amp;ADDRESS(ROW()-2,$O$2)))</f>
        <v/>
      </c>
      <c r="P340" s="5" t="str">
        <f ca="1">IF(Input!A338="","",INDIRECT("Input!"&amp;ADDRESS(ROW()-2,$P$2)))</f>
        <v/>
      </c>
    </row>
    <row r="341" spans="1:16" x14ac:dyDescent="0.25">
      <c r="A341" s="5" t="str">
        <f ca="1">IF(Input!A339="","",INDIRECT("Input!"&amp;ADDRESS(ROW()-2,$A$2)))</f>
        <v/>
      </c>
      <c r="B341" s="5" t="str">
        <f ca="1">IF(Input!A339="","",INDIRECT("Input!"&amp;ADDRESS(ROW()-2,$B$2)))</f>
        <v/>
      </c>
      <c r="C341" s="5" t="str">
        <f ca="1">IF(Input!A339="","",INDIRECT("Input!"&amp;ADDRESS(ROW()-2,$C$2)))</f>
        <v/>
      </c>
      <c r="D341" s="3" t="str">
        <f t="shared" ca="1" si="30"/>
        <v/>
      </c>
      <c r="E341" s="3" t="str">
        <f t="shared" ca="1" si="31"/>
        <v/>
      </c>
      <c r="F341" s="3" t="str">
        <f t="shared" ca="1" si="32"/>
        <v/>
      </c>
      <c r="G341" s="3" t="str">
        <f t="shared" ca="1" si="33"/>
        <v/>
      </c>
      <c r="H341" s="3" t="str">
        <f t="shared" ca="1" si="34"/>
        <v/>
      </c>
      <c r="I341" s="5" t="str">
        <f ca="1">IF(Input!A339="","",INDIRECT("Input!"&amp;ADDRESS(ROW()-2,$I$2)))</f>
        <v/>
      </c>
      <c r="J341" s="5" t="str">
        <f ca="1">IF(Input!A339="","",INDIRECT("Input!"&amp;ADDRESS(ROW()-2,$J$2)))</f>
        <v/>
      </c>
      <c r="K341" s="5" t="str">
        <f ca="1">IF(Input!A339="","",INDIRECT("Input!"&amp;ADDRESS(ROW()-2,$K$2)))</f>
        <v/>
      </c>
      <c r="L341" s="5" t="str">
        <f ca="1">IF(Input!A339="","",INDIRECT("Input!"&amp;ADDRESS(ROW()-2,$L$2)))</f>
        <v/>
      </c>
      <c r="M341" s="3" t="str">
        <f ca="1">IF(Input!B339="","",INDIRECT("Input!"&amp;ADDRESS(ROW()-2,$M$2)))</f>
        <v/>
      </c>
      <c r="N341" s="9" t="str">
        <f ca="1">IF(Input!A339="","",INDIRECT("Input!"&amp;ADDRESS(ROW()-2,$N$2)))</f>
        <v/>
      </c>
      <c r="O341" s="5" t="str">
        <f ca="1">IF(Input!A339="","",INDIRECT("Input!"&amp;ADDRESS(ROW()-2,$O$2)))</f>
        <v/>
      </c>
      <c r="P341" s="5" t="str">
        <f ca="1">IF(Input!A339="","",INDIRECT("Input!"&amp;ADDRESS(ROW()-2,$P$2)))</f>
        <v/>
      </c>
    </row>
    <row r="342" spans="1:16" x14ac:dyDescent="0.25">
      <c r="A342" s="5" t="str">
        <f ca="1">IF(Input!A340="","",INDIRECT("Input!"&amp;ADDRESS(ROW()-2,$A$2)))</f>
        <v/>
      </c>
      <c r="B342" s="5" t="str">
        <f ca="1">IF(Input!A340="","",INDIRECT("Input!"&amp;ADDRESS(ROW()-2,$B$2)))</f>
        <v/>
      </c>
      <c r="C342" s="5" t="str">
        <f ca="1">IF(Input!A340="","",INDIRECT("Input!"&amp;ADDRESS(ROW()-2,$C$2)))</f>
        <v/>
      </c>
      <c r="D342" s="3" t="str">
        <f t="shared" ca="1" si="30"/>
        <v/>
      </c>
      <c r="E342" s="3" t="str">
        <f t="shared" ca="1" si="31"/>
        <v/>
      </c>
      <c r="F342" s="3" t="str">
        <f t="shared" ca="1" si="32"/>
        <v/>
      </c>
      <c r="G342" s="3" t="str">
        <f t="shared" ca="1" si="33"/>
        <v/>
      </c>
      <c r="H342" s="3" t="str">
        <f t="shared" ca="1" si="34"/>
        <v/>
      </c>
      <c r="I342" s="5" t="str">
        <f ca="1">IF(Input!A340="","",INDIRECT("Input!"&amp;ADDRESS(ROW()-2,$I$2)))</f>
        <v/>
      </c>
      <c r="J342" s="5" t="str">
        <f ca="1">IF(Input!A340="","",INDIRECT("Input!"&amp;ADDRESS(ROW()-2,$J$2)))</f>
        <v/>
      </c>
      <c r="K342" s="5" t="str">
        <f ca="1">IF(Input!A340="","",INDIRECT("Input!"&amp;ADDRESS(ROW()-2,$K$2)))</f>
        <v/>
      </c>
      <c r="L342" s="5" t="str">
        <f ca="1">IF(Input!A340="","",INDIRECT("Input!"&amp;ADDRESS(ROW()-2,$L$2)))</f>
        <v/>
      </c>
      <c r="M342" s="3" t="str">
        <f ca="1">IF(Input!B340="","",INDIRECT("Input!"&amp;ADDRESS(ROW()-2,$M$2)))</f>
        <v/>
      </c>
      <c r="N342" s="9" t="str">
        <f ca="1">IF(Input!A340="","",INDIRECT("Input!"&amp;ADDRESS(ROW()-2,$N$2)))</f>
        <v/>
      </c>
      <c r="O342" s="5" t="str">
        <f ca="1">IF(Input!A340="","",INDIRECT("Input!"&amp;ADDRESS(ROW()-2,$O$2)))</f>
        <v/>
      </c>
      <c r="P342" s="5" t="str">
        <f ca="1">IF(Input!A340="","",INDIRECT("Input!"&amp;ADDRESS(ROW()-2,$P$2)))</f>
        <v/>
      </c>
    </row>
    <row r="343" spans="1:16" x14ac:dyDescent="0.25">
      <c r="A343" s="5" t="str">
        <f ca="1">IF(Input!A341="","",INDIRECT("Input!"&amp;ADDRESS(ROW()-2,$A$2)))</f>
        <v/>
      </c>
      <c r="B343" s="5" t="str">
        <f ca="1">IF(Input!A341="","",INDIRECT("Input!"&amp;ADDRESS(ROW()-2,$B$2)))</f>
        <v/>
      </c>
      <c r="C343" s="5" t="str">
        <f ca="1">IF(Input!A341="","",INDIRECT("Input!"&amp;ADDRESS(ROW()-2,$C$2)))</f>
        <v/>
      </c>
      <c r="D343" s="3" t="str">
        <f t="shared" ca="1" si="30"/>
        <v/>
      </c>
      <c r="E343" s="3" t="str">
        <f t="shared" ca="1" si="31"/>
        <v/>
      </c>
      <c r="F343" s="3" t="str">
        <f t="shared" ca="1" si="32"/>
        <v/>
      </c>
      <c r="G343" s="3" t="str">
        <f t="shared" ca="1" si="33"/>
        <v/>
      </c>
      <c r="H343" s="3" t="str">
        <f t="shared" ca="1" si="34"/>
        <v/>
      </c>
      <c r="I343" s="5" t="str">
        <f ca="1">IF(Input!A341="","",INDIRECT("Input!"&amp;ADDRESS(ROW()-2,$I$2)))</f>
        <v/>
      </c>
      <c r="J343" s="5" t="str">
        <f ca="1">IF(Input!A341="","",INDIRECT("Input!"&amp;ADDRESS(ROW()-2,$J$2)))</f>
        <v/>
      </c>
      <c r="K343" s="5" t="str">
        <f ca="1">IF(Input!A341="","",INDIRECT("Input!"&amp;ADDRESS(ROW()-2,$K$2)))</f>
        <v/>
      </c>
      <c r="L343" s="5" t="str">
        <f ca="1">IF(Input!A341="","",INDIRECT("Input!"&amp;ADDRESS(ROW()-2,$L$2)))</f>
        <v/>
      </c>
      <c r="M343" s="3" t="str">
        <f ca="1">IF(Input!B341="","",INDIRECT("Input!"&amp;ADDRESS(ROW()-2,$M$2)))</f>
        <v/>
      </c>
      <c r="N343" s="9" t="str">
        <f ca="1">IF(Input!A341="","",INDIRECT("Input!"&amp;ADDRESS(ROW()-2,$N$2)))</f>
        <v/>
      </c>
      <c r="O343" s="5" t="str">
        <f ca="1">IF(Input!A341="","",INDIRECT("Input!"&amp;ADDRESS(ROW()-2,$O$2)))</f>
        <v/>
      </c>
      <c r="P343" s="5" t="str">
        <f ca="1">IF(Input!A341="","",INDIRECT("Input!"&amp;ADDRESS(ROW()-2,$P$2)))</f>
        <v/>
      </c>
    </row>
    <row r="344" spans="1:16" x14ac:dyDescent="0.25">
      <c r="A344" s="5" t="str">
        <f ca="1">IF(Input!A342="","",INDIRECT("Input!"&amp;ADDRESS(ROW()-2,$A$2)))</f>
        <v/>
      </c>
      <c r="B344" s="5" t="str">
        <f ca="1">IF(Input!A342="","",INDIRECT("Input!"&amp;ADDRESS(ROW()-2,$B$2)))</f>
        <v/>
      </c>
      <c r="C344" s="5" t="str">
        <f ca="1">IF(Input!A342="","",INDIRECT("Input!"&amp;ADDRESS(ROW()-2,$C$2)))</f>
        <v/>
      </c>
      <c r="D344" s="3" t="str">
        <f t="shared" ca="1" si="30"/>
        <v/>
      </c>
      <c r="E344" s="3" t="str">
        <f t="shared" ca="1" si="31"/>
        <v/>
      </c>
      <c r="F344" s="3" t="str">
        <f t="shared" ca="1" si="32"/>
        <v/>
      </c>
      <c r="G344" s="3" t="str">
        <f t="shared" ca="1" si="33"/>
        <v/>
      </c>
      <c r="H344" s="3" t="str">
        <f t="shared" ca="1" si="34"/>
        <v/>
      </c>
      <c r="I344" s="5" t="str">
        <f ca="1">IF(Input!A342="","",INDIRECT("Input!"&amp;ADDRESS(ROW()-2,$I$2)))</f>
        <v/>
      </c>
      <c r="J344" s="5" t="str">
        <f ca="1">IF(Input!A342="","",INDIRECT("Input!"&amp;ADDRESS(ROW()-2,$J$2)))</f>
        <v/>
      </c>
      <c r="K344" s="5" t="str">
        <f ca="1">IF(Input!A342="","",INDIRECT("Input!"&amp;ADDRESS(ROW()-2,$K$2)))</f>
        <v/>
      </c>
      <c r="L344" s="5" t="str">
        <f ca="1">IF(Input!A342="","",INDIRECT("Input!"&amp;ADDRESS(ROW()-2,$L$2)))</f>
        <v/>
      </c>
      <c r="M344" s="3" t="str">
        <f ca="1">IF(Input!B342="","",INDIRECT("Input!"&amp;ADDRESS(ROW()-2,$M$2)))</f>
        <v/>
      </c>
      <c r="N344" s="9" t="str">
        <f ca="1">IF(Input!A342="","",INDIRECT("Input!"&amp;ADDRESS(ROW()-2,$N$2)))</f>
        <v/>
      </c>
      <c r="O344" s="5" t="str">
        <f ca="1">IF(Input!A342="","",INDIRECT("Input!"&amp;ADDRESS(ROW()-2,$O$2)))</f>
        <v/>
      </c>
      <c r="P344" s="5" t="str">
        <f ca="1">IF(Input!A342="","",INDIRECT("Input!"&amp;ADDRESS(ROW()-2,$P$2)))</f>
        <v/>
      </c>
    </row>
    <row r="345" spans="1:16" x14ac:dyDescent="0.25">
      <c r="A345" s="5" t="str">
        <f ca="1">IF(Input!A343="","",INDIRECT("Input!"&amp;ADDRESS(ROW()-2,$A$2)))</f>
        <v/>
      </c>
      <c r="B345" s="5" t="str">
        <f ca="1">IF(Input!A343="","",INDIRECT("Input!"&amp;ADDRESS(ROW()-2,$B$2)))</f>
        <v/>
      </c>
      <c r="C345" s="5" t="str">
        <f ca="1">IF(Input!A343="","",INDIRECT("Input!"&amp;ADDRESS(ROW()-2,$C$2)))</f>
        <v/>
      </c>
      <c r="D345" s="3" t="str">
        <f t="shared" ca="1" si="30"/>
        <v/>
      </c>
      <c r="E345" s="3" t="str">
        <f t="shared" ca="1" si="31"/>
        <v/>
      </c>
      <c r="F345" s="3" t="str">
        <f t="shared" ca="1" si="32"/>
        <v/>
      </c>
      <c r="G345" s="3" t="str">
        <f t="shared" ca="1" si="33"/>
        <v/>
      </c>
      <c r="H345" s="3" t="str">
        <f t="shared" ca="1" si="34"/>
        <v/>
      </c>
      <c r="I345" s="5" t="str">
        <f ca="1">IF(Input!A343="","",INDIRECT("Input!"&amp;ADDRESS(ROW()-2,$I$2)))</f>
        <v/>
      </c>
      <c r="J345" s="5" t="str">
        <f ca="1">IF(Input!A343="","",INDIRECT("Input!"&amp;ADDRESS(ROW()-2,$J$2)))</f>
        <v/>
      </c>
      <c r="K345" s="5" t="str">
        <f ca="1">IF(Input!A343="","",INDIRECT("Input!"&amp;ADDRESS(ROW()-2,$K$2)))</f>
        <v/>
      </c>
      <c r="L345" s="5" t="str">
        <f ca="1">IF(Input!A343="","",INDIRECT("Input!"&amp;ADDRESS(ROW()-2,$L$2)))</f>
        <v/>
      </c>
      <c r="M345" s="3" t="str">
        <f ca="1">IF(Input!B343="","",INDIRECT("Input!"&amp;ADDRESS(ROW()-2,$M$2)))</f>
        <v/>
      </c>
      <c r="N345" s="9" t="str">
        <f ca="1">IF(Input!A343="","",INDIRECT("Input!"&amp;ADDRESS(ROW()-2,$N$2)))</f>
        <v/>
      </c>
      <c r="O345" s="5" t="str">
        <f ca="1">IF(Input!A343="","",INDIRECT("Input!"&amp;ADDRESS(ROW()-2,$O$2)))</f>
        <v/>
      </c>
      <c r="P345" s="5" t="str">
        <f ca="1">IF(Input!A343="","",INDIRECT("Input!"&amp;ADDRESS(ROW()-2,$P$2)))</f>
        <v/>
      </c>
    </row>
    <row r="346" spans="1:16" x14ac:dyDescent="0.25">
      <c r="A346" s="5" t="str">
        <f ca="1">IF(Input!A344="","",INDIRECT("Input!"&amp;ADDRESS(ROW()-2,$A$2)))</f>
        <v/>
      </c>
      <c r="B346" s="5" t="str">
        <f ca="1">IF(Input!A344="","",INDIRECT("Input!"&amp;ADDRESS(ROW()-2,$B$2)))</f>
        <v/>
      </c>
      <c r="C346" s="5" t="str">
        <f ca="1">IF(Input!A344="","",INDIRECT("Input!"&amp;ADDRESS(ROW()-2,$C$2)))</f>
        <v/>
      </c>
      <c r="D346" s="3" t="str">
        <f t="shared" ca="1" si="30"/>
        <v/>
      </c>
      <c r="E346" s="3" t="str">
        <f t="shared" ca="1" si="31"/>
        <v/>
      </c>
      <c r="F346" s="3" t="str">
        <f t="shared" ca="1" si="32"/>
        <v/>
      </c>
      <c r="G346" s="3" t="str">
        <f t="shared" ca="1" si="33"/>
        <v/>
      </c>
      <c r="H346" s="3" t="str">
        <f t="shared" ca="1" si="34"/>
        <v/>
      </c>
      <c r="I346" s="5" t="str">
        <f ca="1">IF(Input!A344="","",INDIRECT("Input!"&amp;ADDRESS(ROW()-2,$I$2)))</f>
        <v/>
      </c>
      <c r="J346" s="5" t="str">
        <f ca="1">IF(Input!A344="","",INDIRECT("Input!"&amp;ADDRESS(ROW()-2,$J$2)))</f>
        <v/>
      </c>
      <c r="K346" s="5" t="str">
        <f ca="1">IF(Input!A344="","",INDIRECT("Input!"&amp;ADDRESS(ROW()-2,$K$2)))</f>
        <v/>
      </c>
      <c r="L346" s="5" t="str">
        <f ca="1">IF(Input!A344="","",INDIRECT("Input!"&amp;ADDRESS(ROW()-2,$L$2)))</f>
        <v/>
      </c>
      <c r="M346" s="3" t="str">
        <f ca="1">IF(Input!B344="","",INDIRECT("Input!"&amp;ADDRESS(ROW()-2,$M$2)))</f>
        <v/>
      </c>
      <c r="N346" s="9" t="str">
        <f ca="1">IF(Input!A344="","",INDIRECT("Input!"&amp;ADDRESS(ROW()-2,$N$2)))</f>
        <v/>
      </c>
      <c r="O346" s="5" t="str">
        <f ca="1">IF(Input!A344="","",INDIRECT("Input!"&amp;ADDRESS(ROW()-2,$O$2)))</f>
        <v/>
      </c>
      <c r="P346" s="5" t="str">
        <f ca="1">IF(Input!A344="","",INDIRECT("Input!"&amp;ADDRESS(ROW()-2,$P$2)))</f>
        <v/>
      </c>
    </row>
    <row r="347" spans="1:16" x14ac:dyDescent="0.25">
      <c r="A347" s="5" t="str">
        <f ca="1">IF(Input!A345="","",INDIRECT("Input!"&amp;ADDRESS(ROW()-2,$A$2)))</f>
        <v/>
      </c>
      <c r="B347" s="5" t="str">
        <f ca="1">IF(Input!A345="","",INDIRECT("Input!"&amp;ADDRESS(ROW()-2,$B$2)))</f>
        <v/>
      </c>
      <c r="C347" s="5" t="str">
        <f ca="1">IF(Input!A345="","",INDIRECT("Input!"&amp;ADDRESS(ROW()-2,$C$2)))</f>
        <v/>
      </c>
      <c r="D347" s="3" t="str">
        <f t="shared" ca="1" si="30"/>
        <v/>
      </c>
      <c r="E347" s="3" t="str">
        <f t="shared" ca="1" si="31"/>
        <v/>
      </c>
      <c r="F347" s="3" t="str">
        <f t="shared" ca="1" si="32"/>
        <v/>
      </c>
      <c r="G347" s="3" t="str">
        <f t="shared" ca="1" si="33"/>
        <v/>
      </c>
      <c r="H347" s="3" t="str">
        <f t="shared" ca="1" si="34"/>
        <v/>
      </c>
      <c r="I347" s="5" t="str">
        <f ca="1">IF(Input!A345="","",INDIRECT("Input!"&amp;ADDRESS(ROW()-2,$I$2)))</f>
        <v/>
      </c>
      <c r="J347" s="5" t="str">
        <f ca="1">IF(Input!A345="","",INDIRECT("Input!"&amp;ADDRESS(ROW()-2,$J$2)))</f>
        <v/>
      </c>
      <c r="K347" s="5" t="str">
        <f ca="1">IF(Input!A345="","",INDIRECT("Input!"&amp;ADDRESS(ROW()-2,$K$2)))</f>
        <v/>
      </c>
      <c r="L347" s="5" t="str">
        <f ca="1">IF(Input!A345="","",INDIRECT("Input!"&amp;ADDRESS(ROW()-2,$L$2)))</f>
        <v/>
      </c>
      <c r="M347" s="3" t="str">
        <f ca="1">IF(Input!B345="","",INDIRECT("Input!"&amp;ADDRESS(ROW()-2,$M$2)))</f>
        <v/>
      </c>
      <c r="N347" s="9" t="str">
        <f ca="1">IF(Input!A345="","",INDIRECT("Input!"&amp;ADDRESS(ROW()-2,$N$2)))</f>
        <v/>
      </c>
      <c r="O347" s="5" t="str">
        <f ca="1">IF(Input!A345="","",INDIRECT("Input!"&amp;ADDRESS(ROW()-2,$O$2)))</f>
        <v/>
      </c>
      <c r="P347" s="5" t="str">
        <f ca="1">IF(Input!A345="","",INDIRECT("Input!"&amp;ADDRESS(ROW()-2,$P$2)))</f>
        <v/>
      </c>
    </row>
    <row r="348" spans="1:16" x14ac:dyDescent="0.25">
      <c r="A348" s="5" t="str">
        <f ca="1">IF(Input!A346="","",INDIRECT("Input!"&amp;ADDRESS(ROW()-2,$A$2)))</f>
        <v/>
      </c>
      <c r="B348" s="5" t="str">
        <f ca="1">IF(Input!A346="","",INDIRECT("Input!"&amp;ADDRESS(ROW()-2,$B$2)))</f>
        <v/>
      </c>
      <c r="C348" s="5" t="str">
        <f ca="1">IF(Input!A346="","",INDIRECT("Input!"&amp;ADDRESS(ROW()-2,$C$2)))</f>
        <v/>
      </c>
      <c r="D348" s="3" t="str">
        <f t="shared" ca="1" si="30"/>
        <v/>
      </c>
      <c r="E348" s="3" t="str">
        <f t="shared" ca="1" si="31"/>
        <v/>
      </c>
      <c r="F348" s="3" t="str">
        <f t="shared" ca="1" si="32"/>
        <v/>
      </c>
      <c r="G348" s="3" t="str">
        <f t="shared" ca="1" si="33"/>
        <v/>
      </c>
      <c r="H348" s="3" t="str">
        <f t="shared" ca="1" si="34"/>
        <v/>
      </c>
      <c r="I348" s="5" t="str">
        <f ca="1">IF(Input!A346="","",INDIRECT("Input!"&amp;ADDRESS(ROW()-2,$I$2)))</f>
        <v/>
      </c>
      <c r="J348" s="5" t="str">
        <f ca="1">IF(Input!A346="","",INDIRECT("Input!"&amp;ADDRESS(ROW()-2,$J$2)))</f>
        <v/>
      </c>
      <c r="K348" s="5" t="str">
        <f ca="1">IF(Input!A346="","",INDIRECT("Input!"&amp;ADDRESS(ROW()-2,$K$2)))</f>
        <v/>
      </c>
      <c r="L348" s="5" t="str">
        <f ca="1">IF(Input!A346="","",INDIRECT("Input!"&amp;ADDRESS(ROW()-2,$L$2)))</f>
        <v/>
      </c>
      <c r="M348" s="3" t="str">
        <f ca="1">IF(Input!B346="","",INDIRECT("Input!"&amp;ADDRESS(ROW()-2,$M$2)))</f>
        <v/>
      </c>
      <c r="N348" s="9" t="str">
        <f ca="1">IF(Input!A346="","",INDIRECT("Input!"&amp;ADDRESS(ROW()-2,$N$2)))</f>
        <v/>
      </c>
      <c r="O348" s="5" t="str">
        <f ca="1">IF(Input!A346="","",INDIRECT("Input!"&amp;ADDRESS(ROW()-2,$O$2)))</f>
        <v/>
      </c>
      <c r="P348" s="5" t="str">
        <f ca="1">IF(Input!A346="","",INDIRECT("Input!"&amp;ADDRESS(ROW()-2,$P$2)))</f>
        <v/>
      </c>
    </row>
    <row r="349" spans="1:16" x14ac:dyDescent="0.25">
      <c r="A349" s="5" t="str">
        <f ca="1">IF(Input!A347="","",INDIRECT("Input!"&amp;ADDRESS(ROW()-2,$A$2)))</f>
        <v/>
      </c>
      <c r="B349" s="5" t="str">
        <f ca="1">IF(Input!A347="","",INDIRECT("Input!"&amp;ADDRESS(ROW()-2,$B$2)))</f>
        <v/>
      </c>
      <c r="C349" s="5" t="str">
        <f ca="1">IF(Input!A347="","",INDIRECT("Input!"&amp;ADDRESS(ROW()-2,$C$2)))</f>
        <v/>
      </c>
      <c r="D349" s="3" t="str">
        <f t="shared" ca="1" si="30"/>
        <v/>
      </c>
      <c r="E349" s="3" t="str">
        <f t="shared" ca="1" si="31"/>
        <v/>
      </c>
      <c r="F349" s="3" t="str">
        <f t="shared" ca="1" si="32"/>
        <v/>
      </c>
      <c r="G349" s="3" t="str">
        <f t="shared" ca="1" si="33"/>
        <v/>
      </c>
      <c r="H349" s="3" t="str">
        <f t="shared" ca="1" si="34"/>
        <v/>
      </c>
      <c r="I349" s="5" t="str">
        <f ca="1">IF(Input!A347="","",INDIRECT("Input!"&amp;ADDRESS(ROW()-2,$I$2)))</f>
        <v/>
      </c>
      <c r="J349" s="5" t="str">
        <f ca="1">IF(Input!A347="","",INDIRECT("Input!"&amp;ADDRESS(ROW()-2,$J$2)))</f>
        <v/>
      </c>
      <c r="K349" s="5" t="str">
        <f ca="1">IF(Input!A347="","",INDIRECT("Input!"&amp;ADDRESS(ROW()-2,$K$2)))</f>
        <v/>
      </c>
      <c r="L349" s="5" t="str">
        <f ca="1">IF(Input!A347="","",INDIRECT("Input!"&amp;ADDRESS(ROW()-2,$L$2)))</f>
        <v/>
      </c>
      <c r="M349" s="3" t="str">
        <f ca="1">IF(Input!B347="","",INDIRECT("Input!"&amp;ADDRESS(ROW()-2,$M$2)))</f>
        <v/>
      </c>
      <c r="N349" s="9" t="str">
        <f ca="1">IF(Input!A347="","",INDIRECT("Input!"&amp;ADDRESS(ROW()-2,$N$2)))</f>
        <v/>
      </c>
      <c r="O349" s="5" t="str">
        <f ca="1">IF(Input!A347="","",INDIRECT("Input!"&amp;ADDRESS(ROW()-2,$O$2)))</f>
        <v/>
      </c>
      <c r="P349" s="5" t="str">
        <f ca="1">IF(Input!A347="","",INDIRECT("Input!"&amp;ADDRESS(ROW()-2,$P$2)))</f>
        <v/>
      </c>
    </row>
    <row r="350" spans="1:16" x14ac:dyDescent="0.25">
      <c r="A350" s="5" t="str">
        <f ca="1">IF(Input!A348="","",INDIRECT("Input!"&amp;ADDRESS(ROW()-2,$A$2)))</f>
        <v/>
      </c>
      <c r="B350" s="5" t="str">
        <f ca="1">IF(Input!A348="","",INDIRECT("Input!"&amp;ADDRESS(ROW()-2,$B$2)))</f>
        <v/>
      </c>
      <c r="C350" s="5" t="str">
        <f ca="1">IF(Input!A348="","",INDIRECT("Input!"&amp;ADDRESS(ROW()-2,$C$2)))</f>
        <v/>
      </c>
      <c r="D350" s="3" t="str">
        <f t="shared" ca="1" si="30"/>
        <v/>
      </c>
      <c r="E350" s="3" t="str">
        <f t="shared" ca="1" si="31"/>
        <v/>
      </c>
      <c r="F350" s="3" t="str">
        <f t="shared" ca="1" si="32"/>
        <v/>
      </c>
      <c r="G350" s="3" t="str">
        <f t="shared" ca="1" si="33"/>
        <v/>
      </c>
      <c r="H350" s="3" t="str">
        <f t="shared" ca="1" si="34"/>
        <v/>
      </c>
      <c r="I350" s="5" t="str">
        <f ca="1">IF(Input!A348="","",INDIRECT("Input!"&amp;ADDRESS(ROW()-2,$I$2)))</f>
        <v/>
      </c>
      <c r="J350" s="5" t="str">
        <f ca="1">IF(Input!A348="","",INDIRECT("Input!"&amp;ADDRESS(ROW()-2,$J$2)))</f>
        <v/>
      </c>
      <c r="K350" s="5" t="str">
        <f ca="1">IF(Input!A348="","",INDIRECT("Input!"&amp;ADDRESS(ROW()-2,$K$2)))</f>
        <v/>
      </c>
      <c r="L350" s="5" t="str">
        <f ca="1">IF(Input!A348="","",INDIRECT("Input!"&amp;ADDRESS(ROW()-2,$L$2)))</f>
        <v/>
      </c>
      <c r="M350" s="3" t="str">
        <f ca="1">IF(Input!B348="","",INDIRECT("Input!"&amp;ADDRESS(ROW()-2,$M$2)))</f>
        <v/>
      </c>
      <c r="N350" s="9" t="str">
        <f ca="1">IF(Input!A348="","",INDIRECT("Input!"&amp;ADDRESS(ROW()-2,$N$2)))</f>
        <v/>
      </c>
      <c r="O350" s="5" t="str">
        <f ca="1">IF(Input!A348="","",INDIRECT("Input!"&amp;ADDRESS(ROW()-2,$O$2)))</f>
        <v/>
      </c>
      <c r="P350" s="5" t="str">
        <f ca="1">IF(Input!A348="","",INDIRECT("Input!"&amp;ADDRESS(ROW()-2,$P$2)))</f>
        <v/>
      </c>
    </row>
    <row r="351" spans="1:16" x14ac:dyDescent="0.25">
      <c r="A351" s="5" t="str">
        <f ca="1">IF(Input!A349="","",INDIRECT("Input!"&amp;ADDRESS(ROW()-2,$A$2)))</f>
        <v/>
      </c>
      <c r="B351" s="5" t="str">
        <f ca="1">IF(Input!A349="","",INDIRECT("Input!"&amp;ADDRESS(ROW()-2,$B$2)))</f>
        <v/>
      </c>
      <c r="C351" s="5" t="str">
        <f ca="1">IF(Input!A349="","",INDIRECT("Input!"&amp;ADDRESS(ROW()-2,$C$2)))</f>
        <v/>
      </c>
      <c r="D351" s="3" t="str">
        <f t="shared" ca="1" si="30"/>
        <v/>
      </c>
      <c r="E351" s="3" t="str">
        <f t="shared" ca="1" si="31"/>
        <v/>
      </c>
      <c r="F351" s="3" t="str">
        <f t="shared" ca="1" si="32"/>
        <v/>
      </c>
      <c r="G351" s="3" t="str">
        <f t="shared" ca="1" si="33"/>
        <v/>
      </c>
      <c r="H351" s="3" t="str">
        <f t="shared" ca="1" si="34"/>
        <v/>
      </c>
      <c r="I351" s="5" t="str">
        <f ca="1">IF(Input!A349="","",INDIRECT("Input!"&amp;ADDRESS(ROW()-2,$I$2)))</f>
        <v/>
      </c>
      <c r="J351" s="5" t="str">
        <f ca="1">IF(Input!A349="","",INDIRECT("Input!"&amp;ADDRESS(ROW()-2,$J$2)))</f>
        <v/>
      </c>
      <c r="K351" s="5" t="str">
        <f ca="1">IF(Input!A349="","",INDIRECT("Input!"&amp;ADDRESS(ROW()-2,$K$2)))</f>
        <v/>
      </c>
      <c r="L351" s="5" t="str">
        <f ca="1">IF(Input!A349="","",INDIRECT("Input!"&amp;ADDRESS(ROW()-2,$L$2)))</f>
        <v/>
      </c>
      <c r="M351" s="3" t="str">
        <f ca="1">IF(Input!B349="","",INDIRECT("Input!"&amp;ADDRESS(ROW()-2,$M$2)))</f>
        <v/>
      </c>
      <c r="N351" s="9" t="str">
        <f ca="1">IF(Input!A349="","",INDIRECT("Input!"&amp;ADDRESS(ROW()-2,$N$2)))</f>
        <v/>
      </c>
      <c r="O351" s="5" t="str">
        <f ca="1">IF(Input!A349="","",INDIRECT("Input!"&amp;ADDRESS(ROW()-2,$O$2)))</f>
        <v/>
      </c>
      <c r="P351" s="5" t="str">
        <f ca="1">IF(Input!A349="","",INDIRECT("Input!"&amp;ADDRESS(ROW()-2,$P$2)))</f>
        <v/>
      </c>
    </row>
    <row r="352" spans="1:16" x14ac:dyDescent="0.25">
      <c r="A352" s="5" t="str">
        <f ca="1">IF(Input!A350="","",INDIRECT("Input!"&amp;ADDRESS(ROW()-2,$A$2)))</f>
        <v/>
      </c>
      <c r="B352" s="5" t="str">
        <f ca="1">IF(Input!A350="","",INDIRECT("Input!"&amp;ADDRESS(ROW()-2,$B$2)))</f>
        <v/>
      </c>
      <c r="C352" s="5" t="str">
        <f ca="1">IF(Input!A350="","",INDIRECT("Input!"&amp;ADDRESS(ROW()-2,$C$2)))</f>
        <v/>
      </c>
      <c r="D352" s="3" t="str">
        <f t="shared" ca="1" si="30"/>
        <v/>
      </c>
      <c r="E352" s="3" t="str">
        <f t="shared" ca="1" si="31"/>
        <v/>
      </c>
      <c r="F352" s="3" t="str">
        <f t="shared" ca="1" si="32"/>
        <v/>
      </c>
      <c r="G352" s="3" t="str">
        <f t="shared" ca="1" si="33"/>
        <v/>
      </c>
      <c r="H352" s="3" t="str">
        <f t="shared" ca="1" si="34"/>
        <v/>
      </c>
      <c r="I352" s="5" t="str">
        <f ca="1">IF(Input!A350="","",INDIRECT("Input!"&amp;ADDRESS(ROW()-2,$I$2)))</f>
        <v/>
      </c>
      <c r="J352" s="5" t="str">
        <f ca="1">IF(Input!A350="","",INDIRECT("Input!"&amp;ADDRESS(ROW()-2,$J$2)))</f>
        <v/>
      </c>
      <c r="K352" s="5" t="str">
        <f ca="1">IF(Input!A350="","",INDIRECT("Input!"&amp;ADDRESS(ROW()-2,$K$2)))</f>
        <v/>
      </c>
      <c r="L352" s="5" t="str">
        <f ca="1">IF(Input!A350="","",INDIRECT("Input!"&amp;ADDRESS(ROW()-2,$L$2)))</f>
        <v/>
      </c>
      <c r="M352" s="3" t="str">
        <f ca="1">IF(Input!B350="","",INDIRECT("Input!"&amp;ADDRESS(ROW()-2,$M$2)))</f>
        <v/>
      </c>
      <c r="N352" s="9" t="str">
        <f ca="1">IF(Input!A350="","",INDIRECT("Input!"&amp;ADDRESS(ROW()-2,$N$2)))</f>
        <v/>
      </c>
      <c r="O352" s="5" t="str">
        <f ca="1">IF(Input!A350="","",INDIRECT("Input!"&amp;ADDRESS(ROW()-2,$O$2)))</f>
        <v/>
      </c>
      <c r="P352" s="5" t="str">
        <f ca="1">IF(Input!A350="","",INDIRECT("Input!"&amp;ADDRESS(ROW()-2,$P$2)))</f>
        <v/>
      </c>
    </row>
    <row r="353" spans="1:16" x14ac:dyDescent="0.25">
      <c r="A353" s="5" t="str">
        <f ca="1">IF(Input!A351="","",INDIRECT("Input!"&amp;ADDRESS(ROW()-2,$A$2)))</f>
        <v/>
      </c>
      <c r="B353" s="5" t="str">
        <f ca="1">IF(Input!A351="","",INDIRECT("Input!"&amp;ADDRESS(ROW()-2,$B$2)))</f>
        <v/>
      </c>
      <c r="C353" s="5" t="str">
        <f ca="1">IF(Input!A351="","",INDIRECT("Input!"&amp;ADDRESS(ROW()-2,$C$2)))</f>
        <v/>
      </c>
      <c r="D353" s="3" t="str">
        <f t="shared" ca="1" si="30"/>
        <v/>
      </c>
      <c r="E353" s="3" t="str">
        <f t="shared" ca="1" si="31"/>
        <v/>
      </c>
      <c r="F353" s="3" t="str">
        <f t="shared" ca="1" si="32"/>
        <v/>
      </c>
      <c r="G353" s="3" t="str">
        <f t="shared" ca="1" si="33"/>
        <v/>
      </c>
      <c r="H353" s="3" t="str">
        <f t="shared" ca="1" si="34"/>
        <v/>
      </c>
      <c r="I353" s="5" t="str">
        <f ca="1">IF(Input!A351="","",INDIRECT("Input!"&amp;ADDRESS(ROW()-2,$I$2)))</f>
        <v/>
      </c>
      <c r="J353" s="5" t="str">
        <f ca="1">IF(Input!A351="","",INDIRECT("Input!"&amp;ADDRESS(ROW()-2,$J$2)))</f>
        <v/>
      </c>
      <c r="K353" s="5" t="str">
        <f ca="1">IF(Input!A351="","",INDIRECT("Input!"&amp;ADDRESS(ROW()-2,$K$2)))</f>
        <v/>
      </c>
      <c r="L353" s="5" t="str">
        <f ca="1">IF(Input!A351="","",INDIRECT("Input!"&amp;ADDRESS(ROW()-2,$L$2)))</f>
        <v/>
      </c>
      <c r="M353" s="3" t="str">
        <f ca="1">IF(Input!B351="","",INDIRECT("Input!"&amp;ADDRESS(ROW()-2,$M$2)))</f>
        <v/>
      </c>
      <c r="N353" s="9" t="str">
        <f ca="1">IF(Input!A351="","",INDIRECT("Input!"&amp;ADDRESS(ROW()-2,$N$2)))</f>
        <v/>
      </c>
      <c r="O353" s="5" t="str">
        <f ca="1">IF(Input!A351="","",INDIRECT("Input!"&amp;ADDRESS(ROW()-2,$O$2)))</f>
        <v/>
      </c>
      <c r="P353" s="5" t="str">
        <f ca="1">IF(Input!A351="","",INDIRECT("Input!"&amp;ADDRESS(ROW()-2,$P$2)))</f>
        <v/>
      </c>
    </row>
    <row r="354" spans="1:16" x14ac:dyDescent="0.25">
      <c r="A354" s="5" t="str">
        <f ca="1">IF(Input!A352="","",INDIRECT("Input!"&amp;ADDRESS(ROW()-2,$A$2)))</f>
        <v/>
      </c>
      <c r="B354" s="5" t="str">
        <f ca="1">IF(Input!A352="","",INDIRECT("Input!"&amp;ADDRESS(ROW()-2,$B$2)))</f>
        <v/>
      </c>
      <c r="C354" s="5" t="str">
        <f ca="1">IF(Input!A352="","",INDIRECT("Input!"&amp;ADDRESS(ROW()-2,$C$2)))</f>
        <v/>
      </c>
      <c r="D354" s="3" t="str">
        <f t="shared" ca="1" si="30"/>
        <v/>
      </c>
      <c r="E354" s="3" t="str">
        <f t="shared" ca="1" si="31"/>
        <v/>
      </c>
      <c r="F354" s="3" t="str">
        <f t="shared" ca="1" si="32"/>
        <v/>
      </c>
      <c r="G354" s="3" t="str">
        <f t="shared" ca="1" si="33"/>
        <v/>
      </c>
      <c r="H354" s="3" t="str">
        <f t="shared" ca="1" si="34"/>
        <v/>
      </c>
      <c r="I354" s="5" t="str">
        <f ca="1">IF(Input!A352="","",INDIRECT("Input!"&amp;ADDRESS(ROW()-2,$I$2)))</f>
        <v/>
      </c>
      <c r="J354" s="5" t="str">
        <f ca="1">IF(Input!A352="","",INDIRECT("Input!"&amp;ADDRESS(ROW()-2,$J$2)))</f>
        <v/>
      </c>
      <c r="K354" s="5" t="str">
        <f ca="1">IF(Input!A352="","",INDIRECT("Input!"&amp;ADDRESS(ROW()-2,$K$2)))</f>
        <v/>
      </c>
      <c r="L354" s="5" t="str">
        <f ca="1">IF(Input!A352="","",INDIRECT("Input!"&amp;ADDRESS(ROW()-2,$L$2)))</f>
        <v/>
      </c>
      <c r="M354" s="3" t="str">
        <f ca="1">IF(Input!B352="","",INDIRECT("Input!"&amp;ADDRESS(ROW()-2,$M$2)))</f>
        <v/>
      </c>
      <c r="N354" s="9" t="str">
        <f ca="1">IF(Input!A352="","",INDIRECT("Input!"&amp;ADDRESS(ROW()-2,$N$2)))</f>
        <v/>
      </c>
      <c r="O354" s="5" t="str">
        <f ca="1">IF(Input!A352="","",INDIRECT("Input!"&amp;ADDRESS(ROW()-2,$O$2)))</f>
        <v/>
      </c>
      <c r="P354" s="5" t="str">
        <f ca="1">IF(Input!A352="","",INDIRECT("Input!"&amp;ADDRESS(ROW()-2,$P$2)))</f>
        <v/>
      </c>
    </row>
    <row r="355" spans="1:16" x14ac:dyDescent="0.25">
      <c r="A355" s="5" t="str">
        <f ca="1">IF(Input!A353="","",INDIRECT("Input!"&amp;ADDRESS(ROW()-2,$A$2)))</f>
        <v/>
      </c>
      <c r="B355" s="5" t="str">
        <f ca="1">IF(Input!A353="","",INDIRECT("Input!"&amp;ADDRESS(ROW()-2,$B$2)))</f>
        <v/>
      </c>
      <c r="C355" s="5" t="str">
        <f ca="1">IF(Input!A353="","",INDIRECT("Input!"&amp;ADDRESS(ROW()-2,$C$2)))</f>
        <v/>
      </c>
      <c r="D355" s="3" t="str">
        <f t="shared" ca="1" si="30"/>
        <v/>
      </c>
      <c r="E355" s="3" t="str">
        <f t="shared" ca="1" si="31"/>
        <v/>
      </c>
      <c r="F355" s="3" t="str">
        <f t="shared" ca="1" si="32"/>
        <v/>
      </c>
      <c r="G355" s="3" t="str">
        <f t="shared" ca="1" si="33"/>
        <v/>
      </c>
      <c r="H355" s="3" t="str">
        <f t="shared" ca="1" si="34"/>
        <v/>
      </c>
      <c r="I355" s="5" t="str">
        <f ca="1">IF(Input!A353="","",INDIRECT("Input!"&amp;ADDRESS(ROW()-2,$I$2)))</f>
        <v/>
      </c>
      <c r="J355" s="5" t="str">
        <f ca="1">IF(Input!A353="","",INDIRECT("Input!"&amp;ADDRESS(ROW()-2,$J$2)))</f>
        <v/>
      </c>
      <c r="K355" s="5" t="str">
        <f ca="1">IF(Input!A353="","",INDIRECT("Input!"&amp;ADDRESS(ROW()-2,$K$2)))</f>
        <v/>
      </c>
      <c r="L355" s="5" t="str">
        <f ca="1">IF(Input!A353="","",INDIRECT("Input!"&amp;ADDRESS(ROW()-2,$L$2)))</f>
        <v/>
      </c>
      <c r="M355" s="3" t="str">
        <f ca="1">IF(Input!B353="","",INDIRECT("Input!"&amp;ADDRESS(ROW()-2,$M$2)))</f>
        <v/>
      </c>
      <c r="N355" s="9" t="str">
        <f ca="1">IF(Input!A353="","",INDIRECT("Input!"&amp;ADDRESS(ROW()-2,$N$2)))</f>
        <v/>
      </c>
      <c r="O355" s="5" t="str">
        <f ca="1">IF(Input!A353="","",INDIRECT("Input!"&amp;ADDRESS(ROW()-2,$O$2)))</f>
        <v/>
      </c>
      <c r="P355" s="5" t="str">
        <f ca="1">IF(Input!A353="","",INDIRECT("Input!"&amp;ADDRESS(ROW()-2,$P$2)))</f>
        <v/>
      </c>
    </row>
    <row r="356" spans="1:16" x14ac:dyDescent="0.25">
      <c r="A356" s="5" t="str">
        <f ca="1">IF(Input!A354="","",INDIRECT("Input!"&amp;ADDRESS(ROW()-2,$A$2)))</f>
        <v/>
      </c>
      <c r="B356" s="5" t="str">
        <f ca="1">IF(Input!A354="","",INDIRECT("Input!"&amp;ADDRESS(ROW()-2,$B$2)))</f>
        <v/>
      </c>
      <c r="C356" s="5" t="str">
        <f ca="1">IF(Input!A354="","",INDIRECT("Input!"&amp;ADDRESS(ROW()-2,$C$2)))</f>
        <v/>
      </c>
      <c r="D356" s="3" t="str">
        <f t="shared" ca="1" si="30"/>
        <v/>
      </c>
      <c r="E356" s="3" t="str">
        <f t="shared" ca="1" si="31"/>
        <v/>
      </c>
      <c r="F356" s="3" t="str">
        <f t="shared" ca="1" si="32"/>
        <v/>
      </c>
      <c r="G356" s="3" t="str">
        <f t="shared" ca="1" si="33"/>
        <v/>
      </c>
      <c r="H356" s="3" t="str">
        <f t="shared" ca="1" si="34"/>
        <v/>
      </c>
      <c r="I356" s="5" t="str">
        <f ca="1">IF(Input!A354="","",INDIRECT("Input!"&amp;ADDRESS(ROW()-2,$I$2)))</f>
        <v/>
      </c>
      <c r="J356" s="5" t="str">
        <f ca="1">IF(Input!A354="","",INDIRECT("Input!"&amp;ADDRESS(ROW()-2,$J$2)))</f>
        <v/>
      </c>
      <c r="K356" s="5" t="str">
        <f ca="1">IF(Input!A354="","",INDIRECT("Input!"&amp;ADDRESS(ROW()-2,$K$2)))</f>
        <v/>
      </c>
      <c r="L356" s="5" t="str">
        <f ca="1">IF(Input!A354="","",INDIRECT("Input!"&amp;ADDRESS(ROW()-2,$L$2)))</f>
        <v/>
      </c>
      <c r="M356" s="3" t="str">
        <f ca="1">IF(Input!B354="","",INDIRECT("Input!"&amp;ADDRESS(ROW()-2,$M$2)))</f>
        <v/>
      </c>
      <c r="N356" s="9" t="str">
        <f ca="1">IF(Input!A354="","",INDIRECT("Input!"&amp;ADDRESS(ROW()-2,$N$2)))</f>
        <v/>
      </c>
      <c r="O356" s="5" t="str">
        <f ca="1">IF(Input!A354="","",INDIRECT("Input!"&amp;ADDRESS(ROW()-2,$O$2)))</f>
        <v/>
      </c>
      <c r="P356" s="5" t="str">
        <f ca="1">IF(Input!A354="","",INDIRECT("Input!"&amp;ADDRESS(ROW()-2,$P$2)))</f>
        <v/>
      </c>
    </row>
    <row r="357" spans="1:16" x14ac:dyDescent="0.25">
      <c r="A357" s="5" t="str">
        <f ca="1">IF(Input!A355="","",INDIRECT("Input!"&amp;ADDRESS(ROW()-2,$A$2)))</f>
        <v/>
      </c>
      <c r="B357" s="5" t="str">
        <f ca="1">IF(Input!A355="","",INDIRECT("Input!"&amp;ADDRESS(ROW()-2,$B$2)))</f>
        <v/>
      </c>
      <c r="C357" s="5" t="str">
        <f ca="1">IF(Input!A355="","",INDIRECT("Input!"&amp;ADDRESS(ROW()-2,$C$2)))</f>
        <v/>
      </c>
      <c r="D357" s="3" t="str">
        <f t="shared" ca="1" si="30"/>
        <v/>
      </c>
      <c r="E357" s="3" t="str">
        <f t="shared" ca="1" si="31"/>
        <v/>
      </c>
      <c r="F357" s="3" t="str">
        <f t="shared" ca="1" si="32"/>
        <v/>
      </c>
      <c r="G357" s="3" t="str">
        <f t="shared" ca="1" si="33"/>
        <v/>
      </c>
      <c r="H357" s="3" t="str">
        <f t="shared" ca="1" si="34"/>
        <v/>
      </c>
      <c r="I357" s="5" t="str">
        <f ca="1">IF(Input!A355="","",INDIRECT("Input!"&amp;ADDRESS(ROW()-2,$I$2)))</f>
        <v/>
      </c>
      <c r="J357" s="5" t="str">
        <f ca="1">IF(Input!A355="","",INDIRECT("Input!"&amp;ADDRESS(ROW()-2,$J$2)))</f>
        <v/>
      </c>
      <c r="K357" s="5" t="str">
        <f ca="1">IF(Input!A355="","",INDIRECT("Input!"&amp;ADDRESS(ROW()-2,$K$2)))</f>
        <v/>
      </c>
      <c r="L357" s="5" t="str">
        <f ca="1">IF(Input!A355="","",INDIRECT("Input!"&amp;ADDRESS(ROW()-2,$L$2)))</f>
        <v/>
      </c>
      <c r="M357" s="3" t="str">
        <f ca="1">IF(Input!B355="","",INDIRECT("Input!"&amp;ADDRESS(ROW()-2,$M$2)))</f>
        <v/>
      </c>
      <c r="N357" s="9" t="str">
        <f ca="1">IF(Input!A355="","",INDIRECT("Input!"&amp;ADDRESS(ROW()-2,$N$2)))</f>
        <v/>
      </c>
      <c r="O357" s="5" t="str">
        <f ca="1">IF(Input!A355="","",INDIRECT("Input!"&amp;ADDRESS(ROW()-2,$O$2)))</f>
        <v/>
      </c>
      <c r="P357" s="5" t="str">
        <f ca="1">IF(Input!A355="","",INDIRECT("Input!"&amp;ADDRESS(ROW()-2,$P$2)))</f>
        <v/>
      </c>
    </row>
    <row r="358" spans="1:16" x14ac:dyDescent="0.25">
      <c r="A358" s="5" t="str">
        <f ca="1">IF(Input!A356="","",INDIRECT("Input!"&amp;ADDRESS(ROW()-2,$A$2)))</f>
        <v/>
      </c>
      <c r="B358" s="5" t="str">
        <f ca="1">IF(Input!A356="","",INDIRECT("Input!"&amp;ADDRESS(ROW()-2,$B$2)))</f>
        <v/>
      </c>
      <c r="C358" s="5" t="str">
        <f ca="1">IF(Input!A356="","",INDIRECT("Input!"&amp;ADDRESS(ROW()-2,$C$2)))</f>
        <v/>
      </c>
      <c r="D358" s="3" t="str">
        <f t="shared" ca="1" si="30"/>
        <v/>
      </c>
      <c r="E358" s="3" t="str">
        <f t="shared" ca="1" si="31"/>
        <v/>
      </c>
      <c r="F358" s="3" t="str">
        <f t="shared" ca="1" si="32"/>
        <v/>
      </c>
      <c r="G358" s="3" t="str">
        <f t="shared" ca="1" si="33"/>
        <v/>
      </c>
      <c r="H358" s="3" t="str">
        <f t="shared" ca="1" si="34"/>
        <v/>
      </c>
      <c r="I358" s="5" t="str">
        <f ca="1">IF(Input!A356="","",INDIRECT("Input!"&amp;ADDRESS(ROW()-2,$I$2)))</f>
        <v/>
      </c>
      <c r="J358" s="5" t="str">
        <f ca="1">IF(Input!A356="","",INDIRECT("Input!"&amp;ADDRESS(ROW()-2,$J$2)))</f>
        <v/>
      </c>
      <c r="K358" s="5" t="str">
        <f ca="1">IF(Input!A356="","",INDIRECT("Input!"&amp;ADDRESS(ROW()-2,$K$2)))</f>
        <v/>
      </c>
      <c r="L358" s="5" t="str">
        <f ca="1">IF(Input!A356="","",INDIRECT("Input!"&amp;ADDRESS(ROW()-2,$L$2)))</f>
        <v/>
      </c>
      <c r="M358" s="3" t="str">
        <f ca="1">IF(Input!B356="","",INDIRECT("Input!"&amp;ADDRESS(ROW()-2,$M$2)))</f>
        <v/>
      </c>
      <c r="N358" s="9" t="str">
        <f ca="1">IF(Input!A356="","",INDIRECT("Input!"&amp;ADDRESS(ROW()-2,$N$2)))</f>
        <v/>
      </c>
      <c r="O358" s="5" t="str">
        <f ca="1">IF(Input!A356="","",INDIRECT("Input!"&amp;ADDRESS(ROW()-2,$O$2)))</f>
        <v/>
      </c>
      <c r="P358" s="5" t="str">
        <f ca="1">IF(Input!A356="","",INDIRECT("Input!"&amp;ADDRESS(ROW()-2,$P$2)))</f>
        <v/>
      </c>
    </row>
    <row r="359" spans="1:16" x14ac:dyDescent="0.25">
      <c r="A359" s="5" t="str">
        <f ca="1">IF(Input!A357="","",INDIRECT("Input!"&amp;ADDRESS(ROW()-2,$A$2)))</f>
        <v/>
      </c>
      <c r="B359" s="5" t="str">
        <f ca="1">IF(Input!A357="","",INDIRECT("Input!"&amp;ADDRESS(ROW()-2,$B$2)))</f>
        <v/>
      </c>
      <c r="C359" s="5" t="str">
        <f ca="1">IF(Input!A357="","",INDIRECT("Input!"&amp;ADDRESS(ROW()-2,$C$2)))</f>
        <v/>
      </c>
      <c r="D359" s="3" t="str">
        <f t="shared" ca="1" si="30"/>
        <v/>
      </c>
      <c r="E359" s="3" t="str">
        <f t="shared" ca="1" si="31"/>
        <v/>
      </c>
      <c r="F359" s="3" t="str">
        <f t="shared" ca="1" si="32"/>
        <v/>
      </c>
      <c r="G359" s="3" t="str">
        <f t="shared" ca="1" si="33"/>
        <v/>
      </c>
      <c r="H359" s="3" t="str">
        <f t="shared" ca="1" si="34"/>
        <v/>
      </c>
      <c r="I359" s="5" t="str">
        <f ca="1">IF(Input!A357="","",INDIRECT("Input!"&amp;ADDRESS(ROW()-2,$I$2)))</f>
        <v/>
      </c>
      <c r="J359" s="5" t="str">
        <f ca="1">IF(Input!A357="","",INDIRECT("Input!"&amp;ADDRESS(ROW()-2,$J$2)))</f>
        <v/>
      </c>
      <c r="K359" s="5" t="str">
        <f ca="1">IF(Input!A357="","",INDIRECT("Input!"&amp;ADDRESS(ROW()-2,$K$2)))</f>
        <v/>
      </c>
      <c r="L359" s="5" t="str">
        <f ca="1">IF(Input!A357="","",INDIRECT("Input!"&amp;ADDRESS(ROW()-2,$L$2)))</f>
        <v/>
      </c>
      <c r="M359" s="3" t="str">
        <f ca="1">IF(Input!B357="","",INDIRECT("Input!"&amp;ADDRESS(ROW()-2,$M$2)))</f>
        <v/>
      </c>
      <c r="N359" s="9" t="str">
        <f ca="1">IF(Input!A357="","",INDIRECT("Input!"&amp;ADDRESS(ROW()-2,$N$2)))</f>
        <v/>
      </c>
      <c r="O359" s="5" t="str">
        <f ca="1">IF(Input!A357="","",INDIRECT("Input!"&amp;ADDRESS(ROW()-2,$O$2)))</f>
        <v/>
      </c>
      <c r="P359" s="5" t="str">
        <f ca="1">IF(Input!A357="","",INDIRECT("Input!"&amp;ADDRESS(ROW()-2,$P$2)))</f>
        <v/>
      </c>
    </row>
    <row r="360" spans="1:16" x14ac:dyDescent="0.25">
      <c r="A360" s="5" t="str">
        <f ca="1">IF(Input!A358="","",INDIRECT("Input!"&amp;ADDRESS(ROW()-2,$A$2)))</f>
        <v/>
      </c>
      <c r="B360" s="5" t="str">
        <f ca="1">IF(Input!A358="","",INDIRECT("Input!"&amp;ADDRESS(ROW()-2,$B$2)))</f>
        <v/>
      </c>
      <c r="C360" s="5" t="str">
        <f ca="1">IF(Input!A358="","",INDIRECT("Input!"&amp;ADDRESS(ROW()-2,$C$2)))</f>
        <v/>
      </c>
      <c r="D360" s="3" t="str">
        <f t="shared" ca="1" si="30"/>
        <v/>
      </c>
      <c r="E360" s="3" t="str">
        <f t="shared" ca="1" si="31"/>
        <v/>
      </c>
      <c r="F360" s="3" t="str">
        <f t="shared" ca="1" si="32"/>
        <v/>
      </c>
      <c r="G360" s="3" t="str">
        <f t="shared" ca="1" si="33"/>
        <v/>
      </c>
      <c r="H360" s="3" t="str">
        <f t="shared" ca="1" si="34"/>
        <v/>
      </c>
      <c r="I360" s="5" t="str">
        <f ca="1">IF(Input!A358="","",INDIRECT("Input!"&amp;ADDRESS(ROW()-2,$I$2)))</f>
        <v/>
      </c>
      <c r="J360" s="5" t="str">
        <f ca="1">IF(Input!A358="","",INDIRECT("Input!"&amp;ADDRESS(ROW()-2,$J$2)))</f>
        <v/>
      </c>
      <c r="K360" s="5" t="str">
        <f ca="1">IF(Input!A358="","",INDIRECT("Input!"&amp;ADDRESS(ROW()-2,$K$2)))</f>
        <v/>
      </c>
      <c r="L360" s="5" t="str">
        <f ca="1">IF(Input!A358="","",INDIRECT("Input!"&amp;ADDRESS(ROW()-2,$L$2)))</f>
        <v/>
      </c>
      <c r="M360" s="3" t="str">
        <f ca="1">IF(Input!B358="","",INDIRECT("Input!"&amp;ADDRESS(ROW()-2,$M$2)))</f>
        <v/>
      </c>
      <c r="N360" s="9" t="str">
        <f ca="1">IF(Input!A358="","",INDIRECT("Input!"&amp;ADDRESS(ROW()-2,$N$2)))</f>
        <v/>
      </c>
      <c r="O360" s="5" t="str">
        <f ca="1">IF(Input!A358="","",INDIRECT("Input!"&amp;ADDRESS(ROW()-2,$O$2)))</f>
        <v/>
      </c>
      <c r="P360" s="5" t="str">
        <f ca="1">IF(Input!A358="","",INDIRECT("Input!"&amp;ADDRESS(ROW()-2,$P$2)))</f>
        <v/>
      </c>
    </row>
    <row r="361" spans="1:16" x14ac:dyDescent="0.25">
      <c r="A361" s="5" t="str">
        <f ca="1">IF(Input!A359="","",INDIRECT("Input!"&amp;ADDRESS(ROW()-2,$A$2)))</f>
        <v/>
      </c>
      <c r="B361" s="5" t="str">
        <f ca="1">IF(Input!A359="","",INDIRECT("Input!"&amp;ADDRESS(ROW()-2,$B$2)))</f>
        <v/>
      </c>
      <c r="C361" s="5" t="str">
        <f ca="1">IF(Input!A359="","",INDIRECT("Input!"&amp;ADDRESS(ROW()-2,$C$2)))</f>
        <v/>
      </c>
      <c r="D361" s="3" t="str">
        <f t="shared" ca="1" si="30"/>
        <v/>
      </c>
      <c r="E361" s="3" t="str">
        <f t="shared" ca="1" si="31"/>
        <v/>
      </c>
      <c r="F361" s="3" t="str">
        <f t="shared" ca="1" si="32"/>
        <v/>
      </c>
      <c r="G361" s="3" t="str">
        <f t="shared" ca="1" si="33"/>
        <v/>
      </c>
      <c r="H361" s="3" t="str">
        <f t="shared" ca="1" si="34"/>
        <v/>
      </c>
      <c r="I361" s="5" t="str">
        <f ca="1">IF(Input!A359="","",INDIRECT("Input!"&amp;ADDRESS(ROW()-2,$I$2)))</f>
        <v/>
      </c>
      <c r="J361" s="5" t="str">
        <f ca="1">IF(Input!A359="","",INDIRECT("Input!"&amp;ADDRESS(ROW()-2,$J$2)))</f>
        <v/>
      </c>
      <c r="K361" s="5" t="str">
        <f ca="1">IF(Input!A359="","",INDIRECT("Input!"&amp;ADDRESS(ROW()-2,$K$2)))</f>
        <v/>
      </c>
      <c r="L361" s="5" t="str">
        <f ca="1">IF(Input!A359="","",INDIRECT("Input!"&amp;ADDRESS(ROW()-2,$L$2)))</f>
        <v/>
      </c>
      <c r="M361" s="3" t="str">
        <f ca="1">IF(Input!B359="","",INDIRECT("Input!"&amp;ADDRESS(ROW()-2,$M$2)))</f>
        <v/>
      </c>
      <c r="N361" s="9" t="str">
        <f ca="1">IF(Input!A359="","",INDIRECT("Input!"&amp;ADDRESS(ROW()-2,$N$2)))</f>
        <v/>
      </c>
      <c r="O361" s="5" t="str">
        <f ca="1">IF(Input!A359="","",INDIRECT("Input!"&amp;ADDRESS(ROW()-2,$O$2)))</f>
        <v/>
      </c>
      <c r="P361" s="5" t="str">
        <f ca="1">IF(Input!A359="","",INDIRECT("Input!"&amp;ADDRESS(ROW()-2,$P$2)))</f>
        <v/>
      </c>
    </row>
    <row r="362" spans="1:16" x14ac:dyDescent="0.25">
      <c r="A362" s="5" t="str">
        <f ca="1">IF(Input!A360="","",INDIRECT("Input!"&amp;ADDRESS(ROW()-2,$A$2)))</f>
        <v/>
      </c>
      <c r="B362" s="5" t="str">
        <f ca="1">IF(Input!A360="","",INDIRECT("Input!"&amp;ADDRESS(ROW()-2,$B$2)))</f>
        <v/>
      </c>
      <c r="C362" s="5" t="str">
        <f ca="1">IF(Input!A360="","",INDIRECT("Input!"&amp;ADDRESS(ROW()-2,$C$2)))</f>
        <v/>
      </c>
      <c r="D362" s="3" t="str">
        <f t="shared" ca="1" si="30"/>
        <v/>
      </c>
      <c r="E362" s="3" t="str">
        <f t="shared" ca="1" si="31"/>
        <v/>
      </c>
      <c r="F362" s="3" t="str">
        <f t="shared" ca="1" si="32"/>
        <v/>
      </c>
      <c r="G362" s="3" t="str">
        <f t="shared" ca="1" si="33"/>
        <v/>
      </c>
      <c r="H362" s="3" t="str">
        <f t="shared" ca="1" si="34"/>
        <v/>
      </c>
      <c r="I362" s="5" t="str">
        <f ca="1">IF(Input!A360="","",INDIRECT("Input!"&amp;ADDRESS(ROW()-2,$I$2)))</f>
        <v/>
      </c>
      <c r="J362" s="5" t="str">
        <f ca="1">IF(Input!A360="","",INDIRECT("Input!"&amp;ADDRESS(ROW()-2,$J$2)))</f>
        <v/>
      </c>
      <c r="K362" s="5" t="str">
        <f ca="1">IF(Input!A360="","",INDIRECT("Input!"&amp;ADDRESS(ROW()-2,$K$2)))</f>
        <v/>
      </c>
      <c r="L362" s="5" t="str">
        <f ca="1">IF(Input!A360="","",INDIRECT("Input!"&amp;ADDRESS(ROW()-2,$L$2)))</f>
        <v/>
      </c>
      <c r="M362" s="3" t="str">
        <f ca="1">IF(Input!B360="","",INDIRECT("Input!"&amp;ADDRESS(ROW()-2,$M$2)))</f>
        <v/>
      </c>
      <c r="N362" s="9" t="str">
        <f ca="1">IF(Input!A360="","",INDIRECT("Input!"&amp;ADDRESS(ROW()-2,$N$2)))</f>
        <v/>
      </c>
      <c r="O362" s="5" t="str">
        <f ca="1">IF(Input!A360="","",INDIRECT("Input!"&amp;ADDRESS(ROW()-2,$O$2)))</f>
        <v/>
      </c>
      <c r="P362" s="5" t="str">
        <f ca="1">IF(Input!A360="","",INDIRECT("Input!"&amp;ADDRESS(ROW()-2,$P$2)))</f>
        <v/>
      </c>
    </row>
    <row r="363" spans="1:16" x14ac:dyDescent="0.25">
      <c r="A363" s="5" t="str">
        <f ca="1">IF(Input!A361="","",INDIRECT("Input!"&amp;ADDRESS(ROW()-2,$A$2)))</f>
        <v/>
      </c>
      <c r="B363" s="5" t="str">
        <f ca="1">IF(Input!A361="","",INDIRECT("Input!"&amp;ADDRESS(ROW()-2,$B$2)))</f>
        <v/>
      </c>
      <c r="C363" s="5" t="str">
        <f ca="1">IF(Input!A361="","",INDIRECT("Input!"&amp;ADDRESS(ROW()-2,$C$2)))</f>
        <v/>
      </c>
      <c r="D363" s="3" t="str">
        <f t="shared" ca="1" si="30"/>
        <v/>
      </c>
      <c r="E363" s="3" t="str">
        <f t="shared" ca="1" si="31"/>
        <v/>
      </c>
      <c r="F363" s="3" t="str">
        <f t="shared" ca="1" si="32"/>
        <v/>
      </c>
      <c r="G363" s="3" t="str">
        <f t="shared" ca="1" si="33"/>
        <v/>
      </c>
      <c r="H363" s="3" t="str">
        <f t="shared" ca="1" si="34"/>
        <v/>
      </c>
      <c r="I363" s="5" t="str">
        <f ca="1">IF(Input!A361="","",INDIRECT("Input!"&amp;ADDRESS(ROW()-2,$I$2)))</f>
        <v/>
      </c>
      <c r="J363" s="5" t="str">
        <f ca="1">IF(Input!A361="","",INDIRECT("Input!"&amp;ADDRESS(ROW()-2,$J$2)))</f>
        <v/>
      </c>
      <c r="K363" s="5" t="str">
        <f ca="1">IF(Input!A361="","",INDIRECT("Input!"&amp;ADDRESS(ROW()-2,$K$2)))</f>
        <v/>
      </c>
      <c r="L363" s="5" t="str">
        <f ca="1">IF(Input!A361="","",INDIRECT("Input!"&amp;ADDRESS(ROW()-2,$L$2)))</f>
        <v/>
      </c>
      <c r="M363" s="3" t="str">
        <f ca="1">IF(Input!B361="","",INDIRECT("Input!"&amp;ADDRESS(ROW()-2,$M$2)))</f>
        <v/>
      </c>
      <c r="N363" s="9" t="str">
        <f ca="1">IF(Input!A361="","",INDIRECT("Input!"&amp;ADDRESS(ROW()-2,$N$2)))</f>
        <v/>
      </c>
      <c r="O363" s="5" t="str">
        <f ca="1">IF(Input!A361="","",INDIRECT("Input!"&amp;ADDRESS(ROW()-2,$O$2)))</f>
        <v/>
      </c>
      <c r="P363" s="5" t="str">
        <f ca="1">IF(Input!A361="","",INDIRECT("Input!"&amp;ADDRESS(ROW()-2,$P$2)))</f>
        <v/>
      </c>
    </row>
    <row r="364" spans="1:16" x14ac:dyDescent="0.25">
      <c r="A364" s="5" t="str">
        <f ca="1">IF(Input!A362="","",INDIRECT("Input!"&amp;ADDRESS(ROW()-2,$A$2)))</f>
        <v/>
      </c>
      <c r="B364" s="5" t="str">
        <f ca="1">IF(Input!A362="","",INDIRECT("Input!"&amp;ADDRESS(ROW()-2,$B$2)))</f>
        <v/>
      </c>
      <c r="C364" s="5" t="str">
        <f ca="1">IF(Input!A362="","",INDIRECT("Input!"&amp;ADDRESS(ROW()-2,$C$2)))</f>
        <v/>
      </c>
      <c r="D364" s="3" t="str">
        <f t="shared" ca="1" si="30"/>
        <v/>
      </c>
      <c r="E364" s="3" t="str">
        <f t="shared" ca="1" si="31"/>
        <v/>
      </c>
      <c r="F364" s="3" t="str">
        <f t="shared" ca="1" si="32"/>
        <v/>
      </c>
      <c r="G364" s="3" t="str">
        <f t="shared" ca="1" si="33"/>
        <v/>
      </c>
      <c r="H364" s="3" t="str">
        <f t="shared" ca="1" si="34"/>
        <v/>
      </c>
      <c r="I364" s="5" t="str">
        <f ca="1">IF(Input!A362="","",INDIRECT("Input!"&amp;ADDRESS(ROW()-2,$I$2)))</f>
        <v/>
      </c>
      <c r="J364" s="5" t="str">
        <f ca="1">IF(Input!A362="","",INDIRECT("Input!"&amp;ADDRESS(ROW()-2,$J$2)))</f>
        <v/>
      </c>
      <c r="K364" s="5" t="str">
        <f ca="1">IF(Input!A362="","",INDIRECT("Input!"&amp;ADDRESS(ROW()-2,$K$2)))</f>
        <v/>
      </c>
      <c r="L364" s="5" t="str">
        <f ca="1">IF(Input!A362="","",INDIRECT("Input!"&amp;ADDRESS(ROW()-2,$L$2)))</f>
        <v/>
      </c>
      <c r="M364" s="3" t="str">
        <f ca="1">IF(Input!B362="","",INDIRECT("Input!"&amp;ADDRESS(ROW()-2,$M$2)))</f>
        <v/>
      </c>
      <c r="N364" s="9" t="str">
        <f ca="1">IF(Input!A362="","",INDIRECT("Input!"&amp;ADDRESS(ROW()-2,$N$2)))</f>
        <v/>
      </c>
      <c r="O364" s="5" t="str">
        <f ca="1">IF(Input!A362="","",INDIRECT("Input!"&amp;ADDRESS(ROW()-2,$O$2)))</f>
        <v/>
      </c>
      <c r="P364" s="5" t="str">
        <f ca="1">IF(Input!A362="","",INDIRECT("Input!"&amp;ADDRESS(ROW()-2,$P$2)))</f>
        <v/>
      </c>
    </row>
    <row r="365" spans="1:16" x14ac:dyDescent="0.25">
      <c r="A365" s="5" t="str">
        <f ca="1">IF(Input!A363="","",INDIRECT("Input!"&amp;ADDRESS(ROW()-2,$A$2)))</f>
        <v/>
      </c>
      <c r="B365" s="5" t="str">
        <f ca="1">IF(Input!A363="","",INDIRECT("Input!"&amp;ADDRESS(ROW()-2,$B$2)))</f>
        <v/>
      </c>
      <c r="C365" s="5" t="str">
        <f ca="1">IF(Input!A363="","",INDIRECT("Input!"&amp;ADDRESS(ROW()-2,$C$2)))</f>
        <v/>
      </c>
      <c r="D365" s="3" t="str">
        <f t="shared" ca="1" si="30"/>
        <v/>
      </c>
      <c r="E365" s="3" t="str">
        <f t="shared" ca="1" si="31"/>
        <v/>
      </c>
      <c r="F365" s="3" t="str">
        <f t="shared" ca="1" si="32"/>
        <v/>
      </c>
      <c r="G365" s="3" t="str">
        <f t="shared" ca="1" si="33"/>
        <v/>
      </c>
      <c r="H365" s="3" t="str">
        <f t="shared" ca="1" si="34"/>
        <v/>
      </c>
      <c r="I365" s="5" t="str">
        <f ca="1">IF(Input!A363="","",INDIRECT("Input!"&amp;ADDRESS(ROW()-2,$I$2)))</f>
        <v/>
      </c>
      <c r="J365" s="5" t="str">
        <f ca="1">IF(Input!A363="","",INDIRECT("Input!"&amp;ADDRESS(ROW()-2,$J$2)))</f>
        <v/>
      </c>
      <c r="K365" s="5" t="str">
        <f ca="1">IF(Input!A363="","",INDIRECT("Input!"&amp;ADDRESS(ROW()-2,$K$2)))</f>
        <v/>
      </c>
      <c r="L365" s="5" t="str">
        <f ca="1">IF(Input!A363="","",INDIRECT("Input!"&amp;ADDRESS(ROW()-2,$L$2)))</f>
        <v/>
      </c>
      <c r="M365" s="3" t="str">
        <f ca="1">IF(Input!B363="","",INDIRECT("Input!"&amp;ADDRESS(ROW()-2,$M$2)))</f>
        <v/>
      </c>
      <c r="N365" s="9" t="str">
        <f ca="1">IF(Input!A363="","",INDIRECT("Input!"&amp;ADDRESS(ROW()-2,$N$2)))</f>
        <v/>
      </c>
      <c r="O365" s="5" t="str">
        <f ca="1">IF(Input!A363="","",INDIRECT("Input!"&amp;ADDRESS(ROW()-2,$O$2)))</f>
        <v/>
      </c>
      <c r="P365" s="5" t="str">
        <f ca="1">IF(Input!A363="","",INDIRECT("Input!"&amp;ADDRESS(ROW()-2,$P$2)))</f>
        <v/>
      </c>
    </row>
    <row r="366" spans="1:16" x14ac:dyDescent="0.25">
      <c r="A366" s="5" t="str">
        <f ca="1">IF(Input!A364="","",INDIRECT("Input!"&amp;ADDRESS(ROW()-2,$A$2)))</f>
        <v/>
      </c>
      <c r="B366" s="5" t="str">
        <f ca="1">IF(Input!A364="","",INDIRECT("Input!"&amp;ADDRESS(ROW()-2,$B$2)))</f>
        <v/>
      </c>
      <c r="C366" s="5" t="str">
        <f ca="1">IF(Input!A364="","",INDIRECT("Input!"&amp;ADDRESS(ROW()-2,$C$2)))</f>
        <v/>
      </c>
      <c r="D366" s="3" t="str">
        <f t="shared" ca="1" si="30"/>
        <v/>
      </c>
      <c r="E366" s="3" t="str">
        <f t="shared" ca="1" si="31"/>
        <v/>
      </c>
      <c r="F366" s="3" t="str">
        <f t="shared" ca="1" si="32"/>
        <v/>
      </c>
      <c r="G366" s="3" t="str">
        <f t="shared" ca="1" si="33"/>
        <v/>
      </c>
      <c r="H366" s="3" t="str">
        <f t="shared" ca="1" si="34"/>
        <v/>
      </c>
      <c r="I366" s="5" t="str">
        <f ca="1">IF(Input!A364="","",INDIRECT("Input!"&amp;ADDRESS(ROW()-2,$I$2)))</f>
        <v/>
      </c>
      <c r="J366" s="5" t="str">
        <f ca="1">IF(Input!A364="","",INDIRECT("Input!"&amp;ADDRESS(ROW()-2,$J$2)))</f>
        <v/>
      </c>
      <c r="K366" s="5" t="str">
        <f ca="1">IF(Input!A364="","",INDIRECT("Input!"&amp;ADDRESS(ROW()-2,$K$2)))</f>
        <v/>
      </c>
      <c r="L366" s="5" t="str">
        <f ca="1">IF(Input!A364="","",INDIRECT("Input!"&amp;ADDRESS(ROW()-2,$L$2)))</f>
        <v/>
      </c>
      <c r="M366" s="3" t="str">
        <f ca="1">IF(Input!B364="","",INDIRECT("Input!"&amp;ADDRESS(ROW()-2,$M$2)))</f>
        <v/>
      </c>
      <c r="N366" s="9" t="str">
        <f ca="1">IF(Input!A364="","",INDIRECT("Input!"&amp;ADDRESS(ROW()-2,$N$2)))</f>
        <v/>
      </c>
      <c r="O366" s="5" t="str">
        <f ca="1">IF(Input!A364="","",INDIRECT("Input!"&amp;ADDRESS(ROW()-2,$O$2)))</f>
        <v/>
      </c>
      <c r="P366" s="5" t="str">
        <f ca="1">IF(Input!A364="","",INDIRECT("Input!"&amp;ADDRESS(ROW()-2,$P$2)))</f>
        <v/>
      </c>
    </row>
    <row r="367" spans="1:16" x14ac:dyDescent="0.25">
      <c r="A367" s="5" t="str">
        <f ca="1">IF(Input!A365="","",INDIRECT("Input!"&amp;ADDRESS(ROW()-2,$A$2)))</f>
        <v/>
      </c>
      <c r="B367" s="5" t="str">
        <f ca="1">IF(Input!A365="","",INDIRECT("Input!"&amp;ADDRESS(ROW()-2,$B$2)))</f>
        <v/>
      </c>
      <c r="C367" s="5" t="str">
        <f ca="1">IF(Input!A365="","",INDIRECT("Input!"&amp;ADDRESS(ROW()-2,$C$2)))</f>
        <v/>
      </c>
      <c r="D367" s="3" t="str">
        <f t="shared" ca="1" si="30"/>
        <v/>
      </c>
      <c r="E367" s="3" t="str">
        <f t="shared" ca="1" si="31"/>
        <v/>
      </c>
      <c r="F367" s="3" t="str">
        <f t="shared" ca="1" si="32"/>
        <v/>
      </c>
      <c r="G367" s="3" t="str">
        <f t="shared" ca="1" si="33"/>
        <v/>
      </c>
      <c r="H367" s="3" t="str">
        <f t="shared" ca="1" si="34"/>
        <v/>
      </c>
      <c r="I367" s="5" t="str">
        <f ca="1">IF(Input!A365="","",INDIRECT("Input!"&amp;ADDRESS(ROW()-2,$I$2)))</f>
        <v/>
      </c>
      <c r="J367" s="5" t="str">
        <f ca="1">IF(Input!A365="","",INDIRECT("Input!"&amp;ADDRESS(ROW()-2,$J$2)))</f>
        <v/>
      </c>
      <c r="K367" s="5" t="str">
        <f ca="1">IF(Input!A365="","",INDIRECT("Input!"&amp;ADDRESS(ROW()-2,$K$2)))</f>
        <v/>
      </c>
      <c r="L367" s="5" t="str">
        <f ca="1">IF(Input!A365="","",INDIRECT("Input!"&amp;ADDRESS(ROW()-2,$L$2)))</f>
        <v/>
      </c>
      <c r="M367" s="3" t="str">
        <f ca="1">IF(Input!B365="","",INDIRECT("Input!"&amp;ADDRESS(ROW()-2,$M$2)))</f>
        <v/>
      </c>
      <c r="N367" s="9" t="str">
        <f ca="1">IF(Input!A365="","",INDIRECT("Input!"&amp;ADDRESS(ROW()-2,$N$2)))</f>
        <v/>
      </c>
      <c r="O367" s="5" t="str">
        <f ca="1">IF(Input!A365="","",INDIRECT("Input!"&amp;ADDRESS(ROW()-2,$O$2)))</f>
        <v/>
      </c>
      <c r="P367" s="5" t="str">
        <f ca="1">IF(Input!A365="","",INDIRECT("Input!"&amp;ADDRESS(ROW()-2,$P$2)))</f>
        <v/>
      </c>
    </row>
    <row r="368" spans="1:16" x14ac:dyDescent="0.25">
      <c r="A368" s="5" t="str">
        <f ca="1">IF(Input!A366="","",INDIRECT("Input!"&amp;ADDRESS(ROW()-2,$A$2)))</f>
        <v/>
      </c>
      <c r="B368" s="5" t="str">
        <f ca="1">IF(Input!A366="","",INDIRECT("Input!"&amp;ADDRESS(ROW()-2,$B$2)))</f>
        <v/>
      </c>
      <c r="C368" s="5" t="str">
        <f ca="1">IF(Input!A366="","",INDIRECT("Input!"&amp;ADDRESS(ROW()-2,$C$2)))</f>
        <v/>
      </c>
      <c r="D368" s="3" t="str">
        <f t="shared" ca="1" si="30"/>
        <v/>
      </c>
      <c r="E368" s="3" t="str">
        <f t="shared" ca="1" si="31"/>
        <v/>
      </c>
      <c r="F368" s="3" t="str">
        <f t="shared" ca="1" si="32"/>
        <v/>
      </c>
      <c r="G368" s="3" t="str">
        <f t="shared" ca="1" si="33"/>
        <v/>
      </c>
      <c r="H368" s="3" t="str">
        <f t="shared" ca="1" si="34"/>
        <v/>
      </c>
      <c r="I368" s="5" t="str">
        <f ca="1">IF(Input!A366="","",INDIRECT("Input!"&amp;ADDRESS(ROW()-2,$I$2)))</f>
        <v/>
      </c>
      <c r="J368" s="5" t="str">
        <f ca="1">IF(Input!A366="","",INDIRECT("Input!"&amp;ADDRESS(ROW()-2,$J$2)))</f>
        <v/>
      </c>
      <c r="K368" s="5" t="str">
        <f ca="1">IF(Input!A366="","",INDIRECT("Input!"&amp;ADDRESS(ROW()-2,$K$2)))</f>
        <v/>
      </c>
      <c r="L368" s="5" t="str">
        <f ca="1">IF(Input!A366="","",INDIRECT("Input!"&amp;ADDRESS(ROW()-2,$L$2)))</f>
        <v/>
      </c>
      <c r="M368" s="3" t="str">
        <f ca="1">IF(Input!B366="","",INDIRECT("Input!"&amp;ADDRESS(ROW()-2,$M$2)))</f>
        <v/>
      </c>
      <c r="N368" s="9" t="str">
        <f ca="1">IF(Input!A366="","",INDIRECT("Input!"&amp;ADDRESS(ROW()-2,$N$2)))</f>
        <v/>
      </c>
      <c r="O368" s="5" t="str">
        <f ca="1">IF(Input!A366="","",INDIRECT("Input!"&amp;ADDRESS(ROW()-2,$O$2)))</f>
        <v/>
      </c>
      <c r="P368" s="5" t="str">
        <f ca="1">IF(Input!A366="","",INDIRECT("Input!"&amp;ADDRESS(ROW()-2,$P$2)))</f>
        <v/>
      </c>
    </row>
    <row r="369" spans="1:16" x14ac:dyDescent="0.25">
      <c r="A369" s="5" t="str">
        <f ca="1">IF(Input!A367="","",INDIRECT("Input!"&amp;ADDRESS(ROW()-2,$A$2)))</f>
        <v/>
      </c>
      <c r="B369" s="5" t="str">
        <f ca="1">IF(Input!A367="","",INDIRECT("Input!"&amp;ADDRESS(ROW()-2,$B$2)))</f>
        <v/>
      </c>
      <c r="C369" s="5" t="str">
        <f ca="1">IF(Input!A367="","",INDIRECT("Input!"&amp;ADDRESS(ROW()-2,$C$2)))</f>
        <v/>
      </c>
      <c r="D369" s="3" t="str">
        <f t="shared" ca="1" si="30"/>
        <v/>
      </c>
      <c r="E369" s="3" t="str">
        <f t="shared" ca="1" si="31"/>
        <v/>
      </c>
      <c r="F369" s="3" t="str">
        <f t="shared" ca="1" si="32"/>
        <v/>
      </c>
      <c r="G369" s="3" t="str">
        <f t="shared" ca="1" si="33"/>
        <v/>
      </c>
      <c r="H369" s="3" t="str">
        <f t="shared" ca="1" si="34"/>
        <v/>
      </c>
      <c r="I369" s="5" t="str">
        <f ca="1">IF(Input!A367="","",INDIRECT("Input!"&amp;ADDRESS(ROW()-2,$I$2)))</f>
        <v/>
      </c>
      <c r="J369" s="5" t="str">
        <f ca="1">IF(Input!A367="","",INDIRECT("Input!"&amp;ADDRESS(ROW()-2,$J$2)))</f>
        <v/>
      </c>
      <c r="K369" s="5" t="str">
        <f ca="1">IF(Input!A367="","",INDIRECT("Input!"&amp;ADDRESS(ROW()-2,$K$2)))</f>
        <v/>
      </c>
      <c r="L369" s="5" t="str">
        <f ca="1">IF(Input!A367="","",INDIRECT("Input!"&amp;ADDRESS(ROW()-2,$L$2)))</f>
        <v/>
      </c>
      <c r="M369" s="3" t="str">
        <f ca="1">IF(Input!B367="","",INDIRECT("Input!"&amp;ADDRESS(ROW()-2,$M$2)))</f>
        <v/>
      </c>
      <c r="N369" s="9" t="str">
        <f ca="1">IF(Input!A367="","",INDIRECT("Input!"&amp;ADDRESS(ROW()-2,$N$2)))</f>
        <v/>
      </c>
      <c r="O369" s="5" t="str">
        <f ca="1">IF(Input!A367="","",INDIRECT("Input!"&amp;ADDRESS(ROW()-2,$O$2)))</f>
        <v/>
      </c>
      <c r="P369" s="5" t="str">
        <f ca="1">IF(Input!A367="","",INDIRECT("Input!"&amp;ADDRESS(ROW()-2,$P$2)))</f>
        <v/>
      </c>
    </row>
    <row r="370" spans="1:16" x14ac:dyDescent="0.25">
      <c r="A370" s="5" t="str">
        <f ca="1">IF(Input!A368="","",INDIRECT("Input!"&amp;ADDRESS(ROW()-2,$A$2)))</f>
        <v/>
      </c>
      <c r="B370" s="5" t="str">
        <f ca="1">IF(Input!A368="","",INDIRECT("Input!"&amp;ADDRESS(ROW()-2,$B$2)))</f>
        <v/>
      </c>
      <c r="C370" s="5" t="str">
        <f ca="1">IF(Input!A368="","",INDIRECT("Input!"&amp;ADDRESS(ROW()-2,$C$2)))</f>
        <v/>
      </c>
      <c r="D370" s="3" t="str">
        <f t="shared" ca="1" si="30"/>
        <v/>
      </c>
      <c r="E370" s="3" t="str">
        <f t="shared" ca="1" si="31"/>
        <v/>
      </c>
      <c r="F370" s="3" t="str">
        <f t="shared" ca="1" si="32"/>
        <v/>
      </c>
      <c r="G370" s="3" t="str">
        <f t="shared" ca="1" si="33"/>
        <v/>
      </c>
      <c r="H370" s="3" t="str">
        <f t="shared" ca="1" si="34"/>
        <v/>
      </c>
      <c r="I370" s="5" t="str">
        <f ca="1">IF(Input!A368="","",INDIRECT("Input!"&amp;ADDRESS(ROW()-2,$I$2)))</f>
        <v/>
      </c>
      <c r="J370" s="5" t="str">
        <f ca="1">IF(Input!A368="","",INDIRECT("Input!"&amp;ADDRESS(ROW()-2,$J$2)))</f>
        <v/>
      </c>
      <c r="K370" s="5" t="str">
        <f ca="1">IF(Input!A368="","",INDIRECT("Input!"&amp;ADDRESS(ROW()-2,$K$2)))</f>
        <v/>
      </c>
      <c r="L370" s="5" t="str">
        <f ca="1">IF(Input!A368="","",INDIRECT("Input!"&amp;ADDRESS(ROW()-2,$L$2)))</f>
        <v/>
      </c>
      <c r="M370" s="3" t="str">
        <f ca="1">IF(Input!B368="","",INDIRECT("Input!"&amp;ADDRESS(ROW()-2,$M$2)))</f>
        <v/>
      </c>
      <c r="N370" s="9" t="str">
        <f ca="1">IF(Input!A368="","",INDIRECT("Input!"&amp;ADDRESS(ROW()-2,$N$2)))</f>
        <v/>
      </c>
      <c r="O370" s="5" t="str">
        <f ca="1">IF(Input!A368="","",INDIRECT("Input!"&amp;ADDRESS(ROW()-2,$O$2)))</f>
        <v/>
      </c>
      <c r="P370" s="5" t="str">
        <f ca="1">IF(Input!A368="","",INDIRECT("Input!"&amp;ADDRESS(ROW()-2,$P$2)))</f>
        <v/>
      </c>
    </row>
    <row r="371" spans="1:16" x14ac:dyDescent="0.25">
      <c r="A371" s="5" t="str">
        <f ca="1">IF(Input!A369="","",INDIRECT("Input!"&amp;ADDRESS(ROW()-2,$A$2)))</f>
        <v/>
      </c>
      <c r="B371" s="5" t="str">
        <f ca="1">IF(Input!A369="","",INDIRECT("Input!"&amp;ADDRESS(ROW()-2,$B$2)))</f>
        <v/>
      </c>
      <c r="C371" s="5" t="str">
        <f ca="1">IF(Input!A369="","",INDIRECT("Input!"&amp;ADDRESS(ROW()-2,$C$2)))</f>
        <v/>
      </c>
      <c r="D371" s="3" t="str">
        <f t="shared" ca="1" si="30"/>
        <v/>
      </c>
      <c r="E371" s="3" t="str">
        <f t="shared" ca="1" si="31"/>
        <v/>
      </c>
      <c r="F371" s="3" t="str">
        <f t="shared" ca="1" si="32"/>
        <v/>
      </c>
      <c r="G371" s="3" t="str">
        <f t="shared" ca="1" si="33"/>
        <v/>
      </c>
      <c r="H371" s="3" t="str">
        <f t="shared" ca="1" si="34"/>
        <v/>
      </c>
      <c r="I371" s="5" t="str">
        <f ca="1">IF(Input!A369="","",INDIRECT("Input!"&amp;ADDRESS(ROW()-2,$I$2)))</f>
        <v/>
      </c>
      <c r="J371" s="5" t="str">
        <f ca="1">IF(Input!A369="","",INDIRECT("Input!"&amp;ADDRESS(ROW()-2,$J$2)))</f>
        <v/>
      </c>
      <c r="K371" s="5" t="str">
        <f ca="1">IF(Input!A369="","",INDIRECT("Input!"&amp;ADDRESS(ROW()-2,$K$2)))</f>
        <v/>
      </c>
      <c r="L371" s="5" t="str">
        <f ca="1">IF(Input!A369="","",INDIRECT("Input!"&amp;ADDRESS(ROW()-2,$L$2)))</f>
        <v/>
      </c>
      <c r="M371" s="3" t="str">
        <f ca="1">IF(Input!B369="","",INDIRECT("Input!"&amp;ADDRESS(ROW()-2,$M$2)))</f>
        <v/>
      </c>
      <c r="N371" s="9" t="str">
        <f ca="1">IF(Input!A369="","",INDIRECT("Input!"&amp;ADDRESS(ROW()-2,$N$2)))</f>
        <v/>
      </c>
      <c r="O371" s="5" t="str">
        <f ca="1">IF(Input!A369="","",INDIRECT("Input!"&amp;ADDRESS(ROW()-2,$O$2)))</f>
        <v/>
      </c>
      <c r="P371" s="5" t="str">
        <f ca="1">IF(Input!A369="","",INDIRECT("Input!"&amp;ADDRESS(ROW()-2,$P$2)))</f>
        <v/>
      </c>
    </row>
    <row r="372" spans="1:16" x14ac:dyDescent="0.25">
      <c r="A372" s="5" t="str">
        <f ca="1">IF(Input!A370="","",INDIRECT("Input!"&amp;ADDRESS(ROW()-2,$A$2)))</f>
        <v/>
      </c>
      <c r="B372" s="5" t="str">
        <f ca="1">IF(Input!A370="","",INDIRECT("Input!"&amp;ADDRESS(ROW()-2,$B$2)))</f>
        <v/>
      </c>
      <c r="C372" s="5" t="str">
        <f ca="1">IF(Input!A370="","",INDIRECT("Input!"&amp;ADDRESS(ROW()-2,$C$2)))</f>
        <v/>
      </c>
      <c r="D372" s="3" t="str">
        <f t="shared" ca="1" si="30"/>
        <v/>
      </c>
      <c r="E372" s="3" t="str">
        <f t="shared" ca="1" si="31"/>
        <v/>
      </c>
      <c r="F372" s="3" t="str">
        <f t="shared" ca="1" si="32"/>
        <v/>
      </c>
      <c r="G372" s="3" t="str">
        <f t="shared" ca="1" si="33"/>
        <v/>
      </c>
      <c r="H372" s="3" t="str">
        <f t="shared" ca="1" si="34"/>
        <v/>
      </c>
      <c r="I372" s="5" t="str">
        <f ca="1">IF(Input!A370="","",INDIRECT("Input!"&amp;ADDRESS(ROW()-2,$I$2)))</f>
        <v/>
      </c>
      <c r="J372" s="5" t="str">
        <f ca="1">IF(Input!A370="","",INDIRECT("Input!"&amp;ADDRESS(ROW()-2,$J$2)))</f>
        <v/>
      </c>
      <c r="K372" s="5" t="str">
        <f ca="1">IF(Input!A370="","",INDIRECT("Input!"&amp;ADDRESS(ROW()-2,$K$2)))</f>
        <v/>
      </c>
      <c r="L372" s="5" t="str">
        <f ca="1">IF(Input!A370="","",INDIRECT("Input!"&amp;ADDRESS(ROW()-2,$L$2)))</f>
        <v/>
      </c>
      <c r="M372" s="3" t="str">
        <f ca="1">IF(Input!B370="","",INDIRECT("Input!"&amp;ADDRESS(ROW()-2,$M$2)))</f>
        <v/>
      </c>
      <c r="N372" s="9" t="str">
        <f ca="1">IF(Input!A370="","",INDIRECT("Input!"&amp;ADDRESS(ROW()-2,$N$2)))</f>
        <v/>
      </c>
      <c r="O372" s="5" t="str">
        <f ca="1">IF(Input!A370="","",INDIRECT("Input!"&amp;ADDRESS(ROW()-2,$O$2)))</f>
        <v/>
      </c>
      <c r="P372" s="5" t="str">
        <f ca="1">IF(Input!A370="","",INDIRECT("Input!"&amp;ADDRESS(ROW()-2,$P$2)))</f>
        <v/>
      </c>
    </row>
    <row r="373" spans="1:16" x14ac:dyDescent="0.25">
      <c r="A373" s="5" t="str">
        <f ca="1">IF(Input!A371="","",INDIRECT("Input!"&amp;ADDRESS(ROW()-2,$A$2)))</f>
        <v/>
      </c>
      <c r="B373" s="5" t="str">
        <f ca="1">IF(Input!A371="","",INDIRECT("Input!"&amp;ADDRESS(ROW()-2,$B$2)))</f>
        <v/>
      </c>
      <c r="C373" s="5" t="str">
        <f ca="1">IF(Input!A371="","",INDIRECT("Input!"&amp;ADDRESS(ROW()-2,$C$2)))</f>
        <v/>
      </c>
      <c r="D373" s="3" t="str">
        <f t="shared" ca="1" si="30"/>
        <v/>
      </c>
      <c r="E373" s="3" t="str">
        <f t="shared" ca="1" si="31"/>
        <v/>
      </c>
      <c r="F373" s="3" t="str">
        <f t="shared" ca="1" si="32"/>
        <v/>
      </c>
      <c r="G373" s="3" t="str">
        <f t="shared" ca="1" si="33"/>
        <v/>
      </c>
      <c r="H373" s="3" t="str">
        <f t="shared" ca="1" si="34"/>
        <v/>
      </c>
      <c r="I373" s="5" t="str">
        <f ca="1">IF(Input!A371="","",INDIRECT("Input!"&amp;ADDRESS(ROW()-2,$I$2)))</f>
        <v/>
      </c>
      <c r="J373" s="5" t="str">
        <f ca="1">IF(Input!A371="","",INDIRECT("Input!"&amp;ADDRESS(ROW()-2,$J$2)))</f>
        <v/>
      </c>
      <c r="K373" s="5" t="str">
        <f ca="1">IF(Input!A371="","",INDIRECT("Input!"&amp;ADDRESS(ROW()-2,$K$2)))</f>
        <v/>
      </c>
      <c r="L373" s="5" t="str">
        <f ca="1">IF(Input!A371="","",INDIRECT("Input!"&amp;ADDRESS(ROW()-2,$L$2)))</f>
        <v/>
      </c>
      <c r="M373" s="3" t="str">
        <f ca="1">IF(Input!B371="","",INDIRECT("Input!"&amp;ADDRESS(ROW()-2,$M$2)))</f>
        <v/>
      </c>
      <c r="N373" s="9" t="str">
        <f ca="1">IF(Input!A371="","",INDIRECT("Input!"&amp;ADDRESS(ROW()-2,$N$2)))</f>
        <v/>
      </c>
      <c r="O373" s="5" t="str">
        <f ca="1">IF(Input!A371="","",INDIRECT("Input!"&amp;ADDRESS(ROW()-2,$O$2)))</f>
        <v/>
      </c>
      <c r="P373" s="5" t="str">
        <f ca="1">IF(Input!A371="","",INDIRECT("Input!"&amp;ADDRESS(ROW()-2,$P$2)))</f>
        <v/>
      </c>
    </row>
    <row r="374" spans="1:16" x14ac:dyDescent="0.25">
      <c r="A374" s="5" t="str">
        <f ca="1">IF(Input!A372="","",INDIRECT("Input!"&amp;ADDRESS(ROW()-2,$A$2)))</f>
        <v/>
      </c>
      <c r="B374" s="5" t="str">
        <f ca="1">IF(Input!A372="","",INDIRECT("Input!"&amp;ADDRESS(ROW()-2,$B$2)))</f>
        <v/>
      </c>
      <c r="C374" s="5" t="str">
        <f ca="1">IF(Input!A372="","",INDIRECT("Input!"&amp;ADDRESS(ROW()-2,$C$2)))</f>
        <v/>
      </c>
      <c r="D374" s="3" t="str">
        <f t="shared" ca="1" si="30"/>
        <v/>
      </c>
      <c r="E374" s="3" t="str">
        <f t="shared" ca="1" si="31"/>
        <v/>
      </c>
      <c r="F374" s="3" t="str">
        <f t="shared" ca="1" si="32"/>
        <v/>
      </c>
      <c r="G374" s="3" t="str">
        <f t="shared" ca="1" si="33"/>
        <v/>
      </c>
      <c r="H374" s="3" t="str">
        <f t="shared" ca="1" si="34"/>
        <v/>
      </c>
      <c r="I374" s="5" t="str">
        <f ca="1">IF(Input!A372="","",INDIRECT("Input!"&amp;ADDRESS(ROW()-2,$I$2)))</f>
        <v/>
      </c>
      <c r="J374" s="5" t="str">
        <f ca="1">IF(Input!A372="","",INDIRECT("Input!"&amp;ADDRESS(ROW()-2,$J$2)))</f>
        <v/>
      </c>
      <c r="K374" s="5" t="str">
        <f ca="1">IF(Input!A372="","",INDIRECT("Input!"&amp;ADDRESS(ROW()-2,$K$2)))</f>
        <v/>
      </c>
      <c r="L374" s="5" t="str">
        <f ca="1">IF(Input!A372="","",INDIRECT("Input!"&amp;ADDRESS(ROW()-2,$L$2)))</f>
        <v/>
      </c>
      <c r="M374" s="3" t="str">
        <f ca="1">IF(Input!B372="","",INDIRECT("Input!"&amp;ADDRESS(ROW()-2,$M$2)))</f>
        <v/>
      </c>
      <c r="N374" s="9" t="str">
        <f ca="1">IF(Input!A372="","",INDIRECT("Input!"&amp;ADDRESS(ROW()-2,$N$2)))</f>
        <v/>
      </c>
      <c r="O374" s="5" t="str">
        <f ca="1">IF(Input!A372="","",INDIRECT("Input!"&amp;ADDRESS(ROW()-2,$O$2)))</f>
        <v/>
      </c>
      <c r="P374" s="5" t="str">
        <f ca="1">IF(Input!A372="","",INDIRECT("Input!"&amp;ADDRESS(ROW()-2,$P$2)))</f>
        <v/>
      </c>
    </row>
    <row r="375" spans="1:16" x14ac:dyDescent="0.25">
      <c r="A375" s="5" t="str">
        <f ca="1">IF(Input!A373="","",INDIRECT("Input!"&amp;ADDRESS(ROW()-2,$A$2)))</f>
        <v/>
      </c>
      <c r="B375" s="5" t="str">
        <f ca="1">IF(Input!A373="","",INDIRECT("Input!"&amp;ADDRESS(ROW()-2,$B$2)))</f>
        <v/>
      </c>
      <c r="C375" s="5" t="str">
        <f ca="1">IF(Input!A373="","",INDIRECT("Input!"&amp;ADDRESS(ROW()-2,$C$2)))</f>
        <v/>
      </c>
      <c r="D375" s="3" t="str">
        <f t="shared" ca="1" si="30"/>
        <v/>
      </c>
      <c r="E375" s="3" t="str">
        <f t="shared" ca="1" si="31"/>
        <v/>
      </c>
      <c r="F375" s="3" t="str">
        <f t="shared" ca="1" si="32"/>
        <v/>
      </c>
      <c r="G375" s="3" t="str">
        <f t="shared" ca="1" si="33"/>
        <v/>
      </c>
      <c r="H375" s="3" t="str">
        <f t="shared" ca="1" si="34"/>
        <v/>
      </c>
      <c r="I375" s="5" t="str">
        <f ca="1">IF(Input!A373="","",INDIRECT("Input!"&amp;ADDRESS(ROW()-2,$I$2)))</f>
        <v/>
      </c>
      <c r="J375" s="5" t="str">
        <f ca="1">IF(Input!A373="","",INDIRECT("Input!"&amp;ADDRESS(ROW()-2,$J$2)))</f>
        <v/>
      </c>
      <c r="K375" s="5" t="str">
        <f ca="1">IF(Input!A373="","",INDIRECT("Input!"&amp;ADDRESS(ROW()-2,$K$2)))</f>
        <v/>
      </c>
      <c r="L375" s="5" t="str">
        <f ca="1">IF(Input!A373="","",INDIRECT("Input!"&amp;ADDRESS(ROW()-2,$L$2)))</f>
        <v/>
      </c>
      <c r="M375" s="3" t="str">
        <f ca="1">IF(Input!B373="","",INDIRECT("Input!"&amp;ADDRESS(ROW()-2,$M$2)))</f>
        <v/>
      </c>
      <c r="N375" s="9" t="str">
        <f ca="1">IF(Input!A373="","",INDIRECT("Input!"&amp;ADDRESS(ROW()-2,$N$2)))</f>
        <v/>
      </c>
      <c r="O375" s="5" t="str">
        <f ca="1">IF(Input!A373="","",INDIRECT("Input!"&amp;ADDRESS(ROW()-2,$O$2)))</f>
        <v/>
      </c>
      <c r="P375" s="5" t="str">
        <f ca="1">IF(Input!A373="","",INDIRECT("Input!"&amp;ADDRESS(ROW()-2,$P$2)))</f>
        <v/>
      </c>
    </row>
    <row r="376" spans="1:16" x14ac:dyDescent="0.25">
      <c r="A376" s="5" t="str">
        <f ca="1">IF(Input!A374="","",INDIRECT("Input!"&amp;ADDRESS(ROW()-2,$A$2)))</f>
        <v/>
      </c>
      <c r="B376" s="5" t="str">
        <f ca="1">IF(Input!A374="","",INDIRECT("Input!"&amp;ADDRESS(ROW()-2,$B$2)))</f>
        <v/>
      </c>
      <c r="C376" s="5" t="str">
        <f ca="1">IF(Input!A374="","",INDIRECT("Input!"&amp;ADDRESS(ROW()-2,$C$2)))</f>
        <v/>
      </c>
      <c r="D376" s="3" t="str">
        <f t="shared" ca="1" si="30"/>
        <v/>
      </c>
      <c r="E376" s="3" t="str">
        <f t="shared" ca="1" si="31"/>
        <v/>
      </c>
      <c r="F376" s="3" t="str">
        <f t="shared" ca="1" si="32"/>
        <v/>
      </c>
      <c r="G376" s="3" t="str">
        <f t="shared" ca="1" si="33"/>
        <v/>
      </c>
      <c r="H376" s="3" t="str">
        <f t="shared" ca="1" si="34"/>
        <v/>
      </c>
      <c r="I376" s="5" t="str">
        <f ca="1">IF(Input!A374="","",INDIRECT("Input!"&amp;ADDRESS(ROW()-2,$I$2)))</f>
        <v/>
      </c>
      <c r="J376" s="5" t="str">
        <f ca="1">IF(Input!A374="","",INDIRECT("Input!"&amp;ADDRESS(ROW()-2,$J$2)))</f>
        <v/>
      </c>
      <c r="K376" s="5" t="str">
        <f ca="1">IF(Input!A374="","",INDIRECT("Input!"&amp;ADDRESS(ROW()-2,$K$2)))</f>
        <v/>
      </c>
      <c r="L376" s="5" t="str">
        <f ca="1">IF(Input!A374="","",INDIRECT("Input!"&amp;ADDRESS(ROW()-2,$L$2)))</f>
        <v/>
      </c>
      <c r="M376" s="3" t="str">
        <f ca="1">IF(Input!B374="","",INDIRECT("Input!"&amp;ADDRESS(ROW()-2,$M$2)))</f>
        <v/>
      </c>
      <c r="N376" s="9" t="str">
        <f ca="1">IF(Input!A374="","",INDIRECT("Input!"&amp;ADDRESS(ROW()-2,$N$2)))</f>
        <v/>
      </c>
      <c r="O376" s="5" t="str">
        <f ca="1">IF(Input!A374="","",INDIRECT("Input!"&amp;ADDRESS(ROW()-2,$O$2)))</f>
        <v/>
      </c>
      <c r="P376" s="5" t="str">
        <f ca="1">IF(Input!A374="","",INDIRECT("Input!"&amp;ADDRESS(ROW()-2,$P$2)))</f>
        <v/>
      </c>
    </row>
    <row r="377" spans="1:16" x14ac:dyDescent="0.25">
      <c r="A377" s="5" t="str">
        <f ca="1">IF(Input!A375="","",INDIRECT("Input!"&amp;ADDRESS(ROW()-2,$A$2)))</f>
        <v/>
      </c>
      <c r="B377" s="5" t="str">
        <f ca="1">IF(Input!A375="","",INDIRECT("Input!"&amp;ADDRESS(ROW()-2,$B$2)))</f>
        <v/>
      </c>
      <c r="C377" s="5" t="str">
        <f ca="1">IF(Input!A375="","",INDIRECT("Input!"&amp;ADDRESS(ROW()-2,$C$2)))</f>
        <v/>
      </c>
      <c r="D377" s="3" t="str">
        <f t="shared" ca="1" si="30"/>
        <v/>
      </c>
      <c r="E377" s="3" t="str">
        <f t="shared" ca="1" si="31"/>
        <v/>
      </c>
      <c r="F377" s="3" t="str">
        <f t="shared" ca="1" si="32"/>
        <v/>
      </c>
      <c r="G377" s="3" t="str">
        <f t="shared" ca="1" si="33"/>
        <v/>
      </c>
      <c r="H377" s="3" t="str">
        <f t="shared" ca="1" si="34"/>
        <v/>
      </c>
      <c r="I377" s="5" t="str">
        <f ca="1">IF(Input!A375="","",INDIRECT("Input!"&amp;ADDRESS(ROW()-2,$I$2)))</f>
        <v/>
      </c>
      <c r="J377" s="5" t="str">
        <f ca="1">IF(Input!A375="","",INDIRECT("Input!"&amp;ADDRESS(ROW()-2,$J$2)))</f>
        <v/>
      </c>
      <c r="K377" s="5" t="str">
        <f ca="1">IF(Input!A375="","",INDIRECT("Input!"&amp;ADDRESS(ROW()-2,$K$2)))</f>
        <v/>
      </c>
      <c r="L377" s="5" t="str">
        <f ca="1">IF(Input!A375="","",INDIRECT("Input!"&amp;ADDRESS(ROW()-2,$L$2)))</f>
        <v/>
      </c>
      <c r="M377" s="3" t="str">
        <f ca="1">IF(Input!B375="","",INDIRECT("Input!"&amp;ADDRESS(ROW()-2,$M$2)))</f>
        <v/>
      </c>
      <c r="N377" s="9" t="str">
        <f ca="1">IF(Input!A375="","",INDIRECT("Input!"&amp;ADDRESS(ROW()-2,$N$2)))</f>
        <v/>
      </c>
      <c r="O377" s="5" t="str">
        <f ca="1">IF(Input!A375="","",INDIRECT("Input!"&amp;ADDRESS(ROW()-2,$O$2)))</f>
        <v/>
      </c>
      <c r="P377" s="5" t="str">
        <f ca="1">IF(Input!A375="","",INDIRECT("Input!"&amp;ADDRESS(ROW()-2,$P$2)))</f>
        <v/>
      </c>
    </row>
    <row r="378" spans="1:16" x14ac:dyDescent="0.25">
      <c r="A378" s="5" t="str">
        <f ca="1">IF(Input!A376="","",INDIRECT("Input!"&amp;ADDRESS(ROW()-2,$A$2)))</f>
        <v/>
      </c>
      <c r="B378" s="5" t="str">
        <f ca="1">IF(Input!A376="","",INDIRECT("Input!"&amp;ADDRESS(ROW()-2,$B$2)))</f>
        <v/>
      </c>
      <c r="C378" s="5" t="str">
        <f ca="1">IF(Input!A376="","",INDIRECT("Input!"&amp;ADDRESS(ROW()-2,$C$2)))</f>
        <v/>
      </c>
      <c r="D378" s="3" t="str">
        <f t="shared" ca="1" si="30"/>
        <v/>
      </c>
      <c r="E378" s="3" t="str">
        <f t="shared" ca="1" si="31"/>
        <v/>
      </c>
      <c r="F378" s="3" t="str">
        <f t="shared" ca="1" si="32"/>
        <v/>
      </c>
      <c r="G378" s="3" t="str">
        <f t="shared" ca="1" si="33"/>
        <v/>
      </c>
      <c r="H378" s="3" t="str">
        <f t="shared" ca="1" si="34"/>
        <v/>
      </c>
      <c r="I378" s="5" t="str">
        <f ca="1">IF(Input!A376="","",INDIRECT("Input!"&amp;ADDRESS(ROW()-2,$I$2)))</f>
        <v/>
      </c>
      <c r="J378" s="5" t="str">
        <f ca="1">IF(Input!A376="","",INDIRECT("Input!"&amp;ADDRESS(ROW()-2,$J$2)))</f>
        <v/>
      </c>
      <c r="K378" s="5" t="str">
        <f ca="1">IF(Input!A376="","",INDIRECT("Input!"&amp;ADDRESS(ROW()-2,$K$2)))</f>
        <v/>
      </c>
      <c r="L378" s="5" t="str">
        <f ca="1">IF(Input!A376="","",INDIRECT("Input!"&amp;ADDRESS(ROW()-2,$L$2)))</f>
        <v/>
      </c>
      <c r="M378" s="3" t="str">
        <f ca="1">IF(Input!B376="","",INDIRECT("Input!"&amp;ADDRESS(ROW()-2,$M$2)))</f>
        <v/>
      </c>
      <c r="N378" s="9" t="str">
        <f ca="1">IF(Input!A376="","",INDIRECT("Input!"&amp;ADDRESS(ROW()-2,$N$2)))</f>
        <v/>
      </c>
      <c r="O378" s="5" t="str">
        <f ca="1">IF(Input!A376="","",INDIRECT("Input!"&amp;ADDRESS(ROW()-2,$O$2)))</f>
        <v/>
      </c>
      <c r="P378" s="5" t="str">
        <f ca="1">IF(Input!A376="","",INDIRECT("Input!"&amp;ADDRESS(ROW()-2,$P$2)))</f>
        <v/>
      </c>
    </row>
    <row r="379" spans="1:16" x14ac:dyDescent="0.25">
      <c r="A379" s="5" t="str">
        <f ca="1">IF(Input!A377="","",INDIRECT("Input!"&amp;ADDRESS(ROW()-2,$A$2)))</f>
        <v/>
      </c>
      <c r="B379" s="5" t="str">
        <f ca="1">IF(Input!A377="","",INDIRECT("Input!"&amp;ADDRESS(ROW()-2,$B$2)))</f>
        <v/>
      </c>
      <c r="C379" s="5" t="str">
        <f ca="1">IF(Input!A377="","",INDIRECT("Input!"&amp;ADDRESS(ROW()-2,$C$2)))</f>
        <v/>
      </c>
      <c r="D379" s="3" t="str">
        <f t="shared" ca="1" si="30"/>
        <v/>
      </c>
      <c r="E379" s="3" t="str">
        <f t="shared" ca="1" si="31"/>
        <v/>
      </c>
      <c r="F379" s="3" t="str">
        <f t="shared" ca="1" si="32"/>
        <v/>
      </c>
      <c r="G379" s="3" t="str">
        <f t="shared" ca="1" si="33"/>
        <v/>
      </c>
      <c r="H379" s="3" t="str">
        <f t="shared" ca="1" si="34"/>
        <v/>
      </c>
      <c r="I379" s="5" t="str">
        <f ca="1">IF(Input!A377="","",INDIRECT("Input!"&amp;ADDRESS(ROW()-2,$I$2)))</f>
        <v/>
      </c>
      <c r="J379" s="5" t="str">
        <f ca="1">IF(Input!A377="","",INDIRECT("Input!"&amp;ADDRESS(ROW()-2,$J$2)))</f>
        <v/>
      </c>
      <c r="K379" s="5" t="str">
        <f ca="1">IF(Input!A377="","",INDIRECT("Input!"&amp;ADDRESS(ROW()-2,$K$2)))</f>
        <v/>
      </c>
      <c r="L379" s="5" t="str">
        <f ca="1">IF(Input!A377="","",INDIRECT("Input!"&amp;ADDRESS(ROW()-2,$L$2)))</f>
        <v/>
      </c>
      <c r="M379" s="3" t="str">
        <f ca="1">IF(Input!B377="","",INDIRECT("Input!"&amp;ADDRESS(ROW()-2,$M$2)))</f>
        <v/>
      </c>
      <c r="N379" s="9" t="str">
        <f ca="1">IF(Input!A377="","",INDIRECT("Input!"&amp;ADDRESS(ROW()-2,$N$2)))</f>
        <v/>
      </c>
      <c r="O379" s="5" t="str">
        <f ca="1">IF(Input!A377="","",INDIRECT("Input!"&amp;ADDRESS(ROW()-2,$O$2)))</f>
        <v/>
      </c>
      <c r="P379" s="5" t="str">
        <f ca="1">IF(Input!A377="","",INDIRECT("Input!"&amp;ADDRESS(ROW()-2,$P$2)))</f>
        <v/>
      </c>
    </row>
    <row r="380" spans="1:16" x14ac:dyDescent="0.25">
      <c r="A380" s="5" t="str">
        <f ca="1">IF(Input!A378="","",INDIRECT("Input!"&amp;ADDRESS(ROW()-2,$A$2)))</f>
        <v/>
      </c>
      <c r="B380" s="5" t="str">
        <f ca="1">IF(Input!A378="","",INDIRECT("Input!"&amp;ADDRESS(ROW()-2,$B$2)))</f>
        <v/>
      </c>
      <c r="C380" s="5" t="str">
        <f ca="1">IF(Input!A378="","",INDIRECT("Input!"&amp;ADDRESS(ROW()-2,$C$2)))</f>
        <v/>
      </c>
      <c r="D380" s="3" t="str">
        <f t="shared" ca="1" si="30"/>
        <v/>
      </c>
      <c r="E380" s="3" t="str">
        <f t="shared" ca="1" si="31"/>
        <v/>
      </c>
      <c r="F380" s="3" t="str">
        <f t="shared" ca="1" si="32"/>
        <v/>
      </c>
      <c r="G380" s="3" t="str">
        <f t="shared" ca="1" si="33"/>
        <v/>
      </c>
      <c r="H380" s="3" t="str">
        <f t="shared" ca="1" si="34"/>
        <v/>
      </c>
      <c r="I380" s="5" t="str">
        <f ca="1">IF(Input!A378="","",INDIRECT("Input!"&amp;ADDRESS(ROW()-2,$I$2)))</f>
        <v/>
      </c>
      <c r="J380" s="5" t="str">
        <f ca="1">IF(Input!A378="","",INDIRECT("Input!"&amp;ADDRESS(ROW()-2,$J$2)))</f>
        <v/>
      </c>
      <c r="K380" s="5" t="str">
        <f ca="1">IF(Input!A378="","",INDIRECT("Input!"&amp;ADDRESS(ROW()-2,$K$2)))</f>
        <v/>
      </c>
      <c r="L380" s="5" t="str">
        <f ca="1">IF(Input!A378="","",INDIRECT("Input!"&amp;ADDRESS(ROW()-2,$L$2)))</f>
        <v/>
      </c>
      <c r="M380" s="3" t="str">
        <f ca="1">IF(Input!B378="","",INDIRECT("Input!"&amp;ADDRESS(ROW()-2,$M$2)))</f>
        <v/>
      </c>
      <c r="N380" s="9" t="str">
        <f ca="1">IF(Input!A378="","",INDIRECT("Input!"&amp;ADDRESS(ROW()-2,$N$2)))</f>
        <v/>
      </c>
      <c r="O380" s="5" t="str">
        <f ca="1">IF(Input!A378="","",INDIRECT("Input!"&amp;ADDRESS(ROW()-2,$O$2)))</f>
        <v/>
      </c>
      <c r="P380" s="5" t="str">
        <f ca="1">IF(Input!A378="","",INDIRECT("Input!"&amp;ADDRESS(ROW()-2,$P$2)))</f>
        <v/>
      </c>
    </row>
    <row r="381" spans="1:16" x14ac:dyDescent="0.25">
      <c r="A381" s="5" t="str">
        <f ca="1">IF(Input!A379="","",INDIRECT("Input!"&amp;ADDRESS(ROW()-2,$A$2)))</f>
        <v/>
      </c>
      <c r="B381" s="5" t="str">
        <f ca="1">IF(Input!A379="","",INDIRECT("Input!"&amp;ADDRESS(ROW()-2,$B$2)))</f>
        <v/>
      </c>
      <c r="C381" s="5" t="str">
        <f ca="1">IF(Input!A379="","",INDIRECT("Input!"&amp;ADDRESS(ROW()-2,$C$2)))</f>
        <v/>
      </c>
      <c r="D381" s="3" t="str">
        <f t="shared" ca="1" si="30"/>
        <v/>
      </c>
      <c r="E381" s="3" t="str">
        <f t="shared" ca="1" si="31"/>
        <v/>
      </c>
      <c r="F381" s="3" t="str">
        <f t="shared" ca="1" si="32"/>
        <v/>
      </c>
      <c r="G381" s="3" t="str">
        <f t="shared" ca="1" si="33"/>
        <v/>
      </c>
      <c r="H381" s="3" t="str">
        <f t="shared" ca="1" si="34"/>
        <v/>
      </c>
      <c r="I381" s="5" t="str">
        <f ca="1">IF(Input!A379="","",INDIRECT("Input!"&amp;ADDRESS(ROW()-2,$I$2)))</f>
        <v/>
      </c>
      <c r="J381" s="5" t="str">
        <f ca="1">IF(Input!A379="","",INDIRECT("Input!"&amp;ADDRESS(ROW()-2,$J$2)))</f>
        <v/>
      </c>
      <c r="K381" s="5" t="str">
        <f ca="1">IF(Input!A379="","",INDIRECT("Input!"&amp;ADDRESS(ROW()-2,$K$2)))</f>
        <v/>
      </c>
      <c r="L381" s="5" t="str">
        <f ca="1">IF(Input!A379="","",INDIRECT("Input!"&amp;ADDRESS(ROW()-2,$L$2)))</f>
        <v/>
      </c>
      <c r="M381" s="3" t="str">
        <f ca="1">IF(Input!B379="","",INDIRECT("Input!"&amp;ADDRESS(ROW()-2,$M$2)))</f>
        <v/>
      </c>
      <c r="N381" s="9" t="str">
        <f ca="1">IF(Input!A379="","",INDIRECT("Input!"&amp;ADDRESS(ROW()-2,$N$2)))</f>
        <v/>
      </c>
      <c r="O381" s="5" t="str">
        <f ca="1">IF(Input!A379="","",INDIRECT("Input!"&amp;ADDRESS(ROW()-2,$O$2)))</f>
        <v/>
      </c>
      <c r="P381" s="5" t="str">
        <f ca="1">IF(Input!A379="","",INDIRECT("Input!"&amp;ADDRESS(ROW()-2,$P$2)))</f>
        <v/>
      </c>
    </row>
    <row r="382" spans="1:16" x14ac:dyDescent="0.25">
      <c r="A382" s="5" t="str">
        <f ca="1">IF(Input!A380="","",INDIRECT("Input!"&amp;ADDRESS(ROW()-2,$A$2)))</f>
        <v/>
      </c>
      <c r="B382" s="5" t="str">
        <f ca="1">IF(Input!A380="","",INDIRECT("Input!"&amp;ADDRESS(ROW()-2,$B$2)))</f>
        <v/>
      </c>
      <c r="C382" s="5" t="str">
        <f ca="1">IF(Input!A380="","",INDIRECT("Input!"&amp;ADDRESS(ROW()-2,$C$2)))</f>
        <v/>
      </c>
      <c r="D382" s="3" t="str">
        <f t="shared" ca="1" si="30"/>
        <v/>
      </c>
      <c r="E382" s="3" t="str">
        <f t="shared" ca="1" si="31"/>
        <v/>
      </c>
      <c r="F382" s="3" t="str">
        <f t="shared" ca="1" si="32"/>
        <v/>
      </c>
      <c r="G382" s="3" t="str">
        <f t="shared" ca="1" si="33"/>
        <v/>
      </c>
      <c r="H382" s="3" t="str">
        <f t="shared" ca="1" si="34"/>
        <v/>
      </c>
      <c r="I382" s="5" t="str">
        <f ca="1">IF(Input!A380="","",INDIRECT("Input!"&amp;ADDRESS(ROW()-2,$I$2)))</f>
        <v/>
      </c>
      <c r="J382" s="5" t="str">
        <f ca="1">IF(Input!A380="","",INDIRECT("Input!"&amp;ADDRESS(ROW()-2,$J$2)))</f>
        <v/>
      </c>
      <c r="K382" s="5" t="str">
        <f ca="1">IF(Input!A380="","",INDIRECT("Input!"&amp;ADDRESS(ROW()-2,$K$2)))</f>
        <v/>
      </c>
      <c r="L382" s="5" t="str">
        <f ca="1">IF(Input!A380="","",INDIRECT("Input!"&amp;ADDRESS(ROW()-2,$L$2)))</f>
        <v/>
      </c>
      <c r="M382" s="3" t="str">
        <f ca="1">IF(Input!B380="","",INDIRECT("Input!"&amp;ADDRESS(ROW()-2,$M$2)))</f>
        <v/>
      </c>
      <c r="N382" s="9" t="str">
        <f ca="1">IF(Input!A380="","",INDIRECT("Input!"&amp;ADDRESS(ROW()-2,$N$2)))</f>
        <v/>
      </c>
      <c r="O382" s="5" t="str">
        <f ca="1">IF(Input!A380="","",INDIRECT("Input!"&amp;ADDRESS(ROW()-2,$O$2)))</f>
        <v/>
      </c>
      <c r="P382" s="5" t="str">
        <f ca="1">IF(Input!A380="","",INDIRECT("Input!"&amp;ADDRESS(ROW()-2,$P$2)))</f>
        <v/>
      </c>
    </row>
    <row r="383" spans="1:16" x14ac:dyDescent="0.25">
      <c r="A383" s="5" t="str">
        <f ca="1">IF(Input!A381="","",INDIRECT("Input!"&amp;ADDRESS(ROW()-2,$A$2)))</f>
        <v/>
      </c>
      <c r="B383" s="5" t="str">
        <f ca="1">IF(Input!A381="","",INDIRECT("Input!"&amp;ADDRESS(ROW()-2,$B$2)))</f>
        <v/>
      </c>
      <c r="C383" s="5" t="str">
        <f ca="1">IF(Input!A381="","",INDIRECT("Input!"&amp;ADDRESS(ROW()-2,$C$2)))</f>
        <v/>
      </c>
      <c r="D383" s="3" t="str">
        <f t="shared" ca="1" si="30"/>
        <v/>
      </c>
      <c r="E383" s="3" t="str">
        <f t="shared" ca="1" si="31"/>
        <v/>
      </c>
      <c r="F383" s="3" t="str">
        <f t="shared" ca="1" si="32"/>
        <v/>
      </c>
      <c r="G383" s="3" t="str">
        <f t="shared" ca="1" si="33"/>
        <v/>
      </c>
      <c r="H383" s="3" t="str">
        <f t="shared" ca="1" si="34"/>
        <v/>
      </c>
      <c r="I383" s="5" t="str">
        <f ca="1">IF(Input!A381="","",INDIRECT("Input!"&amp;ADDRESS(ROW()-2,$I$2)))</f>
        <v/>
      </c>
      <c r="J383" s="5" t="str">
        <f ca="1">IF(Input!A381="","",INDIRECT("Input!"&amp;ADDRESS(ROW()-2,$J$2)))</f>
        <v/>
      </c>
      <c r="K383" s="5" t="str">
        <f ca="1">IF(Input!A381="","",INDIRECT("Input!"&amp;ADDRESS(ROW()-2,$K$2)))</f>
        <v/>
      </c>
      <c r="L383" s="5" t="str">
        <f ca="1">IF(Input!A381="","",INDIRECT("Input!"&amp;ADDRESS(ROW()-2,$L$2)))</f>
        <v/>
      </c>
      <c r="M383" s="3" t="str">
        <f ca="1">IF(Input!B381="","",INDIRECT("Input!"&amp;ADDRESS(ROW()-2,$M$2)))</f>
        <v/>
      </c>
      <c r="N383" s="9" t="str">
        <f ca="1">IF(Input!A381="","",INDIRECT("Input!"&amp;ADDRESS(ROW()-2,$N$2)))</f>
        <v/>
      </c>
      <c r="O383" s="5" t="str">
        <f ca="1">IF(Input!A381="","",INDIRECT("Input!"&amp;ADDRESS(ROW()-2,$O$2)))</f>
        <v/>
      </c>
      <c r="P383" s="5" t="str">
        <f ca="1">IF(Input!A381="","",INDIRECT("Input!"&amp;ADDRESS(ROW()-2,$P$2)))</f>
        <v/>
      </c>
    </row>
    <row r="384" spans="1:16" x14ac:dyDescent="0.25">
      <c r="A384" s="5" t="str">
        <f ca="1">IF(Input!A382="","",INDIRECT("Input!"&amp;ADDRESS(ROW()-2,$A$2)))</f>
        <v/>
      </c>
      <c r="B384" s="5" t="str">
        <f ca="1">IF(Input!A382="","",INDIRECT("Input!"&amp;ADDRESS(ROW()-2,$B$2)))</f>
        <v/>
      </c>
      <c r="C384" s="5" t="str">
        <f ca="1">IF(Input!A382="","",INDIRECT("Input!"&amp;ADDRESS(ROW()-2,$C$2)))</f>
        <v/>
      </c>
      <c r="D384" s="3" t="str">
        <f t="shared" ca="1" si="30"/>
        <v/>
      </c>
      <c r="E384" s="3" t="str">
        <f t="shared" ca="1" si="31"/>
        <v/>
      </c>
      <c r="F384" s="3" t="str">
        <f t="shared" ca="1" si="32"/>
        <v/>
      </c>
      <c r="G384" s="3" t="str">
        <f t="shared" ca="1" si="33"/>
        <v/>
      </c>
      <c r="H384" s="3" t="str">
        <f t="shared" ca="1" si="34"/>
        <v/>
      </c>
      <c r="I384" s="5" t="str">
        <f ca="1">IF(Input!A382="","",INDIRECT("Input!"&amp;ADDRESS(ROW()-2,$I$2)))</f>
        <v/>
      </c>
      <c r="J384" s="5" t="str">
        <f ca="1">IF(Input!A382="","",INDIRECT("Input!"&amp;ADDRESS(ROW()-2,$J$2)))</f>
        <v/>
      </c>
      <c r="K384" s="5" t="str">
        <f ca="1">IF(Input!A382="","",INDIRECT("Input!"&amp;ADDRESS(ROW()-2,$K$2)))</f>
        <v/>
      </c>
      <c r="L384" s="5" t="str">
        <f ca="1">IF(Input!A382="","",INDIRECT("Input!"&amp;ADDRESS(ROW()-2,$L$2)))</f>
        <v/>
      </c>
      <c r="M384" s="3" t="str">
        <f ca="1">IF(Input!B382="","",INDIRECT("Input!"&amp;ADDRESS(ROW()-2,$M$2)))</f>
        <v/>
      </c>
      <c r="N384" s="9" t="str">
        <f ca="1">IF(Input!A382="","",INDIRECT("Input!"&amp;ADDRESS(ROW()-2,$N$2)))</f>
        <v/>
      </c>
      <c r="O384" s="5" t="str">
        <f ca="1">IF(Input!A382="","",INDIRECT("Input!"&amp;ADDRESS(ROW()-2,$O$2)))</f>
        <v/>
      </c>
      <c r="P384" s="5" t="str">
        <f ca="1">IF(Input!A382="","",INDIRECT("Input!"&amp;ADDRESS(ROW()-2,$P$2)))</f>
        <v/>
      </c>
    </row>
    <row r="385" spans="1:16" x14ac:dyDescent="0.25">
      <c r="A385" s="5" t="str">
        <f ca="1">IF(Input!A383="","",INDIRECT("Input!"&amp;ADDRESS(ROW()-2,$A$2)))</f>
        <v/>
      </c>
      <c r="B385" s="5" t="str">
        <f ca="1">IF(Input!A383="","",INDIRECT("Input!"&amp;ADDRESS(ROW()-2,$B$2)))</f>
        <v/>
      </c>
      <c r="C385" s="5" t="str">
        <f ca="1">IF(Input!A383="","",INDIRECT("Input!"&amp;ADDRESS(ROW()-2,$C$2)))</f>
        <v/>
      </c>
      <c r="D385" s="3" t="str">
        <f t="shared" ca="1" si="30"/>
        <v/>
      </c>
      <c r="E385" s="3" t="str">
        <f t="shared" ca="1" si="31"/>
        <v/>
      </c>
      <c r="F385" s="3" t="str">
        <f t="shared" ca="1" si="32"/>
        <v/>
      </c>
      <c r="G385" s="3" t="str">
        <f t="shared" ca="1" si="33"/>
        <v/>
      </c>
      <c r="H385" s="3" t="str">
        <f t="shared" ca="1" si="34"/>
        <v/>
      </c>
      <c r="I385" s="5" t="str">
        <f ca="1">IF(Input!A383="","",INDIRECT("Input!"&amp;ADDRESS(ROW()-2,$I$2)))</f>
        <v/>
      </c>
      <c r="J385" s="5" t="str">
        <f ca="1">IF(Input!A383="","",INDIRECT("Input!"&amp;ADDRESS(ROW()-2,$J$2)))</f>
        <v/>
      </c>
      <c r="K385" s="5" t="str">
        <f ca="1">IF(Input!A383="","",INDIRECT("Input!"&amp;ADDRESS(ROW()-2,$K$2)))</f>
        <v/>
      </c>
      <c r="L385" s="5" t="str">
        <f ca="1">IF(Input!A383="","",INDIRECT("Input!"&amp;ADDRESS(ROW()-2,$L$2)))</f>
        <v/>
      </c>
      <c r="M385" s="3" t="str">
        <f ca="1">IF(Input!B383="","",INDIRECT("Input!"&amp;ADDRESS(ROW()-2,$M$2)))</f>
        <v/>
      </c>
      <c r="N385" s="9" t="str">
        <f ca="1">IF(Input!A383="","",INDIRECT("Input!"&amp;ADDRESS(ROW()-2,$N$2)))</f>
        <v/>
      </c>
      <c r="O385" s="5" t="str">
        <f ca="1">IF(Input!A383="","",INDIRECT("Input!"&amp;ADDRESS(ROW()-2,$O$2)))</f>
        <v/>
      </c>
      <c r="P385" s="5" t="str">
        <f ca="1">IF(Input!A383="","",INDIRECT("Input!"&amp;ADDRESS(ROW()-2,$P$2)))</f>
        <v/>
      </c>
    </row>
    <row r="386" spans="1:16" x14ac:dyDescent="0.25">
      <c r="A386" s="5" t="str">
        <f ca="1">IF(Input!A384="","",INDIRECT("Input!"&amp;ADDRESS(ROW()-2,$A$2)))</f>
        <v/>
      </c>
      <c r="B386" s="5" t="str">
        <f ca="1">IF(Input!A384="","",INDIRECT("Input!"&amp;ADDRESS(ROW()-2,$B$2)))</f>
        <v/>
      </c>
      <c r="C386" s="5" t="str">
        <f ca="1">IF(Input!A384="","",INDIRECT("Input!"&amp;ADDRESS(ROW()-2,$C$2)))</f>
        <v/>
      </c>
      <c r="D386" s="3" t="str">
        <f t="shared" ca="1" si="30"/>
        <v/>
      </c>
      <c r="E386" s="3" t="str">
        <f t="shared" ca="1" si="31"/>
        <v/>
      </c>
      <c r="F386" s="3" t="str">
        <f t="shared" ca="1" si="32"/>
        <v/>
      </c>
      <c r="G386" s="3" t="str">
        <f t="shared" ca="1" si="33"/>
        <v/>
      </c>
      <c r="H386" s="3" t="str">
        <f t="shared" ca="1" si="34"/>
        <v/>
      </c>
      <c r="I386" s="5" t="str">
        <f ca="1">IF(Input!A384="","",INDIRECT("Input!"&amp;ADDRESS(ROW()-2,$I$2)))</f>
        <v/>
      </c>
      <c r="J386" s="5" t="str">
        <f ca="1">IF(Input!A384="","",INDIRECT("Input!"&amp;ADDRESS(ROW()-2,$J$2)))</f>
        <v/>
      </c>
      <c r="K386" s="5" t="str">
        <f ca="1">IF(Input!A384="","",INDIRECT("Input!"&amp;ADDRESS(ROW()-2,$K$2)))</f>
        <v/>
      </c>
      <c r="L386" s="5" t="str">
        <f ca="1">IF(Input!A384="","",INDIRECT("Input!"&amp;ADDRESS(ROW()-2,$L$2)))</f>
        <v/>
      </c>
      <c r="M386" s="3" t="str">
        <f ca="1">IF(Input!B384="","",INDIRECT("Input!"&amp;ADDRESS(ROW()-2,$M$2)))</f>
        <v/>
      </c>
      <c r="N386" s="9" t="str">
        <f ca="1">IF(Input!A384="","",INDIRECT("Input!"&amp;ADDRESS(ROW()-2,$N$2)))</f>
        <v/>
      </c>
      <c r="O386" s="5" t="str">
        <f ca="1">IF(Input!A384="","",INDIRECT("Input!"&amp;ADDRESS(ROW()-2,$O$2)))</f>
        <v/>
      </c>
      <c r="P386" s="5" t="str">
        <f ca="1">IF(Input!A384="","",INDIRECT("Input!"&amp;ADDRESS(ROW()-2,$P$2)))</f>
        <v/>
      </c>
    </row>
    <row r="387" spans="1:16" x14ac:dyDescent="0.25">
      <c r="A387" s="5" t="str">
        <f ca="1">IF(Input!A385="","",INDIRECT("Input!"&amp;ADDRESS(ROW()-2,$A$2)))</f>
        <v/>
      </c>
      <c r="B387" s="5" t="str">
        <f ca="1">IF(Input!A385="","",INDIRECT("Input!"&amp;ADDRESS(ROW()-2,$B$2)))</f>
        <v/>
      </c>
      <c r="C387" s="5" t="str">
        <f ca="1">IF(Input!A385="","",INDIRECT("Input!"&amp;ADDRESS(ROW()-2,$C$2)))</f>
        <v/>
      </c>
      <c r="D387" s="3" t="str">
        <f t="shared" ca="1" si="30"/>
        <v/>
      </c>
      <c r="E387" s="3" t="str">
        <f t="shared" ca="1" si="31"/>
        <v/>
      </c>
      <c r="F387" s="3" t="str">
        <f t="shared" ca="1" si="32"/>
        <v/>
      </c>
      <c r="G387" s="3" t="str">
        <f t="shared" ca="1" si="33"/>
        <v/>
      </c>
      <c r="H387" s="3" t="str">
        <f t="shared" ca="1" si="34"/>
        <v/>
      </c>
      <c r="I387" s="5" t="str">
        <f ca="1">IF(Input!A385="","",INDIRECT("Input!"&amp;ADDRESS(ROW()-2,$I$2)))</f>
        <v/>
      </c>
      <c r="J387" s="5" t="str">
        <f ca="1">IF(Input!A385="","",INDIRECT("Input!"&amp;ADDRESS(ROW()-2,$J$2)))</f>
        <v/>
      </c>
      <c r="K387" s="5" t="str">
        <f ca="1">IF(Input!A385="","",INDIRECT("Input!"&amp;ADDRESS(ROW()-2,$K$2)))</f>
        <v/>
      </c>
      <c r="L387" s="5" t="str">
        <f ca="1">IF(Input!A385="","",INDIRECT("Input!"&amp;ADDRESS(ROW()-2,$L$2)))</f>
        <v/>
      </c>
      <c r="M387" s="3" t="str">
        <f ca="1">IF(Input!B385="","",INDIRECT("Input!"&amp;ADDRESS(ROW()-2,$M$2)))</f>
        <v/>
      </c>
      <c r="N387" s="9" t="str">
        <f ca="1">IF(Input!A385="","",INDIRECT("Input!"&amp;ADDRESS(ROW()-2,$N$2)))</f>
        <v/>
      </c>
      <c r="O387" s="5" t="str">
        <f ca="1">IF(Input!A385="","",INDIRECT("Input!"&amp;ADDRESS(ROW()-2,$O$2)))</f>
        <v/>
      </c>
      <c r="P387" s="5" t="str">
        <f ca="1">IF(Input!A385="","",INDIRECT("Input!"&amp;ADDRESS(ROW()-2,$P$2)))</f>
        <v/>
      </c>
    </row>
    <row r="388" spans="1:16" x14ac:dyDescent="0.25">
      <c r="A388" s="5" t="str">
        <f ca="1">IF(Input!A386="","",INDIRECT("Input!"&amp;ADDRESS(ROW()-2,$A$2)))</f>
        <v/>
      </c>
      <c r="B388" s="5" t="str">
        <f ca="1">IF(Input!A386="","",INDIRECT("Input!"&amp;ADDRESS(ROW()-2,$B$2)))</f>
        <v/>
      </c>
      <c r="C388" s="5" t="str">
        <f ca="1">IF(Input!A386="","",INDIRECT("Input!"&amp;ADDRESS(ROW()-2,$C$2)))</f>
        <v/>
      </c>
      <c r="D388" s="3" t="str">
        <f t="shared" ca="1" si="30"/>
        <v/>
      </c>
      <c r="E388" s="3" t="str">
        <f t="shared" ca="1" si="31"/>
        <v/>
      </c>
      <c r="F388" s="3" t="str">
        <f t="shared" ca="1" si="32"/>
        <v/>
      </c>
      <c r="G388" s="3" t="str">
        <f t="shared" ca="1" si="33"/>
        <v/>
      </c>
      <c r="H388" s="3" t="str">
        <f t="shared" ca="1" si="34"/>
        <v/>
      </c>
      <c r="I388" s="5" t="str">
        <f ca="1">IF(Input!A386="","",INDIRECT("Input!"&amp;ADDRESS(ROW()-2,$I$2)))</f>
        <v/>
      </c>
      <c r="J388" s="5" t="str">
        <f ca="1">IF(Input!A386="","",INDIRECT("Input!"&amp;ADDRESS(ROW()-2,$J$2)))</f>
        <v/>
      </c>
      <c r="K388" s="5" t="str">
        <f ca="1">IF(Input!A386="","",INDIRECT("Input!"&amp;ADDRESS(ROW()-2,$K$2)))</f>
        <v/>
      </c>
      <c r="L388" s="5" t="str">
        <f ca="1">IF(Input!A386="","",INDIRECT("Input!"&amp;ADDRESS(ROW()-2,$L$2)))</f>
        <v/>
      </c>
      <c r="M388" s="3" t="str">
        <f ca="1">IF(Input!B386="","",INDIRECT("Input!"&amp;ADDRESS(ROW()-2,$M$2)))</f>
        <v/>
      </c>
      <c r="N388" s="9" t="str">
        <f ca="1">IF(Input!A386="","",INDIRECT("Input!"&amp;ADDRESS(ROW()-2,$N$2)))</f>
        <v/>
      </c>
      <c r="O388" s="5" t="str">
        <f ca="1">IF(Input!A386="","",INDIRECT("Input!"&amp;ADDRESS(ROW()-2,$O$2)))</f>
        <v/>
      </c>
      <c r="P388" s="5" t="str">
        <f ca="1">IF(Input!A386="","",INDIRECT("Input!"&amp;ADDRESS(ROW()-2,$P$2)))</f>
        <v/>
      </c>
    </row>
    <row r="389" spans="1:16" x14ac:dyDescent="0.25">
      <c r="A389" s="5" t="str">
        <f ca="1">IF(Input!A387="","",INDIRECT("Input!"&amp;ADDRESS(ROW()-2,$A$2)))</f>
        <v/>
      </c>
      <c r="B389" s="5" t="str">
        <f ca="1">IF(Input!A387="","",INDIRECT("Input!"&amp;ADDRESS(ROW()-2,$B$2)))</f>
        <v/>
      </c>
      <c r="C389" s="5" t="str">
        <f ca="1">IF(Input!A387="","",INDIRECT("Input!"&amp;ADDRESS(ROW()-2,$C$2)))</f>
        <v/>
      </c>
      <c r="D389" s="3" t="str">
        <f t="shared" ca="1" si="30"/>
        <v/>
      </c>
      <c r="E389" s="3" t="str">
        <f t="shared" ca="1" si="31"/>
        <v/>
      </c>
      <c r="F389" s="3" t="str">
        <f t="shared" ca="1" si="32"/>
        <v/>
      </c>
      <c r="G389" s="3" t="str">
        <f t="shared" ca="1" si="33"/>
        <v/>
      </c>
      <c r="H389" s="3" t="str">
        <f t="shared" ca="1" si="34"/>
        <v/>
      </c>
      <c r="I389" s="5" t="str">
        <f ca="1">IF(Input!A387="","",INDIRECT("Input!"&amp;ADDRESS(ROW()-2,$I$2)))</f>
        <v/>
      </c>
      <c r="J389" s="5" t="str">
        <f ca="1">IF(Input!A387="","",INDIRECT("Input!"&amp;ADDRESS(ROW()-2,$J$2)))</f>
        <v/>
      </c>
      <c r="K389" s="5" t="str">
        <f ca="1">IF(Input!A387="","",INDIRECT("Input!"&amp;ADDRESS(ROW()-2,$K$2)))</f>
        <v/>
      </c>
      <c r="L389" s="5" t="str">
        <f ca="1">IF(Input!A387="","",INDIRECT("Input!"&amp;ADDRESS(ROW()-2,$L$2)))</f>
        <v/>
      </c>
      <c r="M389" s="3" t="str">
        <f ca="1">IF(Input!B387="","",INDIRECT("Input!"&amp;ADDRESS(ROW()-2,$M$2)))</f>
        <v/>
      </c>
      <c r="N389" s="9" t="str">
        <f ca="1">IF(Input!A387="","",INDIRECT("Input!"&amp;ADDRESS(ROW()-2,$N$2)))</f>
        <v/>
      </c>
      <c r="O389" s="5" t="str">
        <f ca="1">IF(Input!A387="","",INDIRECT("Input!"&amp;ADDRESS(ROW()-2,$O$2)))</f>
        <v/>
      </c>
      <c r="P389" s="5" t="str">
        <f ca="1">IF(Input!A387="","",INDIRECT("Input!"&amp;ADDRESS(ROW()-2,$P$2)))</f>
        <v/>
      </c>
    </row>
    <row r="390" spans="1:16" x14ac:dyDescent="0.25">
      <c r="A390" s="5" t="str">
        <f ca="1">IF(Input!A388="","",INDIRECT("Input!"&amp;ADDRESS(ROW()-2,$A$2)))</f>
        <v/>
      </c>
      <c r="B390" s="5" t="str">
        <f ca="1">IF(Input!A388="","",INDIRECT("Input!"&amp;ADDRESS(ROW()-2,$B$2)))</f>
        <v/>
      </c>
      <c r="C390" s="5" t="str">
        <f ca="1">IF(Input!A388="","",INDIRECT("Input!"&amp;ADDRESS(ROW()-2,$C$2)))</f>
        <v/>
      </c>
      <c r="D390" s="3" t="str">
        <f t="shared" ca="1" si="30"/>
        <v/>
      </c>
      <c r="E390" s="3" t="str">
        <f t="shared" ca="1" si="31"/>
        <v/>
      </c>
      <c r="F390" s="3" t="str">
        <f t="shared" ca="1" si="32"/>
        <v/>
      </c>
      <c r="G390" s="3" t="str">
        <f t="shared" ca="1" si="33"/>
        <v/>
      </c>
      <c r="H390" s="3" t="str">
        <f t="shared" ca="1" si="34"/>
        <v/>
      </c>
      <c r="I390" s="5" t="str">
        <f ca="1">IF(Input!A388="","",INDIRECT("Input!"&amp;ADDRESS(ROW()-2,$I$2)))</f>
        <v/>
      </c>
      <c r="J390" s="5" t="str">
        <f ca="1">IF(Input!A388="","",INDIRECT("Input!"&amp;ADDRESS(ROW()-2,$J$2)))</f>
        <v/>
      </c>
      <c r="K390" s="5" t="str">
        <f ca="1">IF(Input!A388="","",INDIRECT("Input!"&amp;ADDRESS(ROW()-2,$K$2)))</f>
        <v/>
      </c>
      <c r="L390" s="5" t="str">
        <f ca="1">IF(Input!A388="","",INDIRECT("Input!"&amp;ADDRESS(ROW()-2,$L$2)))</f>
        <v/>
      </c>
      <c r="M390" s="3" t="str">
        <f ca="1">IF(Input!B388="","",INDIRECT("Input!"&amp;ADDRESS(ROW()-2,$M$2)))</f>
        <v/>
      </c>
      <c r="N390" s="9" t="str">
        <f ca="1">IF(Input!A388="","",INDIRECT("Input!"&amp;ADDRESS(ROW()-2,$N$2)))</f>
        <v/>
      </c>
      <c r="O390" s="5" t="str">
        <f ca="1">IF(Input!A388="","",INDIRECT("Input!"&amp;ADDRESS(ROW()-2,$O$2)))</f>
        <v/>
      </c>
      <c r="P390" s="5" t="str">
        <f ca="1">IF(Input!A388="","",INDIRECT("Input!"&amp;ADDRESS(ROW()-2,$P$2)))</f>
        <v/>
      </c>
    </row>
    <row r="391" spans="1:16" x14ac:dyDescent="0.25">
      <c r="A391" s="5" t="str">
        <f ca="1">IF(Input!A389="","",INDIRECT("Input!"&amp;ADDRESS(ROW()-2,$A$2)))</f>
        <v/>
      </c>
      <c r="B391" s="5" t="str">
        <f ca="1">IF(Input!A389="","",INDIRECT("Input!"&amp;ADDRESS(ROW()-2,$B$2)))</f>
        <v/>
      </c>
      <c r="C391" s="5" t="str">
        <f ca="1">IF(Input!A389="","",INDIRECT("Input!"&amp;ADDRESS(ROW()-2,$C$2)))</f>
        <v/>
      </c>
      <c r="D391" s="3" t="str">
        <f t="shared" ca="1" si="30"/>
        <v/>
      </c>
      <c r="E391" s="3" t="str">
        <f t="shared" ca="1" si="31"/>
        <v/>
      </c>
      <c r="F391" s="3" t="str">
        <f t="shared" ca="1" si="32"/>
        <v/>
      </c>
      <c r="G391" s="3" t="str">
        <f t="shared" ca="1" si="33"/>
        <v/>
      </c>
      <c r="H391" s="3" t="str">
        <f t="shared" ca="1" si="34"/>
        <v/>
      </c>
      <c r="I391" s="5" t="str">
        <f ca="1">IF(Input!A389="","",INDIRECT("Input!"&amp;ADDRESS(ROW()-2,$I$2)))</f>
        <v/>
      </c>
      <c r="J391" s="5" t="str">
        <f ca="1">IF(Input!A389="","",INDIRECT("Input!"&amp;ADDRESS(ROW()-2,$J$2)))</f>
        <v/>
      </c>
      <c r="K391" s="5" t="str">
        <f ca="1">IF(Input!A389="","",INDIRECT("Input!"&amp;ADDRESS(ROW()-2,$K$2)))</f>
        <v/>
      </c>
      <c r="L391" s="5" t="str">
        <f ca="1">IF(Input!A389="","",INDIRECT("Input!"&amp;ADDRESS(ROW()-2,$L$2)))</f>
        <v/>
      </c>
      <c r="M391" s="3" t="str">
        <f ca="1">IF(Input!B389="","",INDIRECT("Input!"&amp;ADDRESS(ROW()-2,$M$2)))</f>
        <v/>
      </c>
      <c r="N391" s="9" t="str">
        <f ca="1">IF(Input!A389="","",INDIRECT("Input!"&amp;ADDRESS(ROW()-2,$N$2)))</f>
        <v/>
      </c>
      <c r="O391" s="5" t="str">
        <f ca="1">IF(Input!A389="","",INDIRECT("Input!"&amp;ADDRESS(ROW()-2,$O$2)))</f>
        <v/>
      </c>
      <c r="P391" s="5" t="str">
        <f ca="1">IF(Input!A389="","",INDIRECT("Input!"&amp;ADDRESS(ROW()-2,$P$2)))</f>
        <v/>
      </c>
    </row>
    <row r="392" spans="1:16" x14ac:dyDescent="0.25">
      <c r="A392" s="5" t="str">
        <f ca="1">IF(Input!A390="","",INDIRECT("Input!"&amp;ADDRESS(ROW()-2,$A$2)))</f>
        <v/>
      </c>
      <c r="B392" s="5" t="str">
        <f ca="1">IF(Input!A390="","",INDIRECT("Input!"&amp;ADDRESS(ROW()-2,$B$2)))</f>
        <v/>
      </c>
      <c r="C392" s="5" t="str">
        <f ca="1">IF(Input!A390="","",INDIRECT("Input!"&amp;ADDRESS(ROW()-2,$C$2)))</f>
        <v/>
      </c>
      <c r="D392" s="3" t="str">
        <f t="shared" ca="1" si="30"/>
        <v/>
      </c>
      <c r="E392" s="3" t="str">
        <f t="shared" ca="1" si="31"/>
        <v/>
      </c>
      <c r="F392" s="3" t="str">
        <f t="shared" ca="1" si="32"/>
        <v/>
      </c>
      <c r="G392" s="3" t="str">
        <f t="shared" ca="1" si="33"/>
        <v/>
      </c>
      <c r="H392" s="3" t="str">
        <f t="shared" ca="1" si="34"/>
        <v/>
      </c>
      <c r="I392" s="5" t="str">
        <f ca="1">IF(Input!A390="","",INDIRECT("Input!"&amp;ADDRESS(ROW()-2,$I$2)))</f>
        <v/>
      </c>
      <c r="J392" s="5" t="str">
        <f ca="1">IF(Input!A390="","",INDIRECT("Input!"&amp;ADDRESS(ROW()-2,$J$2)))</f>
        <v/>
      </c>
      <c r="K392" s="5" t="str">
        <f ca="1">IF(Input!A390="","",INDIRECT("Input!"&amp;ADDRESS(ROW()-2,$K$2)))</f>
        <v/>
      </c>
      <c r="L392" s="5" t="str">
        <f ca="1">IF(Input!A390="","",INDIRECT("Input!"&amp;ADDRESS(ROW()-2,$L$2)))</f>
        <v/>
      </c>
      <c r="M392" s="3" t="str">
        <f ca="1">IF(Input!B390="","",INDIRECT("Input!"&amp;ADDRESS(ROW()-2,$M$2)))</f>
        <v/>
      </c>
      <c r="N392" s="9" t="str">
        <f ca="1">IF(Input!A390="","",INDIRECT("Input!"&amp;ADDRESS(ROW()-2,$N$2)))</f>
        <v/>
      </c>
      <c r="O392" s="5" t="str">
        <f ca="1">IF(Input!A390="","",INDIRECT("Input!"&amp;ADDRESS(ROW()-2,$O$2)))</f>
        <v/>
      </c>
      <c r="P392" s="5" t="str">
        <f ca="1">IF(Input!A390="","",INDIRECT("Input!"&amp;ADDRESS(ROW()-2,$P$2)))</f>
        <v/>
      </c>
    </row>
    <row r="393" spans="1:16" x14ac:dyDescent="0.25">
      <c r="A393" s="5" t="str">
        <f ca="1">IF(Input!A391="","",INDIRECT("Input!"&amp;ADDRESS(ROW()-2,$A$2)))</f>
        <v/>
      </c>
      <c r="B393" s="5" t="str">
        <f ca="1">IF(Input!A391="","",INDIRECT("Input!"&amp;ADDRESS(ROW()-2,$B$2)))</f>
        <v/>
      </c>
      <c r="C393" s="5" t="str">
        <f ca="1">IF(Input!A391="","",INDIRECT("Input!"&amp;ADDRESS(ROW()-2,$C$2)))</f>
        <v/>
      </c>
      <c r="D393" s="3" t="str">
        <f t="shared" ca="1" si="30"/>
        <v/>
      </c>
      <c r="E393" s="3" t="str">
        <f t="shared" ca="1" si="31"/>
        <v/>
      </c>
      <c r="F393" s="3" t="str">
        <f t="shared" ca="1" si="32"/>
        <v/>
      </c>
      <c r="G393" s="3" t="str">
        <f t="shared" ca="1" si="33"/>
        <v/>
      </c>
      <c r="H393" s="3" t="str">
        <f t="shared" ca="1" si="34"/>
        <v/>
      </c>
      <c r="I393" s="5" t="str">
        <f ca="1">IF(Input!A391="","",INDIRECT("Input!"&amp;ADDRESS(ROW()-2,$I$2)))</f>
        <v/>
      </c>
      <c r="J393" s="5" t="str">
        <f ca="1">IF(Input!A391="","",INDIRECT("Input!"&amp;ADDRESS(ROW()-2,$J$2)))</f>
        <v/>
      </c>
      <c r="K393" s="5" t="str">
        <f ca="1">IF(Input!A391="","",INDIRECT("Input!"&amp;ADDRESS(ROW()-2,$K$2)))</f>
        <v/>
      </c>
      <c r="L393" s="5" t="str">
        <f ca="1">IF(Input!A391="","",INDIRECT("Input!"&amp;ADDRESS(ROW()-2,$L$2)))</f>
        <v/>
      </c>
      <c r="M393" s="3" t="str">
        <f ca="1">IF(Input!B391="","",INDIRECT("Input!"&amp;ADDRESS(ROW()-2,$M$2)))</f>
        <v/>
      </c>
      <c r="N393" s="9" t="str">
        <f ca="1">IF(Input!A391="","",INDIRECT("Input!"&amp;ADDRESS(ROW()-2,$N$2)))</f>
        <v/>
      </c>
      <c r="O393" s="5" t="str">
        <f ca="1">IF(Input!A391="","",INDIRECT("Input!"&amp;ADDRESS(ROW()-2,$O$2)))</f>
        <v/>
      </c>
      <c r="P393" s="5" t="str">
        <f ca="1">IF(Input!A391="","",INDIRECT("Input!"&amp;ADDRESS(ROW()-2,$P$2)))</f>
        <v/>
      </c>
    </row>
    <row r="394" spans="1:16" x14ac:dyDescent="0.25">
      <c r="A394" s="5" t="str">
        <f ca="1">IF(Input!A392="","",INDIRECT("Input!"&amp;ADDRESS(ROW()-2,$A$2)))</f>
        <v/>
      </c>
      <c r="B394" s="5" t="str">
        <f ca="1">IF(Input!A392="","",INDIRECT("Input!"&amp;ADDRESS(ROW()-2,$B$2)))</f>
        <v/>
      </c>
      <c r="C394" s="5" t="str">
        <f ca="1">IF(Input!A392="","",INDIRECT("Input!"&amp;ADDRESS(ROW()-2,$C$2)))</f>
        <v/>
      </c>
      <c r="D394" s="3" t="str">
        <f t="shared" ca="1" si="30"/>
        <v/>
      </c>
      <c r="E394" s="3" t="str">
        <f t="shared" ca="1" si="31"/>
        <v/>
      </c>
      <c r="F394" s="3" t="str">
        <f t="shared" ca="1" si="32"/>
        <v/>
      </c>
      <c r="G394" s="3" t="str">
        <f t="shared" ca="1" si="33"/>
        <v/>
      </c>
      <c r="H394" s="3" t="str">
        <f t="shared" ca="1" si="34"/>
        <v/>
      </c>
      <c r="I394" s="5" t="str">
        <f ca="1">IF(Input!A392="","",INDIRECT("Input!"&amp;ADDRESS(ROW()-2,$I$2)))</f>
        <v/>
      </c>
      <c r="J394" s="5" t="str">
        <f ca="1">IF(Input!A392="","",INDIRECT("Input!"&amp;ADDRESS(ROW()-2,$J$2)))</f>
        <v/>
      </c>
      <c r="K394" s="5" t="str">
        <f ca="1">IF(Input!A392="","",INDIRECT("Input!"&amp;ADDRESS(ROW()-2,$K$2)))</f>
        <v/>
      </c>
      <c r="L394" s="5" t="str">
        <f ca="1">IF(Input!A392="","",INDIRECT("Input!"&amp;ADDRESS(ROW()-2,$L$2)))</f>
        <v/>
      </c>
      <c r="M394" s="3" t="str">
        <f ca="1">IF(Input!B392="","",INDIRECT("Input!"&amp;ADDRESS(ROW()-2,$M$2)))</f>
        <v/>
      </c>
      <c r="N394" s="9" t="str">
        <f ca="1">IF(Input!A392="","",INDIRECT("Input!"&amp;ADDRESS(ROW()-2,$N$2)))</f>
        <v/>
      </c>
      <c r="O394" s="5" t="str">
        <f ca="1">IF(Input!A392="","",INDIRECT("Input!"&amp;ADDRESS(ROW()-2,$O$2)))</f>
        <v/>
      </c>
      <c r="P394" s="5" t="str">
        <f ca="1">IF(Input!A392="","",INDIRECT("Input!"&amp;ADDRESS(ROW()-2,$P$2)))</f>
        <v/>
      </c>
    </row>
    <row r="395" spans="1:16" x14ac:dyDescent="0.25">
      <c r="A395" s="5" t="str">
        <f ca="1">IF(Input!A393="","",INDIRECT("Input!"&amp;ADDRESS(ROW()-2,$A$2)))</f>
        <v/>
      </c>
      <c r="B395" s="5" t="str">
        <f ca="1">IF(Input!A393="","",INDIRECT("Input!"&amp;ADDRESS(ROW()-2,$B$2)))</f>
        <v/>
      </c>
      <c r="C395" s="5" t="str">
        <f ca="1">IF(Input!A393="","",INDIRECT("Input!"&amp;ADDRESS(ROW()-2,$C$2)))</f>
        <v/>
      </c>
      <c r="D395" s="3" t="str">
        <f t="shared" ca="1" si="30"/>
        <v/>
      </c>
      <c r="E395" s="3" t="str">
        <f t="shared" ca="1" si="31"/>
        <v/>
      </c>
      <c r="F395" s="3" t="str">
        <f t="shared" ca="1" si="32"/>
        <v/>
      </c>
      <c r="G395" s="3" t="str">
        <f t="shared" ca="1" si="33"/>
        <v/>
      </c>
      <c r="H395" s="3" t="str">
        <f t="shared" ca="1" si="34"/>
        <v/>
      </c>
      <c r="I395" s="5" t="str">
        <f ca="1">IF(Input!A393="","",INDIRECT("Input!"&amp;ADDRESS(ROW()-2,$I$2)))</f>
        <v/>
      </c>
      <c r="J395" s="5" t="str">
        <f ca="1">IF(Input!A393="","",INDIRECT("Input!"&amp;ADDRESS(ROW()-2,$J$2)))</f>
        <v/>
      </c>
      <c r="K395" s="5" t="str">
        <f ca="1">IF(Input!A393="","",INDIRECT("Input!"&amp;ADDRESS(ROW()-2,$K$2)))</f>
        <v/>
      </c>
      <c r="L395" s="5" t="str">
        <f ca="1">IF(Input!A393="","",INDIRECT("Input!"&amp;ADDRESS(ROW()-2,$L$2)))</f>
        <v/>
      </c>
      <c r="M395" s="3" t="str">
        <f ca="1">IF(Input!B393="","",INDIRECT("Input!"&amp;ADDRESS(ROW()-2,$M$2)))</f>
        <v/>
      </c>
      <c r="N395" s="9" t="str">
        <f ca="1">IF(Input!A393="","",INDIRECT("Input!"&amp;ADDRESS(ROW()-2,$N$2)))</f>
        <v/>
      </c>
      <c r="O395" s="5" t="str">
        <f ca="1">IF(Input!A393="","",INDIRECT("Input!"&amp;ADDRESS(ROW()-2,$O$2)))</f>
        <v/>
      </c>
      <c r="P395" s="5" t="str">
        <f ca="1">IF(Input!A393="","",INDIRECT("Input!"&amp;ADDRESS(ROW()-2,$P$2)))</f>
        <v/>
      </c>
    </row>
    <row r="396" spans="1:16" x14ac:dyDescent="0.25">
      <c r="A396" s="5" t="str">
        <f ca="1">IF(Input!A394="","",INDIRECT("Input!"&amp;ADDRESS(ROW()-2,$A$2)))</f>
        <v/>
      </c>
      <c r="B396" s="5" t="str">
        <f ca="1">IF(Input!A394="","",INDIRECT("Input!"&amp;ADDRESS(ROW()-2,$B$2)))</f>
        <v/>
      </c>
      <c r="C396" s="5" t="str">
        <f ca="1">IF(Input!A394="","",INDIRECT("Input!"&amp;ADDRESS(ROW()-2,$C$2)))</f>
        <v/>
      </c>
      <c r="D396" s="3" t="str">
        <f t="shared" ref="D396:D459" ca="1" si="35">IF(A396="","",MID(A396,1,FIND("-",A396,1)-1))</f>
        <v/>
      </c>
      <c r="E396" s="3" t="str">
        <f t="shared" ref="E396:E459" ca="1" si="36">IF(A396="","",MID(A396,FIND("-",A396)+1,FIND("#",A396)-FIND("-",A396)-1))</f>
        <v/>
      </c>
      <c r="F396" s="3" t="str">
        <f t="shared" ref="F396:F459" ca="1" si="37">IF(B396="","",MID(B396,1,FIND("-",B396,1)-1))</f>
        <v/>
      </c>
      <c r="G396" s="3" t="str">
        <f t="shared" ref="G396:G459" ca="1" si="38">IF(B396="","",MID(B396,FIND("-",B396)+1,LEN(B396)-FIND("-",B396)))</f>
        <v/>
      </c>
      <c r="H396" s="3" t="str">
        <f t="shared" ref="H396:H459" ca="1" si="39">IF(A396="","",MID(A396,FIND("#",A396,1)+1,3)+C396)</f>
        <v/>
      </c>
      <c r="I396" s="5" t="str">
        <f ca="1">IF(Input!A394="","",INDIRECT("Input!"&amp;ADDRESS(ROW()-2,$I$2)))</f>
        <v/>
      </c>
      <c r="J396" s="5" t="str">
        <f ca="1">IF(Input!A394="","",INDIRECT("Input!"&amp;ADDRESS(ROW()-2,$J$2)))</f>
        <v/>
      </c>
      <c r="K396" s="5" t="str">
        <f ca="1">IF(Input!A394="","",INDIRECT("Input!"&amp;ADDRESS(ROW()-2,$K$2)))</f>
        <v/>
      </c>
      <c r="L396" s="5" t="str">
        <f ca="1">IF(Input!A394="","",INDIRECT("Input!"&amp;ADDRESS(ROW()-2,$L$2)))</f>
        <v/>
      </c>
      <c r="M396" s="3" t="str">
        <f ca="1">IF(Input!B394="","",INDIRECT("Input!"&amp;ADDRESS(ROW()-2,$M$2)))</f>
        <v/>
      </c>
      <c r="N396" s="9" t="str">
        <f ca="1">IF(Input!A394="","",INDIRECT("Input!"&amp;ADDRESS(ROW()-2,$N$2)))</f>
        <v/>
      </c>
      <c r="O396" s="5" t="str">
        <f ca="1">IF(Input!A394="","",INDIRECT("Input!"&amp;ADDRESS(ROW()-2,$O$2)))</f>
        <v/>
      </c>
      <c r="P396" s="5" t="str">
        <f ca="1">IF(Input!A394="","",INDIRECT("Input!"&amp;ADDRESS(ROW()-2,$P$2)))</f>
        <v/>
      </c>
    </row>
    <row r="397" spans="1:16" x14ac:dyDescent="0.25">
      <c r="A397" s="5" t="str">
        <f ca="1">IF(Input!A395="","",INDIRECT("Input!"&amp;ADDRESS(ROW()-2,$A$2)))</f>
        <v/>
      </c>
      <c r="B397" s="5" t="str">
        <f ca="1">IF(Input!A395="","",INDIRECT("Input!"&amp;ADDRESS(ROW()-2,$B$2)))</f>
        <v/>
      </c>
      <c r="C397" s="5" t="str">
        <f ca="1">IF(Input!A395="","",INDIRECT("Input!"&amp;ADDRESS(ROW()-2,$C$2)))</f>
        <v/>
      </c>
      <c r="D397" s="3" t="str">
        <f t="shared" ca="1" si="35"/>
        <v/>
      </c>
      <c r="E397" s="3" t="str">
        <f t="shared" ca="1" si="36"/>
        <v/>
      </c>
      <c r="F397" s="3" t="str">
        <f t="shared" ca="1" si="37"/>
        <v/>
      </c>
      <c r="G397" s="3" t="str">
        <f t="shared" ca="1" si="38"/>
        <v/>
      </c>
      <c r="H397" s="3" t="str">
        <f t="shared" ca="1" si="39"/>
        <v/>
      </c>
      <c r="I397" s="5" t="str">
        <f ca="1">IF(Input!A395="","",INDIRECT("Input!"&amp;ADDRESS(ROW()-2,$I$2)))</f>
        <v/>
      </c>
      <c r="J397" s="5" t="str">
        <f ca="1">IF(Input!A395="","",INDIRECT("Input!"&amp;ADDRESS(ROW()-2,$J$2)))</f>
        <v/>
      </c>
      <c r="K397" s="5" t="str">
        <f ca="1">IF(Input!A395="","",INDIRECT("Input!"&amp;ADDRESS(ROW()-2,$K$2)))</f>
        <v/>
      </c>
      <c r="L397" s="5" t="str">
        <f ca="1">IF(Input!A395="","",INDIRECT("Input!"&amp;ADDRESS(ROW()-2,$L$2)))</f>
        <v/>
      </c>
      <c r="M397" s="3" t="str">
        <f ca="1">IF(Input!B395="","",INDIRECT("Input!"&amp;ADDRESS(ROW()-2,$M$2)))</f>
        <v/>
      </c>
      <c r="N397" s="9" t="str">
        <f ca="1">IF(Input!A395="","",INDIRECT("Input!"&amp;ADDRESS(ROW()-2,$N$2)))</f>
        <v/>
      </c>
      <c r="O397" s="5" t="str">
        <f ca="1">IF(Input!A395="","",INDIRECT("Input!"&amp;ADDRESS(ROW()-2,$O$2)))</f>
        <v/>
      </c>
      <c r="P397" s="5" t="str">
        <f ca="1">IF(Input!A395="","",INDIRECT("Input!"&amp;ADDRESS(ROW()-2,$P$2)))</f>
        <v/>
      </c>
    </row>
    <row r="398" spans="1:16" x14ac:dyDescent="0.25">
      <c r="A398" s="5" t="str">
        <f ca="1">IF(Input!A396="","",INDIRECT("Input!"&amp;ADDRESS(ROW()-2,$A$2)))</f>
        <v/>
      </c>
      <c r="B398" s="5" t="str">
        <f ca="1">IF(Input!A396="","",INDIRECT("Input!"&amp;ADDRESS(ROW()-2,$B$2)))</f>
        <v/>
      </c>
      <c r="C398" s="5" t="str">
        <f ca="1">IF(Input!A396="","",INDIRECT("Input!"&amp;ADDRESS(ROW()-2,$C$2)))</f>
        <v/>
      </c>
      <c r="D398" s="3" t="str">
        <f t="shared" ca="1" si="35"/>
        <v/>
      </c>
      <c r="E398" s="3" t="str">
        <f t="shared" ca="1" si="36"/>
        <v/>
      </c>
      <c r="F398" s="3" t="str">
        <f t="shared" ca="1" si="37"/>
        <v/>
      </c>
      <c r="G398" s="3" t="str">
        <f t="shared" ca="1" si="38"/>
        <v/>
      </c>
      <c r="H398" s="3" t="str">
        <f t="shared" ca="1" si="39"/>
        <v/>
      </c>
      <c r="I398" s="5" t="str">
        <f ca="1">IF(Input!A396="","",INDIRECT("Input!"&amp;ADDRESS(ROW()-2,$I$2)))</f>
        <v/>
      </c>
      <c r="J398" s="5" t="str">
        <f ca="1">IF(Input!A396="","",INDIRECT("Input!"&amp;ADDRESS(ROW()-2,$J$2)))</f>
        <v/>
      </c>
      <c r="K398" s="5" t="str">
        <f ca="1">IF(Input!A396="","",INDIRECT("Input!"&amp;ADDRESS(ROW()-2,$K$2)))</f>
        <v/>
      </c>
      <c r="L398" s="5" t="str">
        <f ca="1">IF(Input!A396="","",INDIRECT("Input!"&amp;ADDRESS(ROW()-2,$L$2)))</f>
        <v/>
      </c>
      <c r="M398" s="3" t="str">
        <f ca="1">IF(Input!B396="","",INDIRECT("Input!"&amp;ADDRESS(ROW()-2,$M$2)))</f>
        <v/>
      </c>
      <c r="N398" s="9" t="str">
        <f ca="1">IF(Input!A396="","",INDIRECT("Input!"&amp;ADDRESS(ROW()-2,$N$2)))</f>
        <v/>
      </c>
      <c r="O398" s="5" t="str">
        <f ca="1">IF(Input!A396="","",INDIRECT("Input!"&amp;ADDRESS(ROW()-2,$O$2)))</f>
        <v/>
      </c>
      <c r="P398" s="5" t="str">
        <f ca="1">IF(Input!A396="","",INDIRECT("Input!"&amp;ADDRESS(ROW()-2,$P$2)))</f>
        <v/>
      </c>
    </row>
    <row r="399" spans="1:16" x14ac:dyDescent="0.25">
      <c r="A399" s="5" t="str">
        <f ca="1">IF(Input!A397="","",INDIRECT("Input!"&amp;ADDRESS(ROW()-2,$A$2)))</f>
        <v/>
      </c>
      <c r="B399" s="5" t="str">
        <f ca="1">IF(Input!A397="","",INDIRECT("Input!"&amp;ADDRESS(ROW()-2,$B$2)))</f>
        <v/>
      </c>
      <c r="C399" s="5" t="str">
        <f ca="1">IF(Input!A397="","",INDIRECT("Input!"&amp;ADDRESS(ROW()-2,$C$2)))</f>
        <v/>
      </c>
      <c r="D399" s="3" t="str">
        <f t="shared" ca="1" si="35"/>
        <v/>
      </c>
      <c r="E399" s="3" t="str">
        <f t="shared" ca="1" si="36"/>
        <v/>
      </c>
      <c r="F399" s="3" t="str">
        <f t="shared" ca="1" si="37"/>
        <v/>
      </c>
      <c r="G399" s="3" t="str">
        <f t="shared" ca="1" si="38"/>
        <v/>
      </c>
      <c r="H399" s="3" t="str">
        <f t="shared" ca="1" si="39"/>
        <v/>
      </c>
      <c r="I399" s="5" t="str">
        <f ca="1">IF(Input!A397="","",INDIRECT("Input!"&amp;ADDRESS(ROW()-2,$I$2)))</f>
        <v/>
      </c>
      <c r="J399" s="5" t="str">
        <f ca="1">IF(Input!A397="","",INDIRECT("Input!"&amp;ADDRESS(ROW()-2,$J$2)))</f>
        <v/>
      </c>
      <c r="K399" s="5" t="str">
        <f ca="1">IF(Input!A397="","",INDIRECT("Input!"&amp;ADDRESS(ROW()-2,$K$2)))</f>
        <v/>
      </c>
      <c r="L399" s="5" t="str">
        <f ca="1">IF(Input!A397="","",INDIRECT("Input!"&amp;ADDRESS(ROW()-2,$L$2)))</f>
        <v/>
      </c>
      <c r="M399" s="3" t="str">
        <f ca="1">IF(Input!B397="","",INDIRECT("Input!"&amp;ADDRESS(ROW()-2,$M$2)))</f>
        <v/>
      </c>
      <c r="N399" s="9" t="str">
        <f ca="1">IF(Input!A397="","",INDIRECT("Input!"&amp;ADDRESS(ROW()-2,$N$2)))</f>
        <v/>
      </c>
      <c r="O399" s="5" t="str">
        <f ca="1">IF(Input!A397="","",INDIRECT("Input!"&amp;ADDRESS(ROW()-2,$O$2)))</f>
        <v/>
      </c>
      <c r="P399" s="5" t="str">
        <f ca="1">IF(Input!A397="","",INDIRECT("Input!"&amp;ADDRESS(ROW()-2,$P$2)))</f>
        <v/>
      </c>
    </row>
    <row r="400" spans="1:16" x14ac:dyDescent="0.25">
      <c r="A400" s="5" t="str">
        <f ca="1">IF(Input!A398="","",INDIRECT("Input!"&amp;ADDRESS(ROW()-2,$A$2)))</f>
        <v/>
      </c>
      <c r="B400" s="5" t="str">
        <f ca="1">IF(Input!A398="","",INDIRECT("Input!"&amp;ADDRESS(ROW()-2,$B$2)))</f>
        <v/>
      </c>
      <c r="C400" s="5" t="str">
        <f ca="1">IF(Input!A398="","",INDIRECT("Input!"&amp;ADDRESS(ROW()-2,$C$2)))</f>
        <v/>
      </c>
      <c r="D400" s="3" t="str">
        <f t="shared" ca="1" si="35"/>
        <v/>
      </c>
      <c r="E400" s="3" t="str">
        <f t="shared" ca="1" si="36"/>
        <v/>
      </c>
      <c r="F400" s="3" t="str">
        <f t="shared" ca="1" si="37"/>
        <v/>
      </c>
      <c r="G400" s="3" t="str">
        <f t="shared" ca="1" si="38"/>
        <v/>
      </c>
      <c r="H400" s="3" t="str">
        <f t="shared" ca="1" si="39"/>
        <v/>
      </c>
      <c r="I400" s="5" t="str">
        <f ca="1">IF(Input!A398="","",INDIRECT("Input!"&amp;ADDRESS(ROW()-2,$I$2)))</f>
        <v/>
      </c>
      <c r="J400" s="5" t="str">
        <f ca="1">IF(Input!A398="","",INDIRECT("Input!"&amp;ADDRESS(ROW()-2,$J$2)))</f>
        <v/>
      </c>
      <c r="K400" s="5" t="str">
        <f ca="1">IF(Input!A398="","",INDIRECT("Input!"&amp;ADDRESS(ROW()-2,$K$2)))</f>
        <v/>
      </c>
      <c r="L400" s="5" t="str">
        <f ca="1">IF(Input!A398="","",INDIRECT("Input!"&amp;ADDRESS(ROW()-2,$L$2)))</f>
        <v/>
      </c>
      <c r="M400" s="3" t="str">
        <f ca="1">IF(Input!B398="","",INDIRECT("Input!"&amp;ADDRESS(ROW()-2,$M$2)))</f>
        <v/>
      </c>
      <c r="N400" s="9" t="str">
        <f ca="1">IF(Input!A398="","",INDIRECT("Input!"&amp;ADDRESS(ROW()-2,$N$2)))</f>
        <v/>
      </c>
      <c r="O400" s="5" t="str">
        <f ca="1">IF(Input!A398="","",INDIRECT("Input!"&amp;ADDRESS(ROW()-2,$O$2)))</f>
        <v/>
      </c>
      <c r="P400" s="5" t="str">
        <f ca="1">IF(Input!A398="","",INDIRECT("Input!"&amp;ADDRESS(ROW()-2,$P$2)))</f>
        <v/>
      </c>
    </row>
    <row r="401" spans="1:16" x14ac:dyDescent="0.25">
      <c r="A401" s="5" t="str">
        <f ca="1">IF(Input!A399="","",INDIRECT("Input!"&amp;ADDRESS(ROW()-2,$A$2)))</f>
        <v/>
      </c>
      <c r="B401" s="5" t="str">
        <f ca="1">IF(Input!A399="","",INDIRECT("Input!"&amp;ADDRESS(ROW()-2,$B$2)))</f>
        <v/>
      </c>
      <c r="C401" s="5" t="str">
        <f ca="1">IF(Input!A399="","",INDIRECT("Input!"&amp;ADDRESS(ROW()-2,$C$2)))</f>
        <v/>
      </c>
      <c r="D401" s="3" t="str">
        <f t="shared" ca="1" si="35"/>
        <v/>
      </c>
      <c r="E401" s="3" t="str">
        <f t="shared" ca="1" si="36"/>
        <v/>
      </c>
      <c r="F401" s="3" t="str">
        <f t="shared" ca="1" si="37"/>
        <v/>
      </c>
      <c r="G401" s="3" t="str">
        <f t="shared" ca="1" si="38"/>
        <v/>
      </c>
      <c r="H401" s="3" t="str">
        <f t="shared" ca="1" si="39"/>
        <v/>
      </c>
      <c r="I401" s="5" t="str">
        <f ca="1">IF(Input!A399="","",INDIRECT("Input!"&amp;ADDRESS(ROW()-2,$I$2)))</f>
        <v/>
      </c>
      <c r="J401" s="5" t="str">
        <f ca="1">IF(Input!A399="","",INDIRECT("Input!"&amp;ADDRESS(ROW()-2,$J$2)))</f>
        <v/>
      </c>
      <c r="K401" s="5" t="str">
        <f ca="1">IF(Input!A399="","",INDIRECT("Input!"&amp;ADDRESS(ROW()-2,$K$2)))</f>
        <v/>
      </c>
      <c r="L401" s="5" t="str">
        <f ca="1">IF(Input!A399="","",INDIRECT("Input!"&amp;ADDRESS(ROW()-2,$L$2)))</f>
        <v/>
      </c>
      <c r="M401" s="3" t="str">
        <f ca="1">IF(Input!B399="","",INDIRECT("Input!"&amp;ADDRESS(ROW()-2,$M$2)))</f>
        <v/>
      </c>
      <c r="N401" s="9" t="str">
        <f ca="1">IF(Input!A399="","",INDIRECT("Input!"&amp;ADDRESS(ROW()-2,$N$2)))</f>
        <v/>
      </c>
      <c r="O401" s="5" t="str">
        <f ca="1">IF(Input!A399="","",INDIRECT("Input!"&amp;ADDRESS(ROW()-2,$O$2)))</f>
        <v/>
      </c>
      <c r="P401" s="5" t="str">
        <f ca="1">IF(Input!A399="","",INDIRECT("Input!"&amp;ADDRESS(ROW()-2,$P$2)))</f>
        <v/>
      </c>
    </row>
    <row r="402" spans="1:16" x14ac:dyDescent="0.25">
      <c r="A402" s="5" t="str">
        <f ca="1">IF(Input!A400="","",INDIRECT("Input!"&amp;ADDRESS(ROW()-2,$A$2)))</f>
        <v/>
      </c>
      <c r="B402" s="5" t="str">
        <f ca="1">IF(Input!A400="","",INDIRECT("Input!"&amp;ADDRESS(ROW()-2,$B$2)))</f>
        <v/>
      </c>
      <c r="C402" s="5" t="str">
        <f ca="1">IF(Input!A400="","",INDIRECT("Input!"&amp;ADDRESS(ROW()-2,$C$2)))</f>
        <v/>
      </c>
      <c r="D402" s="3" t="str">
        <f t="shared" ca="1" si="35"/>
        <v/>
      </c>
      <c r="E402" s="3" t="str">
        <f t="shared" ca="1" si="36"/>
        <v/>
      </c>
      <c r="F402" s="3" t="str">
        <f t="shared" ca="1" si="37"/>
        <v/>
      </c>
      <c r="G402" s="3" t="str">
        <f t="shared" ca="1" si="38"/>
        <v/>
      </c>
      <c r="H402" s="3" t="str">
        <f t="shared" ca="1" si="39"/>
        <v/>
      </c>
      <c r="I402" s="5" t="str">
        <f ca="1">IF(Input!A400="","",INDIRECT("Input!"&amp;ADDRESS(ROW()-2,$I$2)))</f>
        <v/>
      </c>
      <c r="J402" s="5" t="str">
        <f ca="1">IF(Input!A400="","",INDIRECT("Input!"&amp;ADDRESS(ROW()-2,$J$2)))</f>
        <v/>
      </c>
      <c r="K402" s="5" t="str">
        <f ca="1">IF(Input!A400="","",INDIRECT("Input!"&amp;ADDRESS(ROW()-2,$K$2)))</f>
        <v/>
      </c>
      <c r="L402" s="5" t="str">
        <f ca="1">IF(Input!A400="","",INDIRECT("Input!"&amp;ADDRESS(ROW()-2,$L$2)))</f>
        <v/>
      </c>
      <c r="M402" s="3" t="str">
        <f ca="1">IF(Input!B400="","",INDIRECT("Input!"&amp;ADDRESS(ROW()-2,$M$2)))</f>
        <v/>
      </c>
      <c r="N402" s="9" t="str">
        <f ca="1">IF(Input!A400="","",INDIRECT("Input!"&amp;ADDRESS(ROW()-2,$N$2)))</f>
        <v/>
      </c>
      <c r="O402" s="5" t="str">
        <f ca="1">IF(Input!A400="","",INDIRECT("Input!"&amp;ADDRESS(ROW()-2,$O$2)))</f>
        <v/>
      </c>
      <c r="P402" s="5" t="str">
        <f ca="1">IF(Input!A400="","",INDIRECT("Input!"&amp;ADDRESS(ROW()-2,$P$2)))</f>
        <v/>
      </c>
    </row>
    <row r="403" spans="1:16" x14ac:dyDescent="0.25">
      <c r="A403" s="5" t="str">
        <f ca="1">IF(Input!A401="","",INDIRECT("Input!"&amp;ADDRESS(ROW()-2,$A$2)))</f>
        <v/>
      </c>
      <c r="B403" s="5" t="str">
        <f ca="1">IF(Input!A401="","",INDIRECT("Input!"&amp;ADDRESS(ROW()-2,$B$2)))</f>
        <v/>
      </c>
      <c r="C403" s="5" t="str">
        <f ca="1">IF(Input!A401="","",INDIRECT("Input!"&amp;ADDRESS(ROW()-2,$C$2)))</f>
        <v/>
      </c>
      <c r="D403" s="3" t="str">
        <f t="shared" ca="1" si="35"/>
        <v/>
      </c>
      <c r="E403" s="3" t="str">
        <f t="shared" ca="1" si="36"/>
        <v/>
      </c>
      <c r="F403" s="3" t="str">
        <f t="shared" ca="1" si="37"/>
        <v/>
      </c>
      <c r="G403" s="3" t="str">
        <f t="shared" ca="1" si="38"/>
        <v/>
      </c>
      <c r="H403" s="3" t="str">
        <f t="shared" ca="1" si="39"/>
        <v/>
      </c>
      <c r="I403" s="5" t="str">
        <f ca="1">IF(Input!A401="","",INDIRECT("Input!"&amp;ADDRESS(ROW()-2,$I$2)))</f>
        <v/>
      </c>
      <c r="J403" s="5" t="str">
        <f ca="1">IF(Input!A401="","",INDIRECT("Input!"&amp;ADDRESS(ROW()-2,$J$2)))</f>
        <v/>
      </c>
      <c r="K403" s="5" t="str">
        <f ca="1">IF(Input!A401="","",INDIRECT("Input!"&amp;ADDRESS(ROW()-2,$K$2)))</f>
        <v/>
      </c>
      <c r="L403" s="5" t="str">
        <f ca="1">IF(Input!A401="","",INDIRECT("Input!"&amp;ADDRESS(ROW()-2,$L$2)))</f>
        <v/>
      </c>
      <c r="M403" s="3" t="str">
        <f ca="1">IF(Input!B401="","",INDIRECT("Input!"&amp;ADDRESS(ROW()-2,$M$2)))</f>
        <v/>
      </c>
      <c r="N403" s="9" t="str">
        <f ca="1">IF(Input!A401="","",INDIRECT("Input!"&amp;ADDRESS(ROW()-2,$N$2)))</f>
        <v/>
      </c>
      <c r="O403" s="5" t="str">
        <f ca="1">IF(Input!A401="","",INDIRECT("Input!"&amp;ADDRESS(ROW()-2,$O$2)))</f>
        <v/>
      </c>
      <c r="P403" s="5" t="str">
        <f ca="1">IF(Input!A401="","",INDIRECT("Input!"&amp;ADDRESS(ROW()-2,$P$2)))</f>
        <v/>
      </c>
    </row>
    <row r="404" spans="1:16" x14ac:dyDescent="0.25">
      <c r="A404" s="5" t="str">
        <f ca="1">IF(Input!A402="","",INDIRECT("Input!"&amp;ADDRESS(ROW()-2,$A$2)))</f>
        <v/>
      </c>
      <c r="B404" s="5" t="str">
        <f ca="1">IF(Input!A402="","",INDIRECT("Input!"&amp;ADDRESS(ROW()-2,$B$2)))</f>
        <v/>
      </c>
      <c r="C404" s="5" t="str">
        <f ca="1">IF(Input!A402="","",INDIRECT("Input!"&amp;ADDRESS(ROW()-2,$C$2)))</f>
        <v/>
      </c>
      <c r="D404" s="3" t="str">
        <f t="shared" ca="1" si="35"/>
        <v/>
      </c>
      <c r="E404" s="3" t="str">
        <f t="shared" ca="1" si="36"/>
        <v/>
      </c>
      <c r="F404" s="3" t="str">
        <f t="shared" ca="1" si="37"/>
        <v/>
      </c>
      <c r="G404" s="3" t="str">
        <f t="shared" ca="1" si="38"/>
        <v/>
      </c>
      <c r="H404" s="3" t="str">
        <f t="shared" ca="1" si="39"/>
        <v/>
      </c>
      <c r="I404" s="5" t="str">
        <f ca="1">IF(Input!A402="","",INDIRECT("Input!"&amp;ADDRESS(ROW()-2,$I$2)))</f>
        <v/>
      </c>
      <c r="J404" s="5" t="str">
        <f ca="1">IF(Input!A402="","",INDIRECT("Input!"&amp;ADDRESS(ROW()-2,$J$2)))</f>
        <v/>
      </c>
      <c r="K404" s="5" t="str">
        <f ca="1">IF(Input!A402="","",INDIRECT("Input!"&amp;ADDRESS(ROW()-2,$K$2)))</f>
        <v/>
      </c>
      <c r="L404" s="5" t="str">
        <f ca="1">IF(Input!A402="","",INDIRECT("Input!"&amp;ADDRESS(ROW()-2,$L$2)))</f>
        <v/>
      </c>
      <c r="M404" s="3" t="str">
        <f ca="1">IF(Input!B402="","",INDIRECT("Input!"&amp;ADDRESS(ROW()-2,$M$2)))</f>
        <v/>
      </c>
      <c r="N404" s="9" t="str">
        <f ca="1">IF(Input!A402="","",INDIRECT("Input!"&amp;ADDRESS(ROW()-2,$N$2)))</f>
        <v/>
      </c>
      <c r="O404" s="5" t="str">
        <f ca="1">IF(Input!A402="","",INDIRECT("Input!"&amp;ADDRESS(ROW()-2,$O$2)))</f>
        <v/>
      </c>
      <c r="P404" s="5" t="str">
        <f ca="1">IF(Input!A402="","",INDIRECT("Input!"&amp;ADDRESS(ROW()-2,$P$2)))</f>
        <v/>
      </c>
    </row>
    <row r="405" spans="1:16" x14ac:dyDescent="0.25">
      <c r="A405" s="5" t="str">
        <f ca="1">IF(Input!A403="","",INDIRECT("Input!"&amp;ADDRESS(ROW()-2,$A$2)))</f>
        <v/>
      </c>
      <c r="B405" s="5" t="str">
        <f ca="1">IF(Input!A403="","",INDIRECT("Input!"&amp;ADDRESS(ROW()-2,$B$2)))</f>
        <v/>
      </c>
      <c r="C405" s="5" t="str">
        <f ca="1">IF(Input!A403="","",INDIRECT("Input!"&amp;ADDRESS(ROW()-2,$C$2)))</f>
        <v/>
      </c>
      <c r="D405" s="3" t="str">
        <f t="shared" ca="1" si="35"/>
        <v/>
      </c>
      <c r="E405" s="3" t="str">
        <f t="shared" ca="1" si="36"/>
        <v/>
      </c>
      <c r="F405" s="3" t="str">
        <f t="shared" ca="1" si="37"/>
        <v/>
      </c>
      <c r="G405" s="3" t="str">
        <f t="shared" ca="1" si="38"/>
        <v/>
      </c>
      <c r="H405" s="3" t="str">
        <f t="shared" ca="1" si="39"/>
        <v/>
      </c>
      <c r="I405" s="5" t="str">
        <f ca="1">IF(Input!A403="","",INDIRECT("Input!"&amp;ADDRESS(ROW()-2,$I$2)))</f>
        <v/>
      </c>
      <c r="J405" s="5" t="str">
        <f ca="1">IF(Input!A403="","",INDIRECT("Input!"&amp;ADDRESS(ROW()-2,$J$2)))</f>
        <v/>
      </c>
      <c r="K405" s="5" t="str">
        <f ca="1">IF(Input!A403="","",INDIRECT("Input!"&amp;ADDRESS(ROW()-2,$K$2)))</f>
        <v/>
      </c>
      <c r="L405" s="5" t="str">
        <f ca="1">IF(Input!A403="","",INDIRECT("Input!"&amp;ADDRESS(ROW()-2,$L$2)))</f>
        <v/>
      </c>
      <c r="M405" s="3" t="str">
        <f ca="1">IF(Input!B403="","",INDIRECT("Input!"&amp;ADDRESS(ROW()-2,$M$2)))</f>
        <v/>
      </c>
      <c r="N405" s="9" t="str">
        <f ca="1">IF(Input!A403="","",INDIRECT("Input!"&amp;ADDRESS(ROW()-2,$N$2)))</f>
        <v/>
      </c>
      <c r="O405" s="5" t="str">
        <f ca="1">IF(Input!A403="","",INDIRECT("Input!"&amp;ADDRESS(ROW()-2,$O$2)))</f>
        <v/>
      </c>
      <c r="P405" s="5" t="str">
        <f ca="1">IF(Input!A403="","",INDIRECT("Input!"&amp;ADDRESS(ROW()-2,$P$2)))</f>
        <v/>
      </c>
    </row>
    <row r="406" spans="1:16" x14ac:dyDescent="0.25">
      <c r="A406" s="5" t="str">
        <f ca="1">IF(Input!A404="","",INDIRECT("Input!"&amp;ADDRESS(ROW()-2,$A$2)))</f>
        <v/>
      </c>
      <c r="B406" s="5" t="str">
        <f ca="1">IF(Input!A404="","",INDIRECT("Input!"&amp;ADDRESS(ROW()-2,$B$2)))</f>
        <v/>
      </c>
      <c r="C406" s="5" t="str">
        <f ca="1">IF(Input!A404="","",INDIRECT("Input!"&amp;ADDRESS(ROW()-2,$C$2)))</f>
        <v/>
      </c>
      <c r="D406" s="3" t="str">
        <f t="shared" ca="1" si="35"/>
        <v/>
      </c>
      <c r="E406" s="3" t="str">
        <f t="shared" ca="1" si="36"/>
        <v/>
      </c>
      <c r="F406" s="3" t="str">
        <f t="shared" ca="1" si="37"/>
        <v/>
      </c>
      <c r="G406" s="3" t="str">
        <f t="shared" ca="1" si="38"/>
        <v/>
      </c>
      <c r="H406" s="3" t="str">
        <f t="shared" ca="1" si="39"/>
        <v/>
      </c>
      <c r="I406" s="5" t="str">
        <f ca="1">IF(Input!A404="","",INDIRECT("Input!"&amp;ADDRESS(ROW()-2,$I$2)))</f>
        <v/>
      </c>
      <c r="J406" s="5" t="str">
        <f ca="1">IF(Input!A404="","",INDIRECT("Input!"&amp;ADDRESS(ROW()-2,$J$2)))</f>
        <v/>
      </c>
      <c r="K406" s="5" t="str">
        <f ca="1">IF(Input!A404="","",INDIRECT("Input!"&amp;ADDRESS(ROW()-2,$K$2)))</f>
        <v/>
      </c>
      <c r="L406" s="5" t="str">
        <f ca="1">IF(Input!A404="","",INDIRECT("Input!"&amp;ADDRESS(ROW()-2,$L$2)))</f>
        <v/>
      </c>
      <c r="M406" s="3" t="str">
        <f ca="1">IF(Input!B404="","",INDIRECT("Input!"&amp;ADDRESS(ROW()-2,$M$2)))</f>
        <v/>
      </c>
      <c r="N406" s="9" t="str">
        <f ca="1">IF(Input!A404="","",INDIRECT("Input!"&amp;ADDRESS(ROW()-2,$N$2)))</f>
        <v/>
      </c>
      <c r="O406" s="5" t="str">
        <f ca="1">IF(Input!A404="","",INDIRECT("Input!"&amp;ADDRESS(ROW()-2,$O$2)))</f>
        <v/>
      </c>
      <c r="P406" s="5" t="str">
        <f ca="1">IF(Input!A404="","",INDIRECT("Input!"&amp;ADDRESS(ROW()-2,$P$2)))</f>
        <v/>
      </c>
    </row>
    <row r="407" spans="1:16" x14ac:dyDescent="0.25">
      <c r="A407" s="5" t="str">
        <f ca="1">IF(Input!A405="","",INDIRECT("Input!"&amp;ADDRESS(ROW()-2,$A$2)))</f>
        <v/>
      </c>
      <c r="B407" s="5" t="str">
        <f ca="1">IF(Input!A405="","",INDIRECT("Input!"&amp;ADDRESS(ROW()-2,$B$2)))</f>
        <v/>
      </c>
      <c r="C407" s="5" t="str">
        <f ca="1">IF(Input!A405="","",INDIRECT("Input!"&amp;ADDRESS(ROW()-2,$C$2)))</f>
        <v/>
      </c>
      <c r="D407" s="3" t="str">
        <f t="shared" ca="1" si="35"/>
        <v/>
      </c>
      <c r="E407" s="3" t="str">
        <f t="shared" ca="1" si="36"/>
        <v/>
      </c>
      <c r="F407" s="3" t="str">
        <f t="shared" ca="1" si="37"/>
        <v/>
      </c>
      <c r="G407" s="3" t="str">
        <f t="shared" ca="1" si="38"/>
        <v/>
      </c>
      <c r="H407" s="3" t="str">
        <f t="shared" ca="1" si="39"/>
        <v/>
      </c>
      <c r="I407" s="5" t="str">
        <f ca="1">IF(Input!A405="","",INDIRECT("Input!"&amp;ADDRESS(ROW()-2,$I$2)))</f>
        <v/>
      </c>
      <c r="J407" s="5" t="str">
        <f ca="1">IF(Input!A405="","",INDIRECT("Input!"&amp;ADDRESS(ROW()-2,$J$2)))</f>
        <v/>
      </c>
      <c r="K407" s="5" t="str">
        <f ca="1">IF(Input!A405="","",INDIRECT("Input!"&amp;ADDRESS(ROW()-2,$K$2)))</f>
        <v/>
      </c>
      <c r="L407" s="5" t="str">
        <f ca="1">IF(Input!A405="","",INDIRECT("Input!"&amp;ADDRESS(ROW()-2,$L$2)))</f>
        <v/>
      </c>
      <c r="M407" s="3" t="str">
        <f ca="1">IF(Input!B405="","",INDIRECT("Input!"&amp;ADDRESS(ROW()-2,$M$2)))</f>
        <v/>
      </c>
      <c r="N407" s="9" t="str">
        <f ca="1">IF(Input!A405="","",INDIRECT("Input!"&amp;ADDRESS(ROW()-2,$N$2)))</f>
        <v/>
      </c>
      <c r="O407" s="5" t="str">
        <f ca="1">IF(Input!A405="","",INDIRECT("Input!"&amp;ADDRESS(ROW()-2,$O$2)))</f>
        <v/>
      </c>
      <c r="P407" s="5" t="str">
        <f ca="1">IF(Input!A405="","",INDIRECT("Input!"&amp;ADDRESS(ROW()-2,$P$2)))</f>
        <v/>
      </c>
    </row>
    <row r="408" spans="1:16" x14ac:dyDescent="0.25">
      <c r="A408" s="5" t="str">
        <f ca="1">IF(Input!A406="","",INDIRECT("Input!"&amp;ADDRESS(ROW()-2,$A$2)))</f>
        <v/>
      </c>
      <c r="B408" s="5" t="str">
        <f ca="1">IF(Input!A406="","",INDIRECT("Input!"&amp;ADDRESS(ROW()-2,$B$2)))</f>
        <v/>
      </c>
      <c r="C408" s="5" t="str">
        <f ca="1">IF(Input!A406="","",INDIRECT("Input!"&amp;ADDRESS(ROW()-2,$C$2)))</f>
        <v/>
      </c>
      <c r="D408" s="3" t="str">
        <f t="shared" ca="1" si="35"/>
        <v/>
      </c>
      <c r="E408" s="3" t="str">
        <f t="shared" ca="1" si="36"/>
        <v/>
      </c>
      <c r="F408" s="3" t="str">
        <f t="shared" ca="1" si="37"/>
        <v/>
      </c>
      <c r="G408" s="3" t="str">
        <f t="shared" ca="1" si="38"/>
        <v/>
      </c>
      <c r="H408" s="3" t="str">
        <f t="shared" ca="1" si="39"/>
        <v/>
      </c>
      <c r="I408" s="5" t="str">
        <f ca="1">IF(Input!A406="","",INDIRECT("Input!"&amp;ADDRESS(ROW()-2,$I$2)))</f>
        <v/>
      </c>
      <c r="J408" s="5" t="str">
        <f ca="1">IF(Input!A406="","",INDIRECT("Input!"&amp;ADDRESS(ROW()-2,$J$2)))</f>
        <v/>
      </c>
      <c r="K408" s="5" t="str">
        <f ca="1">IF(Input!A406="","",INDIRECT("Input!"&amp;ADDRESS(ROW()-2,$K$2)))</f>
        <v/>
      </c>
      <c r="L408" s="5" t="str">
        <f ca="1">IF(Input!A406="","",INDIRECT("Input!"&amp;ADDRESS(ROW()-2,$L$2)))</f>
        <v/>
      </c>
      <c r="M408" s="3" t="str">
        <f ca="1">IF(Input!B406="","",INDIRECT("Input!"&amp;ADDRESS(ROW()-2,$M$2)))</f>
        <v/>
      </c>
      <c r="N408" s="9" t="str">
        <f ca="1">IF(Input!A406="","",INDIRECT("Input!"&amp;ADDRESS(ROW()-2,$N$2)))</f>
        <v/>
      </c>
      <c r="O408" s="5" t="str">
        <f ca="1">IF(Input!A406="","",INDIRECT("Input!"&amp;ADDRESS(ROW()-2,$O$2)))</f>
        <v/>
      </c>
      <c r="P408" s="5" t="str">
        <f ca="1">IF(Input!A406="","",INDIRECT("Input!"&amp;ADDRESS(ROW()-2,$P$2)))</f>
        <v/>
      </c>
    </row>
    <row r="409" spans="1:16" x14ac:dyDescent="0.25">
      <c r="A409" s="5" t="str">
        <f ca="1">IF(Input!A407="","",INDIRECT("Input!"&amp;ADDRESS(ROW()-2,$A$2)))</f>
        <v/>
      </c>
      <c r="B409" s="5" t="str">
        <f ca="1">IF(Input!A407="","",INDIRECT("Input!"&amp;ADDRESS(ROW()-2,$B$2)))</f>
        <v/>
      </c>
      <c r="C409" s="5" t="str">
        <f ca="1">IF(Input!A407="","",INDIRECT("Input!"&amp;ADDRESS(ROW()-2,$C$2)))</f>
        <v/>
      </c>
      <c r="D409" s="3" t="str">
        <f t="shared" ca="1" si="35"/>
        <v/>
      </c>
      <c r="E409" s="3" t="str">
        <f t="shared" ca="1" si="36"/>
        <v/>
      </c>
      <c r="F409" s="3" t="str">
        <f t="shared" ca="1" si="37"/>
        <v/>
      </c>
      <c r="G409" s="3" t="str">
        <f t="shared" ca="1" si="38"/>
        <v/>
      </c>
      <c r="H409" s="3" t="str">
        <f t="shared" ca="1" si="39"/>
        <v/>
      </c>
      <c r="I409" s="5" t="str">
        <f ca="1">IF(Input!A407="","",INDIRECT("Input!"&amp;ADDRESS(ROW()-2,$I$2)))</f>
        <v/>
      </c>
      <c r="J409" s="5" t="str">
        <f ca="1">IF(Input!A407="","",INDIRECT("Input!"&amp;ADDRESS(ROW()-2,$J$2)))</f>
        <v/>
      </c>
      <c r="K409" s="5" t="str">
        <f ca="1">IF(Input!A407="","",INDIRECT("Input!"&amp;ADDRESS(ROW()-2,$K$2)))</f>
        <v/>
      </c>
      <c r="L409" s="5" t="str">
        <f ca="1">IF(Input!A407="","",INDIRECT("Input!"&amp;ADDRESS(ROW()-2,$L$2)))</f>
        <v/>
      </c>
      <c r="M409" s="3" t="str">
        <f ca="1">IF(Input!B407="","",INDIRECT("Input!"&amp;ADDRESS(ROW()-2,$M$2)))</f>
        <v/>
      </c>
      <c r="N409" s="9" t="str">
        <f ca="1">IF(Input!A407="","",INDIRECT("Input!"&amp;ADDRESS(ROW()-2,$N$2)))</f>
        <v/>
      </c>
      <c r="O409" s="5" t="str">
        <f ca="1">IF(Input!A407="","",INDIRECT("Input!"&amp;ADDRESS(ROW()-2,$O$2)))</f>
        <v/>
      </c>
      <c r="P409" s="5" t="str">
        <f ca="1">IF(Input!A407="","",INDIRECT("Input!"&amp;ADDRESS(ROW()-2,$P$2)))</f>
        <v/>
      </c>
    </row>
    <row r="410" spans="1:16" x14ac:dyDescent="0.25">
      <c r="A410" s="5" t="str">
        <f ca="1">IF(Input!A408="","",INDIRECT("Input!"&amp;ADDRESS(ROW()-2,$A$2)))</f>
        <v/>
      </c>
      <c r="B410" s="5" t="str">
        <f ca="1">IF(Input!A408="","",INDIRECT("Input!"&amp;ADDRESS(ROW()-2,$B$2)))</f>
        <v/>
      </c>
      <c r="C410" s="5" t="str">
        <f ca="1">IF(Input!A408="","",INDIRECT("Input!"&amp;ADDRESS(ROW()-2,$C$2)))</f>
        <v/>
      </c>
      <c r="D410" s="3" t="str">
        <f t="shared" ca="1" si="35"/>
        <v/>
      </c>
      <c r="E410" s="3" t="str">
        <f t="shared" ca="1" si="36"/>
        <v/>
      </c>
      <c r="F410" s="3" t="str">
        <f t="shared" ca="1" si="37"/>
        <v/>
      </c>
      <c r="G410" s="3" t="str">
        <f t="shared" ca="1" si="38"/>
        <v/>
      </c>
      <c r="H410" s="3" t="str">
        <f t="shared" ca="1" si="39"/>
        <v/>
      </c>
      <c r="I410" s="5" t="str">
        <f ca="1">IF(Input!A408="","",INDIRECT("Input!"&amp;ADDRESS(ROW()-2,$I$2)))</f>
        <v/>
      </c>
      <c r="J410" s="5" t="str">
        <f ca="1">IF(Input!A408="","",INDIRECT("Input!"&amp;ADDRESS(ROW()-2,$J$2)))</f>
        <v/>
      </c>
      <c r="K410" s="5" t="str">
        <f ca="1">IF(Input!A408="","",INDIRECT("Input!"&amp;ADDRESS(ROW()-2,$K$2)))</f>
        <v/>
      </c>
      <c r="L410" s="5" t="str">
        <f ca="1">IF(Input!A408="","",INDIRECT("Input!"&amp;ADDRESS(ROW()-2,$L$2)))</f>
        <v/>
      </c>
      <c r="M410" s="3" t="str">
        <f ca="1">IF(Input!B408="","",INDIRECT("Input!"&amp;ADDRESS(ROW()-2,$M$2)))</f>
        <v/>
      </c>
      <c r="N410" s="9" t="str">
        <f ca="1">IF(Input!A408="","",INDIRECT("Input!"&amp;ADDRESS(ROW()-2,$N$2)))</f>
        <v/>
      </c>
      <c r="O410" s="5" t="str">
        <f ca="1">IF(Input!A408="","",INDIRECT("Input!"&amp;ADDRESS(ROW()-2,$O$2)))</f>
        <v/>
      </c>
      <c r="P410" s="5" t="str">
        <f ca="1">IF(Input!A408="","",INDIRECT("Input!"&amp;ADDRESS(ROW()-2,$P$2)))</f>
        <v/>
      </c>
    </row>
    <row r="411" spans="1:16" x14ac:dyDescent="0.25">
      <c r="A411" s="5" t="str">
        <f ca="1">IF(Input!A409="","",INDIRECT("Input!"&amp;ADDRESS(ROW()-2,$A$2)))</f>
        <v/>
      </c>
      <c r="B411" s="5" t="str">
        <f ca="1">IF(Input!A409="","",INDIRECT("Input!"&amp;ADDRESS(ROW()-2,$B$2)))</f>
        <v/>
      </c>
      <c r="C411" s="5" t="str">
        <f ca="1">IF(Input!A409="","",INDIRECT("Input!"&amp;ADDRESS(ROW()-2,$C$2)))</f>
        <v/>
      </c>
      <c r="D411" s="3" t="str">
        <f t="shared" ca="1" si="35"/>
        <v/>
      </c>
      <c r="E411" s="3" t="str">
        <f t="shared" ca="1" si="36"/>
        <v/>
      </c>
      <c r="F411" s="3" t="str">
        <f t="shared" ca="1" si="37"/>
        <v/>
      </c>
      <c r="G411" s="3" t="str">
        <f t="shared" ca="1" si="38"/>
        <v/>
      </c>
      <c r="H411" s="3" t="str">
        <f t="shared" ca="1" si="39"/>
        <v/>
      </c>
      <c r="I411" s="5" t="str">
        <f ca="1">IF(Input!A409="","",INDIRECT("Input!"&amp;ADDRESS(ROW()-2,$I$2)))</f>
        <v/>
      </c>
      <c r="J411" s="5" t="str">
        <f ca="1">IF(Input!A409="","",INDIRECT("Input!"&amp;ADDRESS(ROW()-2,$J$2)))</f>
        <v/>
      </c>
      <c r="K411" s="5" t="str">
        <f ca="1">IF(Input!A409="","",INDIRECT("Input!"&amp;ADDRESS(ROW()-2,$K$2)))</f>
        <v/>
      </c>
      <c r="L411" s="5" t="str">
        <f ca="1">IF(Input!A409="","",INDIRECT("Input!"&amp;ADDRESS(ROW()-2,$L$2)))</f>
        <v/>
      </c>
      <c r="M411" s="3" t="str">
        <f ca="1">IF(Input!B409="","",INDIRECT("Input!"&amp;ADDRESS(ROW()-2,$M$2)))</f>
        <v/>
      </c>
      <c r="N411" s="9" t="str">
        <f ca="1">IF(Input!A409="","",INDIRECT("Input!"&amp;ADDRESS(ROW()-2,$N$2)))</f>
        <v/>
      </c>
      <c r="O411" s="5" t="str">
        <f ca="1">IF(Input!A409="","",INDIRECT("Input!"&amp;ADDRESS(ROW()-2,$O$2)))</f>
        <v/>
      </c>
      <c r="P411" s="5" t="str">
        <f ca="1">IF(Input!A409="","",INDIRECT("Input!"&amp;ADDRESS(ROW()-2,$P$2)))</f>
        <v/>
      </c>
    </row>
    <row r="412" spans="1:16" x14ac:dyDescent="0.25">
      <c r="A412" s="5" t="str">
        <f ca="1">IF(Input!A410="","",INDIRECT("Input!"&amp;ADDRESS(ROW()-2,$A$2)))</f>
        <v/>
      </c>
      <c r="B412" s="5" t="str">
        <f ca="1">IF(Input!A410="","",INDIRECT("Input!"&amp;ADDRESS(ROW()-2,$B$2)))</f>
        <v/>
      </c>
      <c r="C412" s="5" t="str">
        <f ca="1">IF(Input!A410="","",INDIRECT("Input!"&amp;ADDRESS(ROW()-2,$C$2)))</f>
        <v/>
      </c>
      <c r="D412" s="3" t="str">
        <f t="shared" ca="1" si="35"/>
        <v/>
      </c>
      <c r="E412" s="3" t="str">
        <f t="shared" ca="1" si="36"/>
        <v/>
      </c>
      <c r="F412" s="3" t="str">
        <f t="shared" ca="1" si="37"/>
        <v/>
      </c>
      <c r="G412" s="3" t="str">
        <f t="shared" ca="1" si="38"/>
        <v/>
      </c>
      <c r="H412" s="3" t="str">
        <f t="shared" ca="1" si="39"/>
        <v/>
      </c>
      <c r="I412" s="5" t="str">
        <f ca="1">IF(Input!A410="","",INDIRECT("Input!"&amp;ADDRESS(ROW()-2,$I$2)))</f>
        <v/>
      </c>
      <c r="J412" s="5" t="str">
        <f ca="1">IF(Input!A410="","",INDIRECT("Input!"&amp;ADDRESS(ROW()-2,$J$2)))</f>
        <v/>
      </c>
      <c r="K412" s="5" t="str">
        <f ca="1">IF(Input!A410="","",INDIRECT("Input!"&amp;ADDRESS(ROW()-2,$K$2)))</f>
        <v/>
      </c>
      <c r="L412" s="5" t="str">
        <f ca="1">IF(Input!A410="","",INDIRECT("Input!"&amp;ADDRESS(ROW()-2,$L$2)))</f>
        <v/>
      </c>
      <c r="M412" s="3" t="str">
        <f ca="1">IF(Input!B410="","",INDIRECT("Input!"&amp;ADDRESS(ROW()-2,$M$2)))</f>
        <v/>
      </c>
      <c r="N412" s="9" t="str">
        <f ca="1">IF(Input!A410="","",INDIRECT("Input!"&amp;ADDRESS(ROW()-2,$N$2)))</f>
        <v/>
      </c>
      <c r="O412" s="5" t="str">
        <f ca="1">IF(Input!A410="","",INDIRECT("Input!"&amp;ADDRESS(ROW()-2,$O$2)))</f>
        <v/>
      </c>
      <c r="P412" s="5" t="str">
        <f ca="1">IF(Input!A410="","",INDIRECT("Input!"&amp;ADDRESS(ROW()-2,$P$2)))</f>
        <v/>
      </c>
    </row>
    <row r="413" spans="1:16" x14ac:dyDescent="0.25">
      <c r="A413" s="5" t="str">
        <f ca="1">IF(Input!A411="","",INDIRECT("Input!"&amp;ADDRESS(ROW()-2,$A$2)))</f>
        <v/>
      </c>
      <c r="B413" s="5" t="str">
        <f ca="1">IF(Input!A411="","",INDIRECT("Input!"&amp;ADDRESS(ROW()-2,$B$2)))</f>
        <v/>
      </c>
      <c r="C413" s="5" t="str">
        <f ca="1">IF(Input!A411="","",INDIRECT("Input!"&amp;ADDRESS(ROW()-2,$C$2)))</f>
        <v/>
      </c>
      <c r="D413" s="3" t="str">
        <f t="shared" ca="1" si="35"/>
        <v/>
      </c>
      <c r="E413" s="3" t="str">
        <f t="shared" ca="1" si="36"/>
        <v/>
      </c>
      <c r="F413" s="3" t="str">
        <f t="shared" ca="1" si="37"/>
        <v/>
      </c>
      <c r="G413" s="3" t="str">
        <f t="shared" ca="1" si="38"/>
        <v/>
      </c>
      <c r="H413" s="3" t="str">
        <f t="shared" ca="1" si="39"/>
        <v/>
      </c>
      <c r="I413" s="5" t="str">
        <f ca="1">IF(Input!A411="","",INDIRECT("Input!"&amp;ADDRESS(ROW()-2,$I$2)))</f>
        <v/>
      </c>
      <c r="J413" s="5" t="str">
        <f ca="1">IF(Input!A411="","",INDIRECT("Input!"&amp;ADDRESS(ROW()-2,$J$2)))</f>
        <v/>
      </c>
      <c r="K413" s="5" t="str">
        <f ca="1">IF(Input!A411="","",INDIRECT("Input!"&amp;ADDRESS(ROW()-2,$K$2)))</f>
        <v/>
      </c>
      <c r="L413" s="5" t="str">
        <f ca="1">IF(Input!A411="","",INDIRECT("Input!"&amp;ADDRESS(ROW()-2,$L$2)))</f>
        <v/>
      </c>
      <c r="M413" s="3" t="str">
        <f ca="1">IF(Input!B411="","",INDIRECT("Input!"&amp;ADDRESS(ROW()-2,$M$2)))</f>
        <v/>
      </c>
      <c r="N413" s="9" t="str">
        <f ca="1">IF(Input!A411="","",INDIRECT("Input!"&amp;ADDRESS(ROW()-2,$N$2)))</f>
        <v/>
      </c>
      <c r="O413" s="5" t="str">
        <f ca="1">IF(Input!A411="","",INDIRECT("Input!"&amp;ADDRESS(ROW()-2,$O$2)))</f>
        <v/>
      </c>
      <c r="P413" s="5" t="str">
        <f ca="1">IF(Input!A411="","",INDIRECT("Input!"&amp;ADDRESS(ROW()-2,$P$2)))</f>
        <v/>
      </c>
    </row>
    <row r="414" spans="1:16" x14ac:dyDescent="0.25">
      <c r="A414" s="5" t="str">
        <f ca="1">IF(Input!A412="","",INDIRECT("Input!"&amp;ADDRESS(ROW()-2,$A$2)))</f>
        <v/>
      </c>
      <c r="B414" s="5" t="str">
        <f ca="1">IF(Input!A412="","",INDIRECT("Input!"&amp;ADDRESS(ROW()-2,$B$2)))</f>
        <v/>
      </c>
      <c r="C414" s="5" t="str">
        <f ca="1">IF(Input!A412="","",INDIRECT("Input!"&amp;ADDRESS(ROW()-2,$C$2)))</f>
        <v/>
      </c>
      <c r="D414" s="3" t="str">
        <f t="shared" ca="1" si="35"/>
        <v/>
      </c>
      <c r="E414" s="3" t="str">
        <f t="shared" ca="1" si="36"/>
        <v/>
      </c>
      <c r="F414" s="3" t="str">
        <f t="shared" ca="1" si="37"/>
        <v/>
      </c>
      <c r="G414" s="3" t="str">
        <f t="shared" ca="1" si="38"/>
        <v/>
      </c>
      <c r="H414" s="3" t="str">
        <f t="shared" ca="1" si="39"/>
        <v/>
      </c>
      <c r="I414" s="5" t="str">
        <f ca="1">IF(Input!A412="","",INDIRECT("Input!"&amp;ADDRESS(ROW()-2,$I$2)))</f>
        <v/>
      </c>
      <c r="J414" s="5" t="str">
        <f ca="1">IF(Input!A412="","",INDIRECT("Input!"&amp;ADDRESS(ROW()-2,$J$2)))</f>
        <v/>
      </c>
      <c r="K414" s="5" t="str">
        <f ca="1">IF(Input!A412="","",INDIRECT("Input!"&amp;ADDRESS(ROW()-2,$K$2)))</f>
        <v/>
      </c>
      <c r="L414" s="5" t="str">
        <f ca="1">IF(Input!A412="","",INDIRECT("Input!"&amp;ADDRESS(ROW()-2,$L$2)))</f>
        <v/>
      </c>
      <c r="M414" s="3" t="str">
        <f ca="1">IF(Input!B412="","",INDIRECT("Input!"&amp;ADDRESS(ROW()-2,$M$2)))</f>
        <v/>
      </c>
      <c r="N414" s="9" t="str">
        <f ca="1">IF(Input!A412="","",INDIRECT("Input!"&amp;ADDRESS(ROW()-2,$N$2)))</f>
        <v/>
      </c>
      <c r="O414" s="5" t="str">
        <f ca="1">IF(Input!A412="","",INDIRECT("Input!"&amp;ADDRESS(ROW()-2,$O$2)))</f>
        <v/>
      </c>
      <c r="P414" s="5" t="str">
        <f ca="1">IF(Input!A412="","",INDIRECT("Input!"&amp;ADDRESS(ROW()-2,$P$2)))</f>
        <v/>
      </c>
    </row>
    <row r="415" spans="1:16" x14ac:dyDescent="0.25">
      <c r="A415" s="5" t="str">
        <f ca="1">IF(Input!A413="","",INDIRECT("Input!"&amp;ADDRESS(ROW()-2,$A$2)))</f>
        <v/>
      </c>
      <c r="B415" s="5" t="str">
        <f ca="1">IF(Input!A413="","",INDIRECT("Input!"&amp;ADDRESS(ROW()-2,$B$2)))</f>
        <v/>
      </c>
      <c r="C415" s="5" t="str">
        <f ca="1">IF(Input!A413="","",INDIRECT("Input!"&amp;ADDRESS(ROW()-2,$C$2)))</f>
        <v/>
      </c>
      <c r="D415" s="3" t="str">
        <f t="shared" ca="1" si="35"/>
        <v/>
      </c>
      <c r="E415" s="3" t="str">
        <f t="shared" ca="1" si="36"/>
        <v/>
      </c>
      <c r="F415" s="3" t="str">
        <f t="shared" ca="1" si="37"/>
        <v/>
      </c>
      <c r="G415" s="3" t="str">
        <f t="shared" ca="1" si="38"/>
        <v/>
      </c>
      <c r="H415" s="3" t="str">
        <f t="shared" ca="1" si="39"/>
        <v/>
      </c>
      <c r="I415" s="5" t="str">
        <f ca="1">IF(Input!A413="","",INDIRECT("Input!"&amp;ADDRESS(ROW()-2,$I$2)))</f>
        <v/>
      </c>
      <c r="J415" s="5" t="str">
        <f ca="1">IF(Input!A413="","",INDIRECT("Input!"&amp;ADDRESS(ROW()-2,$J$2)))</f>
        <v/>
      </c>
      <c r="K415" s="5" t="str">
        <f ca="1">IF(Input!A413="","",INDIRECT("Input!"&amp;ADDRESS(ROW()-2,$K$2)))</f>
        <v/>
      </c>
      <c r="L415" s="5" t="str">
        <f ca="1">IF(Input!A413="","",INDIRECT("Input!"&amp;ADDRESS(ROW()-2,$L$2)))</f>
        <v/>
      </c>
      <c r="M415" s="3" t="str">
        <f ca="1">IF(Input!B413="","",INDIRECT("Input!"&amp;ADDRESS(ROW()-2,$M$2)))</f>
        <v/>
      </c>
      <c r="N415" s="9" t="str">
        <f ca="1">IF(Input!A413="","",INDIRECT("Input!"&amp;ADDRESS(ROW()-2,$N$2)))</f>
        <v/>
      </c>
      <c r="O415" s="5" t="str">
        <f ca="1">IF(Input!A413="","",INDIRECT("Input!"&amp;ADDRESS(ROW()-2,$O$2)))</f>
        <v/>
      </c>
      <c r="P415" s="5" t="str">
        <f ca="1">IF(Input!A413="","",INDIRECT("Input!"&amp;ADDRESS(ROW()-2,$P$2)))</f>
        <v/>
      </c>
    </row>
    <row r="416" spans="1:16" x14ac:dyDescent="0.25">
      <c r="A416" s="5" t="str">
        <f ca="1">IF(Input!A414="","",INDIRECT("Input!"&amp;ADDRESS(ROW()-2,$A$2)))</f>
        <v/>
      </c>
      <c r="B416" s="5" t="str">
        <f ca="1">IF(Input!A414="","",INDIRECT("Input!"&amp;ADDRESS(ROW()-2,$B$2)))</f>
        <v/>
      </c>
      <c r="C416" s="5" t="str">
        <f ca="1">IF(Input!A414="","",INDIRECT("Input!"&amp;ADDRESS(ROW()-2,$C$2)))</f>
        <v/>
      </c>
      <c r="D416" s="3" t="str">
        <f t="shared" ca="1" si="35"/>
        <v/>
      </c>
      <c r="E416" s="3" t="str">
        <f t="shared" ca="1" si="36"/>
        <v/>
      </c>
      <c r="F416" s="3" t="str">
        <f t="shared" ca="1" si="37"/>
        <v/>
      </c>
      <c r="G416" s="3" t="str">
        <f t="shared" ca="1" si="38"/>
        <v/>
      </c>
      <c r="H416" s="3" t="str">
        <f t="shared" ca="1" si="39"/>
        <v/>
      </c>
      <c r="I416" s="5" t="str">
        <f ca="1">IF(Input!A414="","",INDIRECT("Input!"&amp;ADDRESS(ROW()-2,$I$2)))</f>
        <v/>
      </c>
      <c r="J416" s="5" t="str">
        <f ca="1">IF(Input!A414="","",INDIRECT("Input!"&amp;ADDRESS(ROW()-2,$J$2)))</f>
        <v/>
      </c>
      <c r="K416" s="5" t="str">
        <f ca="1">IF(Input!A414="","",INDIRECT("Input!"&amp;ADDRESS(ROW()-2,$K$2)))</f>
        <v/>
      </c>
      <c r="L416" s="5" t="str">
        <f ca="1">IF(Input!A414="","",INDIRECT("Input!"&amp;ADDRESS(ROW()-2,$L$2)))</f>
        <v/>
      </c>
      <c r="M416" s="3" t="str">
        <f ca="1">IF(Input!B414="","",INDIRECT("Input!"&amp;ADDRESS(ROW()-2,$M$2)))</f>
        <v/>
      </c>
      <c r="N416" s="9" t="str">
        <f ca="1">IF(Input!A414="","",INDIRECT("Input!"&amp;ADDRESS(ROW()-2,$N$2)))</f>
        <v/>
      </c>
      <c r="O416" s="5" t="str">
        <f ca="1">IF(Input!A414="","",INDIRECT("Input!"&amp;ADDRESS(ROW()-2,$O$2)))</f>
        <v/>
      </c>
      <c r="P416" s="5" t="str">
        <f ca="1">IF(Input!A414="","",INDIRECT("Input!"&amp;ADDRESS(ROW()-2,$P$2)))</f>
        <v/>
      </c>
    </row>
    <row r="417" spans="1:16" x14ac:dyDescent="0.25">
      <c r="A417" s="5" t="str">
        <f ca="1">IF(Input!A415="","",INDIRECT("Input!"&amp;ADDRESS(ROW()-2,$A$2)))</f>
        <v/>
      </c>
      <c r="B417" s="5" t="str">
        <f ca="1">IF(Input!A415="","",INDIRECT("Input!"&amp;ADDRESS(ROW()-2,$B$2)))</f>
        <v/>
      </c>
      <c r="C417" s="5" t="str">
        <f ca="1">IF(Input!A415="","",INDIRECT("Input!"&amp;ADDRESS(ROW()-2,$C$2)))</f>
        <v/>
      </c>
      <c r="D417" s="3" t="str">
        <f t="shared" ca="1" si="35"/>
        <v/>
      </c>
      <c r="E417" s="3" t="str">
        <f t="shared" ca="1" si="36"/>
        <v/>
      </c>
      <c r="F417" s="3" t="str">
        <f t="shared" ca="1" si="37"/>
        <v/>
      </c>
      <c r="G417" s="3" t="str">
        <f t="shared" ca="1" si="38"/>
        <v/>
      </c>
      <c r="H417" s="3" t="str">
        <f t="shared" ca="1" si="39"/>
        <v/>
      </c>
      <c r="I417" s="5" t="str">
        <f ca="1">IF(Input!A415="","",INDIRECT("Input!"&amp;ADDRESS(ROW()-2,$I$2)))</f>
        <v/>
      </c>
      <c r="J417" s="5" t="str">
        <f ca="1">IF(Input!A415="","",INDIRECT("Input!"&amp;ADDRESS(ROW()-2,$J$2)))</f>
        <v/>
      </c>
      <c r="K417" s="5" t="str">
        <f ca="1">IF(Input!A415="","",INDIRECT("Input!"&amp;ADDRESS(ROW()-2,$K$2)))</f>
        <v/>
      </c>
      <c r="L417" s="5" t="str">
        <f ca="1">IF(Input!A415="","",INDIRECT("Input!"&amp;ADDRESS(ROW()-2,$L$2)))</f>
        <v/>
      </c>
      <c r="M417" s="3" t="str">
        <f ca="1">IF(Input!B415="","",INDIRECT("Input!"&amp;ADDRESS(ROW()-2,$M$2)))</f>
        <v/>
      </c>
      <c r="N417" s="9" t="str">
        <f ca="1">IF(Input!A415="","",INDIRECT("Input!"&amp;ADDRESS(ROW()-2,$N$2)))</f>
        <v/>
      </c>
      <c r="O417" s="5" t="str">
        <f ca="1">IF(Input!A415="","",INDIRECT("Input!"&amp;ADDRESS(ROW()-2,$O$2)))</f>
        <v/>
      </c>
      <c r="P417" s="5" t="str">
        <f ca="1">IF(Input!A415="","",INDIRECT("Input!"&amp;ADDRESS(ROW()-2,$P$2)))</f>
        <v/>
      </c>
    </row>
    <row r="418" spans="1:16" x14ac:dyDescent="0.25">
      <c r="A418" s="5" t="str">
        <f ca="1">IF(Input!A416="","",INDIRECT("Input!"&amp;ADDRESS(ROW()-2,$A$2)))</f>
        <v/>
      </c>
      <c r="B418" s="5" t="str">
        <f ca="1">IF(Input!A416="","",INDIRECT("Input!"&amp;ADDRESS(ROW()-2,$B$2)))</f>
        <v/>
      </c>
      <c r="C418" s="5" t="str">
        <f ca="1">IF(Input!A416="","",INDIRECT("Input!"&amp;ADDRESS(ROW()-2,$C$2)))</f>
        <v/>
      </c>
      <c r="D418" s="3" t="str">
        <f t="shared" ca="1" si="35"/>
        <v/>
      </c>
      <c r="E418" s="3" t="str">
        <f t="shared" ca="1" si="36"/>
        <v/>
      </c>
      <c r="F418" s="3" t="str">
        <f t="shared" ca="1" si="37"/>
        <v/>
      </c>
      <c r="G418" s="3" t="str">
        <f t="shared" ca="1" si="38"/>
        <v/>
      </c>
      <c r="H418" s="3" t="str">
        <f t="shared" ca="1" si="39"/>
        <v/>
      </c>
      <c r="I418" s="5" t="str">
        <f ca="1">IF(Input!A416="","",INDIRECT("Input!"&amp;ADDRESS(ROW()-2,$I$2)))</f>
        <v/>
      </c>
      <c r="J418" s="5" t="str">
        <f ca="1">IF(Input!A416="","",INDIRECT("Input!"&amp;ADDRESS(ROW()-2,$J$2)))</f>
        <v/>
      </c>
      <c r="K418" s="5" t="str">
        <f ca="1">IF(Input!A416="","",INDIRECT("Input!"&amp;ADDRESS(ROW()-2,$K$2)))</f>
        <v/>
      </c>
      <c r="L418" s="5" t="str">
        <f ca="1">IF(Input!A416="","",INDIRECT("Input!"&amp;ADDRESS(ROW()-2,$L$2)))</f>
        <v/>
      </c>
      <c r="M418" s="3" t="str">
        <f ca="1">IF(Input!B416="","",INDIRECT("Input!"&amp;ADDRESS(ROW()-2,$M$2)))</f>
        <v/>
      </c>
      <c r="N418" s="9" t="str">
        <f ca="1">IF(Input!A416="","",INDIRECT("Input!"&amp;ADDRESS(ROW()-2,$N$2)))</f>
        <v/>
      </c>
      <c r="O418" s="5" t="str">
        <f ca="1">IF(Input!A416="","",INDIRECT("Input!"&amp;ADDRESS(ROW()-2,$O$2)))</f>
        <v/>
      </c>
      <c r="P418" s="5" t="str">
        <f ca="1">IF(Input!A416="","",INDIRECT("Input!"&amp;ADDRESS(ROW()-2,$P$2)))</f>
        <v/>
      </c>
    </row>
    <row r="419" spans="1:16" x14ac:dyDescent="0.25">
      <c r="A419" s="5" t="str">
        <f ca="1">IF(Input!A417="","",INDIRECT("Input!"&amp;ADDRESS(ROW()-2,$A$2)))</f>
        <v/>
      </c>
      <c r="B419" s="5" t="str">
        <f ca="1">IF(Input!A417="","",INDIRECT("Input!"&amp;ADDRESS(ROW()-2,$B$2)))</f>
        <v/>
      </c>
      <c r="C419" s="5" t="str">
        <f ca="1">IF(Input!A417="","",INDIRECT("Input!"&amp;ADDRESS(ROW()-2,$C$2)))</f>
        <v/>
      </c>
      <c r="D419" s="3" t="str">
        <f t="shared" ca="1" si="35"/>
        <v/>
      </c>
      <c r="E419" s="3" t="str">
        <f t="shared" ca="1" si="36"/>
        <v/>
      </c>
      <c r="F419" s="3" t="str">
        <f t="shared" ca="1" si="37"/>
        <v/>
      </c>
      <c r="G419" s="3" t="str">
        <f t="shared" ca="1" si="38"/>
        <v/>
      </c>
      <c r="H419" s="3" t="str">
        <f t="shared" ca="1" si="39"/>
        <v/>
      </c>
      <c r="I419" s="5" t="str">
        <f ca="1">IF(Input!A417="","",INDIRECT("Input!"&amp;ADDRESS(ROW()-2,$I$2)))</f>
        <v/>
      </c>
      <c r="J419" s="5" t="str">
        <f ca="1">IF(Input!A417="","",INDIRECT("Input!"&amp;ADDRESS(ROW()-2,$J$2)))</f>
        <v/>
      </c>
      <c r="K419" s="5" t="str">
        <f ca="1">IF(Input!A417="","",INDIRECT("Input!"&amp;ADDRESS(ROW()-2,$K$2)))</f>
        <v/>
      </c>
      <c r="L419" s="5" t="str">
        <f ca="1">IF(Input!A417="","",INDIRECT("Input!"&amp;ADDRESS(ROW()-2,$L$2)))</f>
        <v/>
      </c>
      <c r="M419" s="3" t="str">
        <f ca="1">IF(Input!B417="","",INDIRECT("Input!"&amp;ADDRESS(ROW()-2,$M$2)))</f>
        <v/>
      </c>
      <c r="N419" s="9" t="str">
        <f ca="1">IF(Input!A417="","",INDIRECT("Input!"&amp;ADDRESS(ROW()-2,$N$2)))</f>
        <v/>
      </c>
      <c r="O419" s="5" t="str">
        <f ca="1">IF(Input!A417="","",INDIRECT("Input!"&amp;ADDRESS(ROW()-2,$O$2)))</f>
        <v/>
      </c>
      <c r="P419" s="5" t="str">
        <f ca="1">IF(Input!A417="","",INDIRECT("Input!"&amp;ADDRESS(ROW()-2,$P$2)))</f>
        <v/>
      </c>
    </row>
    <row r="420" spans="1:16" x14ac:dyDescent="0.25">
      <c r="A420" s="5" t="str">
        <f ca="1">IF(Input!A418="","",INDIRECT("Input!"&amp;ADDRESS(ROW()-2,$A$2)))</f>
        <v/>
      </c>
      <c r="B420" s="5" t="str">
        <f ca="1">IF(Input!A418="","",INDIRECT("Input!"&amp;ADDRESS(ROW()-2,$B$2)))</f>
        <v/>
      </c>
      <c r="C420" s="5" t="str">
        <f ca="1">IF(Input!A418="","",INDIRECT("Input!"&amp;ADDRESS(ROW()-2,$C$2)))</f>
        <v/>
      </c>
      <c r="D420" s="3" t="str">
        <f t="shared" ca="1" si="35"/>
        <v/>
      </c>
      <c r="E420" s="3" t="str">
        <f t="shared" ca="1" si="36"/>
        <v/>
      </c>
      <c r="F420" s="3" t="str">
        <f t="shared" ca="1" si="37"/>
        <v/>
      </c>
      <c r="G420" s="3" t="str">
        <f t="shared" ca="1" si="38"/>
        <v/>
      </c>
      <c r="H420" s="3" t="str">
        <f t="shared" ca="1" si="39"/>
        <v/>
      </c>
      <c r="I420" s="5" t="str">
        <f ca="1">IF(Input!A418="","",INDIRECT("Input!"&amp;ADDRESS(ROW()-2,$I$2)))</f>
        <v/>
      </c>
      <c r="J420" s="5" t="str">
        <f ca="1">IF(Input!A418="","",INDIRECT("Input!"&amp;ADDRESS(ROW()-2,$J$2)))</f>
        <v/>
      </c>
      <c r="K420" s="5" t="str">
        <f ca="1">IF(Input!A418="","",INDIRECT("Input!"&amp;ADDRESS(ROW()-2,$K$2)))</f>
        <v/>
      </c>
      <c r="L420" s="5" t="str">
        <f ca="1">IF(Input!A418="","",INDIRECT("Input!"&amp;ADDRESS(ROW()-2,$L$2)))</f>
        <v/>
      </c>
      <c r="M420" s="3" t="str">
        <f ca="1">IF(Input!B418="","",INDIRECT("Input!"&amp;ADDRESS(ROW()-2,$M$2)))</f>
        <v/>
      </c>
      <c r="N420" s="9" t="str">
        <f ca="1">IF(Input!A418="","",INDIRECT("Input!"&amp;ADDRESS(ROW()-2,$N$2)))</f>
        <v/>
      </c>
      <c r="O420" s="5" t="str">
        <f ca="1">IF(Input!A418="","",INDIRECT("Input!"&amp;ADDRESS(ROW()-2,$O$2)))</f>
        <v/>
      </c>
      <c r="P420" s="5" t="str">
        <f ca="1">IF(Input!A418="","",INDIRECT("Input!"&amp;ADDRESS(ROW()-2,$P$2)))</f>
        <v/>
      </c>
    </row>
    <row r="421" spans="1:16" x14ac:dyDescent="0.25">
      <c r="A421" s="5" t="str">
        <f ca="1">IF(Input!A419="","",INDIRECT("Input!"&amp;ADDRESS(ROW()-2,$A$2)))</f>
        <v/>
      </c>
      <c r="B421" s="5" t="str">
        <f ca="1">IF(Input!A419="","",INDIRECT("Input!"&amp;ADDRESS(ROW()-2,$B$2)))</f>
        <v/>
      </c>
      <c r="C421" s="5" t="str">
        <f ca="1">IF(Input!A419="","",INDIRECT("Input!"&amp;ADDRESS(ROW()-2,$C$2)))</f>
        <v/>
      </c>
      <c r="D421" s="3" t="str">
        <f t="shared" ca="1" si="35"/>
        <v/>
      </c>
      <c r="E421" s="3" t="str">
        <f t="shared" ca="1" si="36"/>
        <v/>
      </c>
      <c r="F421" s="3" t="str">
        <f t="shared" ca="1" si="37"/>
        <v/>
      </c>
      <c r="G421" s="3" t="str">
        <f t="shared" ca="1" si="38"/>
        <v/>
      </c>
      <c r="H421" s="3" t="str">
        <f t="shared" ca="1" si="39"/>
        <v/>
      </c>
      <c r="I421" s="5" t="str">
        <f ca="1">IF(Input!A419="","",INDIRECT("Input!"&amp;ADDRESS(ROW()-2,$I$2)))</f>
        <v/>
      </c>
      <c r="J421" s="5" t="str">
        <f ca="1">IF(Input!A419="","",INDIRECT("Input!"&amp;ADDRESS(ROW()-2,$J$2)))</f>
        <v/>
      </c>
      <c r="K421" s="5" t="str">
        <f ca="1">IF(Input!A419="","",INDIRECT("Input!"&amp;ADDRESS(ROW()-2,$K$2)))</f>
        <v/>
      </c>
      <c r="L421" s="5" t="str">
        <f ca="1">IF(Input!A419="","",INDIRECT("Input!"&amp;ADDRESS(ROW()-2,$L$2)))</f>
        <v/>
      </c>
      <c r="M421" s="3" t="str">
        <f ca="1">IF(Input!B419="","",INDIRECT("Input!"&amp;ADDRESS(ROW()-2,$M$2)))</f>
        <v/>
      </c>
      <c r="N421" s="9" t="str">
        <f ca="1">IF(Input!A419="","",INDIRECT("Input!"&amp;ADDRESS(ROW()-2,$N$2)))</f>
        <v/>
      </c>
      <c r="O421" s="5" t="str">
        <f ca="1">IF(Input!A419="","",INDIRECT("Input!"&amp;ADDRESS(ROW()-2,$O$2)))</f>
        <v/>
      </c>
      <c r="P421" s="5" t="str">
        <f ca="1">IF(Input!A419="","",INDIRECT("Input!"&amp;ADDRESS(ROW()-2,$P$2)))</f>
        <v/>
      </c>
    </row>
    <row r="422" spans="1:16" x14ac:dyDescent="0.25">
      <c r="A422" s="5" t="str">
        <f ca="1">IF(Input!A420="","",INDIRECT("Input!"&amp;ADDRESS(ROW()-2,$A$2)))</f>
        <v/>
      </c>
      <c r="B422" s="5" t="str">
        <f ca="1">IF(Input!A420="","",INDIRECT("Input!"&amp;ADDRESS(ROW()-2,$B$2)))</f>
        <v/>
      </c>
      <c r="C422" s="5" t="str">
        <f ca="1">IF(Input!A420="","",INDIRECT("Input!"&amp;ADDRESS(ROW()-2,$C$2)))</f>
        <v/>
      </c>
      <c r="D422" s="3" t="str">
        <f t="shared" ca="1" si="35"/>
        <v/>
      </c>
      <c r="E422" s="3" t="str">
        <f t="shared" ca="1" si="36"/>
        <v/>
      </c>
      <c r="F422" s="3" t="str">
        <f t="shared" ca="1" si="37"/>
        <v/>
      </c>
      <c r="G422" s="3" t="str">
        <f t="shared" ca="1" si="38"/>
        <v/>
      </c>
      <c r="H422" s="3" t="str">
        <f t="shared" ca="1" si="39"/>
        <v/>
      </c>
      <c r="I422" s="5" t="str">
        <f ca="1">IF(Input!A420="","",INDIRECT("Input!"&amp;ADDRESS(ROW()-2,$I$2)))</f>
        <v/>
      </c>
      <c r="J422" s="5" t="str">
        <f ca="1">IF(Input!A420="","",INDIRECT("Input!"&amp;ADDRESS(ROW()-2,$J$2)))</f>
        <v/>
      </c>
      <c r="K422" s="5" t="str">
        <f ca="1">IF(Input!A420="","",INDIRECT("Input!"&amp;ADDRESS(ROW()-2,$K$2)))</f>
        <v/>
      </c>
      <c r="L422" s="5" t="str">
        <f ca="1">IF(Input!A420="","",INDIRECT("Input!"&amp;ADDRESS(ROW()-2,$L$2)))</f>
        <v/>
      </c>
      <c r="M422" s="3" t="str">
        <f ca="1">IF(Input!B420="","",INDIRECT("Input!"&amp;ADDRESS(ROW()-2,$M$2)))</f>
        <v/>
      </c>
      <c r="N422" s="9" t="str">
        <f ca="1">IF(Input!A420="","",INDIRECT("Input!"&amp;ADDRESS(ROW()-2,$N$2)))</f>
        <v/>
      </c>
      <c r="O422" s="5" t="str">
        <f ca="1">IF(Input!A420="","",INDIRECT("Input!"&amp;ADDRESS(ROW()-2,$O$2)))</f>
        <v/>
      </c>
      <c r="P422" s="5" t="str">
        <f ca="1">IF(Input!A420="","",INDIRECT("Input!"&amp;ADDRESS(ROW()-2,$P$2)))</f>
        <v/>
      </c>
    </row>
    <row r="423" spans="1:16" x14ac:dyDescent="0.25">
      <c r="A423" s="5" t="str">
        <f ca="1">IF(Input!A421="","",INDIRECT("Input!"&amp;ADDRESS(ROW()-2,$A$2)))</f>
        <v/>
      </c>
      <c r="B423" s="5" t="str">
        <f ca="1">IF(Input!A421="","",INDIRECT("Input!"&amp;ADDRESS(ROW()-2,$B$2)))</f>
        <v/>
      </c>
      <c r="C423" s="5" t="str">
        <f ca="1">IF(Input!A421="","",INDIRECT("Input!"&amp;ADDRESS(ROW()-2,$C$2)))</f>
        <v/>
      </c>
      <c r="D423" s="3" t="str">
        <f t="shared" ca="1" si="35"/>
        <v/>
      </c>
      <c r="E423" s="3" t="str">
        <f t="shared" ca="1" si="36"/>
        <v/>
      </c>
      <c r="F423" s="3" t="str">
        <f t="shared" ca="1" si="37"/>
        <v/>
      </c>
      <c r="G423" s="3" t="str">
        <f t="shared" ca="1" si="38"/>
        <v/>
      </c>
      <c r="H423" s="3" t="str">
        <f t="shared" ca="1" si="39"/>
        <v/>
      </c>
      <c r="I423" s="5" t="str">
        <f ca="1">IF(Input!A421="","",INDIRECT("Input!"&amp;ADDRESS(ROW()-2,$I$2)))</f>
        <v/>
      </c>
      <c r="J423" s="5" t="str">
        <f ca="1">IF(Input!A421="","",INDIRECT("Input!"&amp;ADDRESS(ROW()-2,$J$2)))</f>
        <v/>
      </c>
      <c r="K423" s="5" t="str">
        <f ca="1">IF(Input!A421="","",INDIRECT("Input!"&amp;ADDRESS(ROW()-2,$K$2)))</f>
        <v/>
      </c>
      <c r="L423" s="5" t="str">
        <f ca="1">IF(Input!A421="","",INDIRECT("Input!"&amp;ADDRESS(ROW()-2,$L$2)))</f>
        <v/>
      </c>
      <c r="M423" s="3" t="str">
        <f ca="1">IF(Input!B421="","",INDIRECT("Input!"&amp;ADDRESS(ROW()-2,$M$2)))</f>
        <v/>
      </c>
      <c r="N423" s="9" t="str">
        <f ca="1">IF(Input!A421="","",INDIRECT("Input!"&amp;ADDRESS(ROW()-2,$N$2)))</f>
        <v/>
      </c>
      <c r="O423" s="5" t="str">
        <f ca="1">IF(Input!A421="","",INDIRECT("Input!"&amp;ADDRESS(ROW()-2,$O$2)))</f>
        <v/>
      </c>
      <c r="P423" s="5" t="str">
        <f ca="1">IF(Input!A421="","",INDIRECT("Input!"&amp;ADDRESS(ROW()-2,$P$2)))</f>
        <v/>
      </c>
    </row>
    <row r="424" spans="1:16" x14ac:dyDescent="0.25">
      <c r="A424" s="5" t="str">
        <f ca="1">IF(Input!A422="","",INDIRECT("Input!"&amp;ADDRESS(ROW()-2,$A$2)))</f>
        <v/>
      </c>
      <c r="B424" s="5" t="str">
        <f ca="1">IF(Input!A422="","",INDIRECT("Input!"&amp;ADDRESS(ROW()-2,$B$2)))</f>
        <v/>
      </c>
      <c r="C424" s="5" t="str">
        <f ca="1">IF(Input!A422="","",INDIRECT("Input!"&amp;ADDRESS(ROW()-2,$C$2)))</f>
        <v/>
      </c>
      <c r="D424" s="3" t="str">
        <f t="shared" ca="1" si="35"/>
        <v/>
      </c>
      <c r="E424" s="3" t="str">
        <f t="shared" ca="1" si="36"/>
        <v/>
      </c>
      <c r="F424" s="3" t="str">
        <f t="shared" ca="1" si="37"/>
        <v/>
      </c>
      <c r="G424" s="3" t="str">
        <f t="shared" ca="1" si="38"/>
        <v/>
      </c>
      <c r="H424" s="3" t="str">
        <f t="shared" ca="1" si="39"/>
        <v/>
      </c>
      <c r="I424" s="5" t="str">
        <f ca="1">IF(Input!A422="","",INDIRECT("Input!"&amp;ADDRESS(ROW()-2,$I$2)))</f>
        <v/>
      </c>
      <c r="J424" s="5" t="str">
        <f ca="1">IF(Input!A422="","",INDIRECT("Input!"&amp;ADDRESS(ROW()-2,$J$2)))</f>
        <v/>
      </c>
      <c r="K424" s="5" t="str">
        <f ca="1">IF(Input!A422="","",INDIRECT("Input!"&amp;ADDRESS(ROW()-2,$K$2)))</f>
        <v/>
      </c>
      <c r="L424" s="5" t="str">
        <f ca="1">IF(Input!A422="","",INDIRECT("Input!"&amp;ADDRESS(ROW()-2,$L$2)))</f>
        <v/>
      </c>
      <c r="M424" s="3" t="str">
        <f ca="1">IF(Input!B422="","",INDIRECT("Input!"&amp;ADDRESS(ROW()-2,$M$2)))</f>
        <v/>
      </c>
      <c r="N424" s="9" t="str">
        <f ca="1">IF(Input!A422="","",INDIRECT("Input!"&amp;ADDRESS(ROW()-2,$N$2)))</f>
        <v/>
      </c>
      <c r="O424" s="5" t="str">
        <f ca="1">IF(Input!A422="","",INDIRECT("Input!"&amp;ADDRESS(ROW()-2,$O$2)))</f>
        <v/>
      </c>
      <c r="P424" s="5" t="str">
        <f ca="1">IF(Input!A422="","",INDIRECT("Input!"&amp;ADDRESS(ROW()-2,$P$2)))</f>
        <v/>
      </c>
    </row>
    <row r="425" spans="1:16" x14ac:dyDescent="0.25">
      <c r="A425" s="5" t="str">
        <f ca="1">IF(Input!A423="","",INDIRECT("Input!"&amp;ADDRESS(ROW()-2,$A$2)))</f>
        <v/>
      </c>
      <c r="B425" s="5" t="str">
        <f ca="1">IF(Input!A423="","",INDIRECT("Input!"&amp;ADDRESS(ROW()-2,$B$2)))</f>
        <v/>
      </c>
      <c r="C425" s="5" t="str">
        <f ca="1">IF(Input!A423="","",INDIRECT("Input!"&amp;ADDRESS(ROW()-2,$C$2)))</f>
        <v/>
      </c>
      <c r="D425" s="3" t="str">
        <f t="shared" ca="1" si="35"/>
        <v/>
      </c>
      <c r="E425" s="3" t="str">
        <f t="shared" ca="1" si="36"/>
        <v/>
      </c>
      <c r="F425" s="3" t="str">
        <f t="shared" ca="1" si="37"/>
        <v/>
      </c>
      <c r="G425" s="3" t="str">
        <f t="shared" ca="1" si="38"/>
        <v/>
      </c>
      <c r="H425" s="3" t="str">
        <f t="shared" ca="1" si="39"/>
        <v/>
      </c>
      <c r="I425" s="5" t="str">
        <f ca="1">IF(Input!A423="","",INDIRECT("Input!"&amp;ADDRESS(ROW()-2,$I$2)))</f>
        <v/>
      </c>
      <c r="J425" s="5" t="str">
        <f ca="1">IF(Input!A423="","",INDIRECT("Input!"&amp;ADDRESS(ROW()-2,$J$2)))</f>
        <v/>
      </c>
      <c r="K425" s="5" t="str">
        <f ca="1">IF(Input!A423="","",INDIRECT("Input!"&amp;ADDRESS(ROW()-2,$K$2)))</f>
        <v/>
      </c>
      <c r="L425" s="5" t="str">
        <f ca="1">IF(Input!A423="","",INDIRECT("Input!"&amp;ADDRESS(ROW()-2,$L$2)))</f>
        <v/>
      </c>
      <c r="M425" s="3" t="str">
        <f ca="1">IF(Input!B423="","",INDIRECT("Input!"&amp;ADDRESS(ROW()-2,$M$2)))</f>
        <v/>
      </c>
      <c r="N425" s="9" t="str">
        <f ca="1">IF(Input!A423="","",INDIRECT("Input!"&amp;ADDRESS(ROW()-2,$N$2)))</f>
        <v/>
      </c>
      <c r="O425" s="5" t="str">
        <f ca="1">IF(Input!A423="","",INDIRECT("Input!"&amp;ADDRESS(ROW()-2,$O$2)))</f>
        <v/>
      </c>
      <c r="P425" s="5" t="str">
        <f ca="1">IF(Input!A423="","",INDIRECT("Input!"&amp;ADDRESS(ROW()-2,$P$2)))</f>
        <v/>
      </c>
    </row>
    <row r="426" spans="1:16" x14ac:dyDescent="0.25">
      <c r="A426" s="5" t="str">
        <f ca="1">IF(Input!A424="","",INDIRECT("Input!"&amp;ADDRESS(ROW()-2,$A$2)))</f>
        <v/>
      </c>
      <c r="B426" s="5" t="str">
        <f ca="1">IF(Input!A424="","",INDIRECT("Input!"&amp;ADDRESS(ROW()-2,$B$2)))</f>
        <v/>
      </c>
      <c r="C426" s="5" t="str">
        <f ca="1">IF(Input!A424="","",INDIRECT("Input!"&amp;ADDRESS(ROW()-2,$C$2)))</f>
        <v/>
      </c>
      <c r="D426" s="3" t="str">
        <f t="shared" ca="1" si="35"/>
        <v/>
      </c>
      <c r="E426" s="3" t="str">
        <f t="shared" ca="1" si="36"/>
        <v/>
      </c>
      <c r="F426" s="3" t="str">
        <f t="shared" ca="1" si="37"/>
        <v/>
      </c>
      <c r="G426" s="3" t="str">
        <f t="shared" ca="1" si="38"/>
        <v/>
      </c>
      <c r="H426" s="3" t="str">
        <f t="shared" ca="1" si="39"/>
        <v/>
      </c>
      <c r="I426" s="5" t="str">
        <f ca="1">IF(Input!A424="","",INDIRECT("Input!"&amp;ADDRESS(ROW()-2,$I$2)))</f>
        <v/>
      </c>
      <c r="J426" s="5" t="str">
        <f ca="1">IF(Input!A424="","",INDIRECT("Input!"&amp;ADDRESS(ROW()-2,$J$2)))</f>
        <v/>
      </c>
      <c r="K426" s="5" t="str">
        <f ca="1">IF(Input!A424="","",INDIRECT("Input!"&amp;ADDRESS(ROW()-2,$K$2)))</f>
        <v/>
      </c>
      <c r="L426" s="5" t="str">
        <f ca="1">IF(Input!A424="","",INDIRECT("Input!"&amp;ADDRESS(ROW()-2,$L$2)))</f>
        <v/>
      </c>
      <c r="M426" s="3" t="str">
        <f ca="1">IF(Input!B424="","",INDIRECT("Input!"&amp;ADDRESS(ROW()-2,$M$2)))</f>
        <v/>
      </c>
      <c r="N426" s="9" t="str">
        <f ca="1">IF(Input!A424="","",INDIRECT("Input!"&amp;ADDRESS(ROW()-2,$N$2)))</f>
        <v/>
      </c>
      <c r="O426" s="5" t="str">
        <f ca="1">IF(Input!A424="","",INDIRECT("Input!"&amp;ADDRESS(ROW()-2,$O$2)))</f>
        <v/>
      </c>
      <c r="P426" s="5" t="str">
        <f ca="1">IF(Input!A424="","",INDIRECT("Input!"&amp;ADDRESS(ROW()-2,$P$2)))</f>
        <v/>
      </c>
    </row>
    <row r="427" spans="1:16" x14ac:dyDescent="0.25">
      <c r="A427" s="5" t="str">
        <f ca="1">IF(Input!A425="","",INDIRECT("Input!"&amp;ADDRESS(ROW()-2,$A$2)))</f>
        <v/>
      </c>
      <c r="B427" s="5" t="str">
        <f ca="1">IF(Input!A425="","",INDIRECT("Input!"&amp;ADDRESS(ROW()-2,$B$2)))</f>
        <v/>
      </c>
      <c r="C427" s="5" t="str">
        <f ca="1">IF(Input!A425="","",INDIRECT("Input!"&amp;ADDRESS(ROW()-2,$C$2)))</f>
        <v/>
      </c>
      <c r="D427" s="3" t="str">
        <f t="shared" ca="1" si="35"/>
        <v/>
      </c>
      <c r="E427" s="3" t="str">
        <f t="shared" ca="1" si="36"/>
        <v/>
      </c>
      <c r="F427" s="3" t="str">
        <f t="shared" ca="1" si="37"/>
        <v/>
      </c>
      <c r="G427" s="3" t="str">
        <f t="shared" ca="1" si="38"/>
        <v/>
      </c>
      <c r="H427" s="3" t="str">
        <f t="shared" ca="1" si="39"/>
        <v/>
      </c>
      <c r="I427" s="5" t="str">
        <f ca="1">IF(Input!A425="","",INDIRECT("Input!"&amp;ADDRESS(ROW()-2,$I$2)))</f>
        <v/>
      </c>
      <c r="J427" s="5" t="str">
        <f ca="1">IF(Input!A425="","",INDIRECT("Input!"&amp;ADDRESS(ROW()-2,$J$2)))</f>
        <v/>
      </c>
      <c r="K427" s="5" t="str">
        <f ca="1">IF(Input!A425="","",INDIRECT("Input!"&amp;ADDRESS(ROW()-2,$K$2)))</f>
        <v/>
      </c>
      <c r="L427" s="5" t="str">
        <f ca="1">IF(Input!A425="","",INDIRECT("Input!"&amp;ADDRESS(ROW()-2,$L$2)))</f>
        <v/>
      </c>
      <c r="M427" s="3" t="str">
        <f ca="1">IF(Input!B425="","",INDIRECT("Input!"&amp;ADDRESS(ROW()-2,$M$2)))</f>
        <v/>
      </c>
      <c r="N427" s="9" t="str">
        <f ca="1">IF(Input!A425="","",INDIRECT("Input!"&amp;ADDRESS(ROW()-2,$N$2)))</f>
        <v/>
      </c>
      <c r="O427" s="5" t="str">
        <f ca="1">IF(Input!A425="","",INDIRECT("Input!"&amp;ADDRESS(ROW()-2,$O$2)))</f>
        <v/>
      </c>
      <c r="P427" s="5" t="str">
        <f ca="1">IF(Input!A425="","",INDIRECT("Input!"&amp;ADDRESS(ROW()-2,$P$2)))</f>
        <v/>
      </c>
    </row>
    <row r="428" spans="1:16" x14ac:dyDescent="0.25">
      <c r="A428" s="5" t="str">
        <f ca="1">IF(Input!A426="","",INDIRECT("Input!"&amp;ADDRESS(ROW()-2,$A$2)))</f>
        <v/>
      </c>
      <c r="B428" s="5" t="str">
        <f ca="1">IF(Input!A426="","",INDIRECT("Input!"&amp;ADDRESS(ROW()-2,$B$2)))</f>
        <v/>
      </c>
      <c r="C428" s="5" t="str">
        <f ca="1">IF(Input!A426="","",INDIRECT("Input!"&amp;ADDRESS(ROW()-2,$C$2)))</f>
        <v/>
      </c>
      <c r="D428" s="3" t="str">
        <f t="shared" ca="1" si="35"/>
        <v/>
      </c>
      <c r="E428" s="3" t="str">
        <f t="shared" ca="1" si="36"/>
        <v/>
      </c>
      <c r="F428" s="3" t="str">
        <f t="shared" ca="1" si="37"/>
        <v/>
      </c>
      <c r="G428" s="3" t="str">
        <f t="shared" ca="1" si="38"/>
        <v/>
      </c>
      <c r="H428" s="3" t="str">
        <f t="shared" ca="1" si="39"/>
        <v/>
      </c>
      <c r="I428" s="5" t="str">
        <f ca="1">IF(Input!A426="","",INDIRECT("Input!"&amp;ADDRESS(ROW()-2,$I$2)))</f>
        <v/>
      </c>
      <c r="J428" s="5" t="str">
        <f ca="1">IF(Input!A426="","",INDIRECT("Input!"&amp;ADDRESS(ROW()-2,$J$2)))</f>
        <v/>
      </c>
      <c r="K428" s="5" t="str">
        <f ca="1">IF(Input!A426="","",INDIRECT("Input!"&amp;ADDRESS(ROW()-2,$K$2)))</f>
        <v/>
      </c>
      <c r="L428" s="5" t="str">
        <f ca="1">IF(Input!A426="","",INDIRECT("Input!"&amp;ADDRESS(ROW()-2,$L$2)))</f>
        <v/>
      </c>
      <c r="M428" s="3" t="str">
        <f ca="1">IF(Input!B426="","",INDIRECT("Input!"&amp;ADDRESS(ROW()-2,$M$2)))</f>
        <v/>
      </c>
      <c r="N428" s="9" t="str">
        <f ca="1">IF(Input!A426="","",INDIRECT("Input!"&amp;ADDRESS(ROW()-2,$N$2)))</f>
        <v/>
      </c>
      <c r="O428" s="5" t="str">
        <f ca="1">IF(Input!A426="","",INDIRECT("Input!"&amp;ADDRESS(ROW()-2,$O$2)))</f>
        <v/>
      </c>
      <c r="P428" s="5" t="str">
        <f ca="1">IF(Input!A426="","",INDIRECT("Input!"&amp;ADDRESS(ROW()-2,$P$2)))</f>
        <v/>
      </c>
    </row>
    <row r="429" spans="1:16" x14ac:dyDescent="0.25">
      <c r="A429" s="5" t="str">
        <f ca="1">IF(Input!A427="","",INDIRECT("Input!"&amp;ADDRESS(ROW()-2,$A$2)))</f>
        <v/>
      </c>
      <c r="B429" s="5" t="str">
        <f ca="1">IF(Input!A427="","",INDIRECT("Input!"&amp;ADDRESS(ROW()-2,$B$2)))</f>
        <v/>
      </c>
      <c r="C429" s="5" t="str">
        <f ca="1">IF(Input!A427="","",INDIRECT("Input!"&amp;ADDRESS(ROW()-2,$C$2)))</f>
        <v/>
      </c>
      <c r="D429" s="3" t="str">
        <f t="shared" ca="1" si="35"/>
        <v/>
      </c>
      <c r="E429" s="3" t="str">
        <f t="shared" ca="1" si="36"/>
        <v/>
      </c>
      <c r="F429" s="3" t="str">
        <f t="shared" ca="1" si="37"/>
        <v/>
      </c>
      <c r="G429" s="3" t="str">
        <f t="shared" ca="1" si="38"/>
        <v/>
      </c>
      <c r="H429" s="3" t="str">
        <f t="shared" ca="1" si="39"/>
        <v/>
      </c>
      <c r="I429" s="5" t="str">
        <f ca="1">IF(Input!A427="","",INDIRECT("Input!"&amp;ADDRESS(ROW()-2,$I$2)))</f>
        <v/>
      </c>
      <c r="J429" s="5" t="str">
        <f ca="1">IF(Input!A427="","",INDIRECT("Input!"&amp;ADDRESS(ROW()-2,$J$2)))</f>
        <v/>
      </c>
      <c r="K429" s="5" t="str">
        <f ca="1">IF(Input!A427="","",INDIRECT("Input!"&amp;ADDRESS(ROW()-2,$K$2)))</f>
        <v/>
      </c>
      <c r="L429" s="5" t="str">
        <f ca="1">IF(Input!A427="","",INDIRECT("Input!"&amp;ADDRESS(ROW()-2,$L$2)))</f>
        <v/>
      </c>
      <c r="M429" s="3" t="str">
        <f ca="1">IF(Input!B427="","",INDIRECT("Input!"&amp;ADDRESS(ROW()-2,$M$2)))</f>
        <v/>
      </c>
      <c r="N429" s="9" t="str">
        <f ca="1">IF(Input!A427="","",INDIRECT("Input!"&amp;ADDRESS(ROW()-2,$N$2)))</f>
        <v/>
      </c>
      <c r="O429" s="5" t="str">
        <f ca="1">IF(Input!A427="","",INDIRECT("Input!"&amp;ADDRESS(ROW()-2,$O$2)))</f>
        <v/>
      </c>
      <c r="P429" s="5" t="str">
        <f ca="1">IF(Input!A427="","",INDIRECT("Input!"&amp;ADDRESS(ROW()-2,$P$2)))</f>
        <v/>
      </c>
    </row>
    <row r="430" spans="1:16" x14ac:dyDescent="0.25">
      <c r="A430" s="5" t="str">
        <f ca="1">IF(Input!A428="","",INDIRECT("Input!"&amp;ADDRESS(ROW()-2,$A$2)))</f>
        <v/>
      </c>
      <c r="B430" s="5" t="str">
        <f ca="1">IF(Input!A428="","",INDIRECT("Input!"&amp;ADDRESS(ROW()-2,$B$2)))</f>
        <v/>
      </c>
      <c r="C430" s="5" t="str">
        <f ca="1">IF(Input!A428="","",INDIRECT("Input!"&amp;ADDRESS(ROW()-2,$C$2)))</f>
        <v/>
      </c>
      <c r="D430" s="3" t="str">
        <f t="shared" ca="1" si="35"/>
        <v/>
      </c>
      <c r="E430" s="3" t="str">
        <f t="shared" ca="1" si="36"/>
        <v/>
      </c>
      <c r="F430" s="3" t="str">
        <f t="shared" ca="1" si="37"/>
        <v/>
      </c>
      <c r="G430" s="3" t="str">
        <f t="shared" ca="1" si="38"/>
        <v/>
      </c>
      <c r="H430" s="3" t="str">
        <f t="shared" ca="1" si="39"/>
        <v/>
      </c>
      <c r="I430" s="5" t="str">
        <f ca="1">IF(Input!A428="","",INDIRECT("Input!"&amp;ADDRESS(ROW()-2,$I$2)))</f>
        <v/>
      </c>
      <c r="J430" s="5" t="str">
        <f ca="1">IF(Input!A428="","",INDIRECT("Input!"&amp;ADDRESS(ROW()-2,$J$2)))</f>
        <v/>
      </c>
      <c r="K430" s="5" t="str">
        <f ca="1">IF(Input!A428="","",INDIRECT("Input!"&amp;ADDRESS(ROW()-2,$K$2)))</f>
        <v/>
      </c>
      <c r="L430" s="5" t="str">
        <f ca="1">IF(Input!A428="","",INDIRECT("Input!"&amp;ADDRESS(ROW()-2,$L$2)))</f>
        <v/>
      </c>
      <c r="M430" s="3" t="str">
        <f ca="1">IF(Input!B428="","",INDIRECT("Input!"&amp;ADDRESS(ROW()-2,$M$2)))</f>
        <v/>
      </c>
      <c r="N430" s="9" t="str">
        <f ca="1">IF(Input!A428="","",INDIRECT("Input!"&amp;ADDRESS(ROW()-2,$N$2)))</f>
        <v/>
      </c>
      <c r="O430" s="5" t="str">
        <f ca="1">IF(Input!A428="","",INDIRECT("Input!"&amp;ADDRESS(ROW()-2,$O$2)))</f>
        <v/>
      </c>
      <c r="P430" s="5" t="str">
        <f ca="1">IF(Input!A428="","",INDIRECT("Input!"&amp;ADDRESS(ROW()-2,$P$2)))</f>
        <v/>
      </c>
    </row>
    <row r="431" spans="1:16" x14ac:dyDescent="0.25">
      <c r="A431" s="5" t="str">
        <f ca="1">IF(Input!A429="","",INDIRECT("Input!"&amp;ADDRESS(ROW()-2,$A$2)))</f>
        <v/>
      </c>
      <c r="B431" s="5" t="str">
        <f ca="1">IF(Input!A429="","",INDIRECT("Input!"&amp;ADDRESS(ROW()-2,$B$2)))</f>
        <v/>
      </c>
      <c r="C431" s="5" t="str">
        <f ca="1">IF(Input!A429="","",INDIRECT("Input!"&amp;ADDRESS(ROW()-2,$C$2)))</f>
        <v/>
      </c>
      <c r="D431" s="3" t="str">
        <f t="shared" ca="1" si="35"/>
        <v/>
      </c>
      <c r="E431" s="3" t="str">
        <f t="shared" ca="1" si="36"/>
        <v/>
      </c>
      <c r="F431" s="3" t="str">
        <f t="shared" ca="1" si="37"/>
        <v/>
      </c>
      <c r="G431" s="3" t="str">
        <f t="shared" ca="1" si="38"/>
        <v/>
      </c>
      <c r="H431" s="3" t="str">
        <f t="shared" ca="1" si="39"/>
        <v/>
      </c>
      <c r="I431" s="5" t="str">
        <f ca="1">IF(Input!A429="","",INDIRECT("Input!"&amp;ADDRESS(ROW()-2,$I$2)))</f>
        <v/>
      </c>
      <c r="J431" s="5" t="str">
        <f ca="1">IF(Input!A429="","",INDIRECT("Input!"&amp;ADDRESS(ROW()-2,$J$2)))</f>
        <v/>
      </c>
      <c r="K431" s="5" t="str">
        <f ca="1">IF(Input!A429="","",INDIRECT("Input!"&amp;ADDRESS(ROW()-2,$K$2)))</f>
        <v/>
      </c>
      <c r="L431" s="5" t="str">
        <f ca="1">IF(Input!A429="","",INDIRECT("Input!"&amp;ADDRESS(ROW()-2,$L$2)))</f>
        <v/>
      </c>
      <c r="M431" s="3" t="str">
        <f ca="1">IF(Input!B429="","",INDIRECT("Input!"&amp;ADDRESS(ROW()-2,$M$2)))</f>
        <v/>
      </c>
      <c r="N431" s="9" t="str">
        <f ca="1">IF(Input!A429="","",INDIRECT("Input!"&amp;ADDRESS(ROW()-2,$N$2)))</f>
        <v/>
      </c>
      <c r="O431" s="5" t="str">
        <f ca="1">IF(Input!A429="","",INDIRECT("Input!"&amp;ADDRESS(ROW()-2,$O$2)))</f>
        <v/>
      </c>
      <c r="P431" s="5" t="str">
        <f ca="1">IF(Input!A429="","",INDIRECT("Input!"&amp;ADDRESS(ROW()-2,$P$2)))</f>
        <v/>
      </c>
    </row>
    <row r="432" spans="1:16" x14ac:dyDescent="0.25">
      <c r="A432" s="5" t="str">
        <f ca="1">IF(Input!A430="","",INDIRECT("Input!"&amp;ADDRESS(ROW()-2,$A$2)))</f>
        <v/>
      </c>
      <c r="B432" s="5" t="str">
        <f ca="1">IF(Input!A430="","",INDIRECT("Input!"&amp;ADDRESS(ROW()-2,$B$2)))</f>
        <v/>
      </c>
      <c r="C432" s="5" t="str">
        <f ca="1">IF(Input!A430="","",INDIRECT("Input!"&amp;ADDRESS(ROW()-2,$C$2)))</f>
        <v/>
      </c>
      <c r="D432" s="3" t="str">
        <f t="shared" ca="1" si="35"/>
        <v/>
      </c>
      <c r="E432" s="3" t="str">
        <f t="shared" ca="1" si="36"/>
        <v/>
      </c>
      <c r="F432" s="3" t="str">
        <f t="shared" ca="1" si="37"/>
        <v/>
      </c>
      <c r="G432" s="3" t="str">
        <f t="shared" ca="1" si="38"/>
        <v/>
      </c>
      <c r="H432" s="3" t="str">
        <f t="shared" ca="1" si="39"/>
        <v/>
      </c>
      <c r="I432" s="5" t="str">
        <f ca="1">IF(Input!A430="","",INDIRECT("Input!"&amp;ADDRESS(ROW()-2,$I$2)))</f>
        <v/>
      </c>
      <c r="J432" s="5" t="str">
        <f ca="1">IF(Input!A430="","",INDIRECT("Input!"&amp;ADDRESS(ROW()-2,$J$2)))</f>
        <v/>
      </c>
      <c r="K432" s="5" t="str">
        <f ca="1">IF(Input!A430="","",INDIRECT("Input!"&amp;ADDRESS(ROW()-2,$K$2)))</f>
        <v/>
      </c>
      <c r="L432" s="5" t="str">
        <f ca="1">IF(Input!A430="","",INDIRECT("Input!"&amp;ADDRESS(ROW()-2,$L$2)))</f>
        <v/>
      </c>
      <c r="M432" s="3" t="str">
        <f ca="1">IF(Input!B430="","",INDIRECT("Input!"&amp;ADDRESS(ROW()-2,$M$2)))</f>
        <v/>
      </c>
      <c r="N432" s="9" t="str">
        <f ca="1">IF(Input!A430="","",INDIRECT("Input!"&amp;ADDRESS(ROW()-2,$N$2)))</f>
        <v/>
      </c>
      <c r="O432" s="5" t="str">
        <f ca="1">IF(Input!A430="","",INDIRECT("Input!"&amp;ADDRESS(ROW()-2,$O$2)))</f>
        <v/>
      </c>
      <c r="P432" s="5" t="str">
        <f ca="1">IF(Input!A430="","",INDIRECT("Input!"&amp;ADDRESS(ROW()-2,$P$2)))</f>
        <v/>
      </c>
    </row>
    <row r="433" spans="1:16" x14ac:dyDescent="0.25">
      <c r="A433" s="5" t="str">
        <f ca="1">IF(Input!A431="","",INDIRECT("Input!"&amp;ADDRESS(ROW()-2,$A$2)))</f>
        <v/>
      </c>
      <c r="B433" s="5" t="str">
        <f ca="1">IF(Input!A431="","",INDIRECT("Input!"&amp;ADDRESS(ROW()-2,$B$2)))</f>
        <v/>
      </c>
      <c r="C433" s="5" t="str">
        <f ca="1">IF(Input!A431="","",INDIRECT("Input!"&amp;ADDRESS(ROW()-2,$C$2)))</f>
        <v/>
      </c>
      <c r="D433" s="3" t="str">
        <f t="shared" ca="1" si="35"/>
        <v/>
      </c>
      <c r="E433" s="3" t="str">
        <f t="shared" ca="1" si="36"/>
        <v/>
      </c>
      <c r="F433" s="3" t="str">
        <f t="shared" ca="1" si="37"/>
        <v/>
      </c>
      <c r="G433" s="3" t="str">
        <f t="shared" ca="1" si="38"/>
        <v/>
      </c>
      <c r="H433" s="3" t="str">
        <f t="shared" ca="1" si="39"/>
        <v/>
      </c>
      <c r="I433" s="5" t="str">
        <f ca="1">IF(Input!A431="","",INDIRECT("Input!"&amp;ADDRESS(ROW()-2,$I$2)))</f>
        <v/>
      </c>
      <c r="J433" s="5" t="str">
        <f ca="1">IF(Input!A431="","",INDIRECT("Input!"&amp;ADDRESS(ROW()-2,$J$2)))</f>
        <v/>
      </c>
      <c r="K433" s="5" t="str">
        <f ca="1">IF(Input!A431="","",INDIRECT("Input!"&amp;ADDRESS(ROW()-2,$K$2)))</f>
        <v/>
      </c>
      <c r="L433" s="5" t="str">
        <f ca="1">IF(Input!A431="","",INDIRECT("Input!"&amp;ADDRESS(ROW()-2,$L$2)))</f>
        <v/>
      </c>
      <c r="M433" s="3" t="str">
        <f ca="1">IF(Input!B431="","",INDIRECT("Input!"&amp;ADDRESS(ROW()-2,$M$2)))</f>
        <v/>
      </c>
      <c r="N433" s="9" t="str">
        <f ca="1">IF(Input!A431="","",INDIRECT("Input!"&amp;ADDRESS(ROW()-2,$N$2)))</f>
        <v/>
      </c>
      <c r="O433" s="5" t="str">
        <f ca="1">IF(Input!A431="","",INDIRECT("Input!"&amp;ADDRESS(ROW()-2,$O$2)))</f>
        <v/>
      </c>
      <c r="P433" s="5" t="str">
        <f ca="1">IF(Input!A431="","",INDIRECT("Input!"&amp;ADDRESS(ROW()-2,$P$2)))</f>
        <v/>
      </c>
    </row>
    <row r="434" spans="1:16" x14ac:dyDescent="0.25">
      <c r="A434" s="5" t="str">
        <f ca="1">IF(Input!A432="","",INDIRECT("Input!"&amp;ADDRESS(ROW()-2,$A$2)))</f>
        <v/>
      </c>
      <c r="B434" s="5" t="str">
        <f ca="1">IF(Input!A432="","",INDIRECT("Input!"&amp;ADDRESS(ROW()-2,$B$2)))</f>
        <v/>
      </c>
      <c r="C434" s="5" t="str">
        <f ca="1">IF(Input!A432="","",INDIRECT("Input!"&amp;ADDRESS(ROW()-2,$C$2)))</f>
        <v/>
      </c>
      <c r="D434" s="3" t="str">
        <f t="shared" ca="1" si="35"/>
        <v/>
      </c>
      <c r="E434" s="3" t="str">
        <f t="shared" ca="1" si="36"/>
        <v/>
      </c>
      <c r="F434" s="3" t="str">
        <f t="shared" ca="1" si="37"/>
        <v/>
      </c>
      <c r="G434" s="3" t="str">
        <f t="shared" ca="1" si="38"/>
        <v/>
      </c>
      <c r="H434" s="3" t="str">
        <f t="shared" ca="1" si="39"/>
        <v/>
      </c>
      <c r="I434" s="5" t="str">
        <f ca="1">IF(Input!A432="","",INDIRECT("Input!"&amp;ADDRESS(ROW()-2,$I$2)))</f>
        <v/>
      </c>
      <c r="J434" s="5" t="str">
        <f ca="1">IF(Input!A432="","",INDIRECT("Input!"&amp;ADDRESS(ROW()-2,$J$2)))</f>
        <v/>
      </c>
      <c r="K434" s="5" t="str">
        <f ca="1">IF(Input!A432="","",INDIRECT("Input!"&amp;ADDRESS(ROW()-2,$K$2)))</f>
        <v/>
      </c>
      <c r="L434" s="5" t="str">
        <f ca="1">IF(Input!A432="","",INDIRECT("Input!"&amp;ADDRESS(ROW()-2,$L$2)))</f>
        <v/>
      </c>
      <c r="M434" s="3" t="str">
        <f ca="1">IF(Input!B432="","",INDIRECT("Input!"&amp;ADDRESS(ROW()-2,$M$2)))</f>
        <v/>
      </c>
      <c r="N434" s="9" t="str">
        <f ca="1">IF(Input!A432="","",INDIRECT("Input!"&amp;ADDRESS(ROW()-2,$N$2)))</f>
        <v/>
      </c>
      <c r="O434" s="5" t="str">
        <f ca="1">IF(Input!A432="","",INDIRECT("Input!"&amp;ADDRESS(ROW()-2,$O$2)))</f>
        <v/>
      </c>
      <c r="P434" s="5" t="str">
        <f ca="1">IF(Input!A432="","",INDIRECT("Input!"&amp;ADDRESS(ROW()-2,$P$2)))</f>
        <v/>
      </c>
    </row>
    <row r="435" spans="1:16" x14ac:dyDescent="0.25">
      <c r="A435" s="5" t="str">
        <f ca="1">IF(Input!A433="","",INDIRECT("Input!"&amp;ADDRESS(ROW()-2,$A$2)))</f>
        <v/>
      </c>
      <c r="B435" s="5" t="str">
        <f ca="1">IF(Input!A433="","",INDIRECT("Input!"&amp;ADDRESS(ROW()-2,$B$2)))</f>
        <v/>
      </c>
      <c r="C435" s="5" t="str">
        <f ca="1">IF(Input!A433="","",INDIRECT("Input!"&amp;ADDRESS(ROW()-2,$C$2)))</f>
        <v/>
      </c>
      <c r="D435" s="3" t="str">
        <f t="shared" ca="1" si="35"/>
        <v/>
      </c>
      <c r="E435" s="3" t="str">
        <f t="shared" ca="1" si="36"/>
        <v/>
      </c>
      <c r="F435" s="3" t="str">
        <f t="shared" ca="1" si="37"/>
        <v/>
      </c>
      <c r="G435" s="3" t="str">
        <f t="shared" ca="1" si="38"/>
        <v/>
      </c>
      <c r="H435" s="3" t="str">
        <f t="shared" ca="1" si="39"/>
        <v/>
      </c>
      <c r="I435" s="5" t="str">
        <f ca="1">IF(Input!A433="","",INDIRECT("Input!"&amp;ADDRESS(ROW()-2,$I$2)))</f>
        <v/>
      </c>
      <c r="J435" s="5" t="str">
        <f ca="1">IF(Input!A433="","",INDIRECT("Input!"&amp;ADDRESS(ROW()-2,$J$2)))</f>
        <v/>
      </c>
      <c r="K435" s="5" t="str">
        <f ca="1">IF(Input!A433="","",INDIRECT("Input!"&amp;ADDRESS(ROW()-2,$K$2)))</f>
        <v/>
      </c>
      <c r="L435" s="5" t="str">
        <f ca="1">IF(Input!A433="","",INDIRECT("Input!"&amp;ADDRESS(ROW()-2,$L$2)))</f>
        <v/>
      </c>
      <c r="M435" s="3" t="str">
        <f ca="1">IF(Input!B433="","",INDIRECT("Input!"&amp;ADDRESS(ROW()-2,$M$2)))</f>
        <v/>
      </c>
      <c r="N435" s="9" t="str">
        <f ca="1">IF(Input!A433="","",INDIRECT("Input!"&amp;ADDRESS(ROW()-2,$N$2)))</f>
        <v/>
      </c>
      <c r="O435" s="5" t="str">
        <f ca="1">IF(Input!A433="","",INDIRECT("Input!"&amp;ADDRESS(ROW()-2,$O$2)))</f>
        <v/>
      </c>
      <c r="P435" s="5" t="str">
        <f ca="1">IF(Input!A433="","",INDIRECT("Input!"&amp;ADDRESS(ROW()-2,$P$2)))</f>
        <v/>
      </c>
    </row>
    <row r="436" spans="1:16" x14ac:dyDescent="0.25">
      <c r="A436" s="5" t="str">
        <f ca="1">IF(Input!A434="","",INDIRECT("Input!"&amp;ADDRESS(ROW()-2,$A$2)))</f>
        <v/>
      </c>
      <c r="B436" s="5" t="str">
        <f ca="1">IF(Input!A434="","",INDIRECT("Input!"&amp;ADDRESS(ROW()-2,$B$2)))</f>
        <v/>
      </c>
      <c r="C436" s="5" t="str">
        <f ca="1">IF(Input!A434="","",INDIRECT("Input!"&amp;ADDRESS(ROW()-2,$C$2)))</f>
        <v/>
      </c>
      <c r="D436" s="3" t="str">
        <f t="shared" ca="1" si="35"/>
        <v/>
      </c>
      <c r="E436" s="3" t="str">
        <f t="shared" ca="1" si="36"/>
        <v/>
      </c>
      <c r="F436" s="3" t="str">
        <f t="shared" ca="1" si="37"/>
        <v/>
      </c>
      <c r="G436" s="3" t="str">
        <f t="shared" ca="1" si="38"/>
        <v/>
      </c>
      <c r="H436" s="3" t="str">
        <f t="shared" ca="1" si="39"/>
        <v/>
      </c>
      <c r="I436" s="5" t="str">
        <f ca="1">IF(Input!A434="","",INDIRECT("Input!"&amp;ADDRESS(ROW()-2,$I$2)))</f>
        <v/>
      </c>
      <c r="J436" s="5" t="str">
        <f ca="1">IF(Input!A434="","",INDIRECT("Input!"&amp;ADDRESS(ROW()-2,$J$2)))</f>
        <v/>
      </c>
      <c r="K436" s="5" t="str">
        <f ca="1">IF(Input!A434="","",INDIRECT("Input!"&amp;ADDRESS(ROW()-2,$K$2)))</f>
        <v/>
      </c>
      <c r="L436" s="5" t="str">
        <f ca="1">IF(Input!A434="","",INDIRECT("Input!"&amp;ADDRESS(ROW()-2,$L$2)))</f>
        <v/>
      </c>
      <c r="M436" s="3" t="str">
        <f ca="1">IF(Input!B434="","",INDIRECT("Input!"&amp;ADDRESS(ROW()-2,$M$2)))</f>
        <v/>
      </c>
      <c r="N436" s="9" t="str">
        <f ca="1">IF(Input!A434="","",INDIRECT("Input!"&amp;ADDRESS(ROW()-2,$N$2)))</f>
        <v/>
      </c>
      <c r="O436" s="5" t="str">
        <f ca="1">IF(Input!A434="","",INDIRECT("Input!"&amp;ADDRESS(ROW()-2,$O$2)))</f>
        <v/>
      </c>
      <c r="P436" s="5" t="str">
        <f ca="1">IF(Input!A434="","",INDIRECT("Input!"&amp;ADDRESS(ROW()-2,$P$2)))</f>
        <v/>
      </c>
    </row>
    <row r="437" spans="1:16" x14ac:dyDescent="0.25">
      <c r="A437" s="5" t="str">
        <f ca="1">IF(Input!A435="","",INDIRECT("Input!"&amp;ADDRESS(ROW()-2,$A$2)))</f>
        <v/>
      </c>
      <c r="B437" s="5" t="str">
        <f ca="1">IF(Input!A435="","",INDIRECT("Input!"&amp;ADDRESS(ROW()-2,$B$2)))</f>
        <v/>
      </c>
      <c r="C437" s="5" t="str">
        <f ca="1">IF(Input!A435="","",INDIRECT("Input!"&amp;ADDRESS(ROW()-2,$C$2)))</f>
        <v/>
      </c>
      <c r="D437" s="3" t="str">
        <f t="shared" ca="1" si="35"/>
        <v/>
      </c>
      <c r="E437" s="3" t="str">
        <f t="shared" ca="1" si="36"/>
        <v/>
      </c>
      <c r="F437" s="3" t="str">
        <f t="shared" ca="1" si="37"/>
        <v/>
      </c>
      <c r="G437" s="3" t="str">
        <f t="shared" ca="1" si="38"/>
        <v/>
      </c>
      <c r="H437" s="3" t="str">
        <f t="shared" ca="1" si="39"/>
        <v/>
      </c>
      <c r="I437" s="5" t="str">
        <f ca="1">IF(Input!A435="","",INDIRECT("Input!"&amp;ADDRESS(ROW()-2,$I$2)))</f>
        <v/>
      </c>
      <c r="J437" s="5" t="str">
        <f ca="1">IF(Input!A435="","",INDIRECT("Input!"&amp;ADDRESS(ROW()-2,$J$2)))</f>
        <v/>
      </c>
      <c r="K437" s="5" t="str">
        <f ca="1">IF(Input!A435="","",INDIRECT("Input!"&amp;ADDRESS(ROW()-2,$K$2)))</f>
        <v/>
      </c>
      <c r="L437" s="5" t="str">
        <f ca="1">IF(Input!A435="","",INDIRECT("Input!"&amp;ADDRESS(ROW()-2,$L$2)))</f>
        <v/>
      </c>
      <c r="M437" s="3" t="str">
        <f ca="1">IF(Input!B435="","",INDIRECT("Input!"&amp;ADDRESS(ROW()-2,$M$2)))</f>
        <v/>
      </c>
      <c r="N437" s="9" t="str">
        <f ca="1">IF(Input!A435="","",INDIRECT("Input!"&amp;ADDRESS(ROW()-2,$N$2)))</f>
        <v/>
      </c>
      <c r="O437" s="5" t="str">
        <f ca="1">IF(Input!A435="","",INDIRECT("Input!"&amp;ADDRESS(ROW()-2,$O$2)))</f>
        <v/>
      </c>
      <c r="P437" s="5" t="str">
        <f ca="1">IF(Input!A435="","",INDIRECT("Input!"&amp;ADDRESS(ROW()-2,$P$2)))</f>
        <v/>
      </c>
    </row>
    <row r="438" spans="1:16" x14ac:dyDescent="0.25">
      <c r="A438" s="5" t="str">
        <f ca="1">IF(Input!A436="","",INDIRECT("Input!"&amp;ADDRESS(ROW()-2,$A$2)))</f>
        <v/>
      </c>
      <c r="B438" s="5" t="str">
        <f ca="1">IF(Input!A436="","",INDIRECT("Input!"&amp;ADDRESS(ROW()-2,$B$2)))</f>
        <v/>
      </c>
      <c r="C438" s="5" t="str">
        <f ca="1">IF(Input!A436="","",INDIRECT("Input!"&amp;ADDRESS(ROW()-2,$C$2)))</f>
        <v/>
      </c>
      <c r="D438" s="3" t="str">
        <f t="shared" ca="1" si="35"/>
        <v/>
      </c>
      <c r="E438" s="3" t="str">
        <f t="shared" ca="1" si="36"/>
        <v/>
      </c>
      <c r="F438" s="3" t="str">
        <f t="shared" ca="1" si="37"/>
        <v/>
      </c>
      <c r="G438" s="3" t="str">
        <f t="shared" ca="1" si="38"/>
        <v/>
      </c>
      <c r="H438" s="3" t="str">
        <f t="shared" ca="1" si="39"/>
        <v/>
      </c>
      <c r="I438" s="5" t="str">
        <f ca="1">IF(Input!A436="","",INDIRECT("Input!"&amp;ADDRESS(ROW()-2,$I$2)))</f>
        <v/>
      </c>
      <c r="J438" s="5" t="str">
        <f ca="1">IF(Input!A436="","",INDIRECT("Input!"&amp;ADDRESS(ROW()-2,$J$2)))</f>
        <v/>
      </c>
      <c r="K438" s="5" t="str">
        <f ca="1">IF(Input!A436="","",INDIRECT("Input!"&amp;ADDRESS(ROW()-2,$K$2)))</f>
        <v/>
      </c>
      <c r="L438" s="5" t="str">
        <f ca="1">IF(Input!A436="","",INDIRECT("Input!"&amp;ADDRESS(ROW()-2,$L$2)))</f>
        <v/>
      </c>
      <c r="M438" s="3" t="str">
        <f ca="1">IF(Input!B436="","",INDIRECT("Input!"&amp;ADDRESS(ROW()-2,$M$2)))</f>
        <v/>
      </c>
      <c r="N438" s="9" t="str">
        <f ca="1">IF(Input!A436="","",INDIRECT("Input!"&amp;ADDRESS(ROW()-2,$N$2)))</f>
        <v/>
      </c>
      <c r="O438" s="5" t="str">
        <f ca="1">IF(Input!A436="","",INDIRECT("Input!"&amp;ADDRESS(ROW()-2,$O$2)))</f>
        <v/>
      </c>
      <c r="P438" s="5" t="str">
        <f ca="1">IF(Input!A436="","",INDIRECT("Input!"&amp;ADDRESS(ROW()-2,$P$2)))</f>
        <v/>
      </c>
    </row>
    <row r="439" spans="1:16" x14ac:dyDescent="0.25">
      <c r="A439" s="5" t="str">
        <f ca="1">IF(Input!A437="","",INDIRECT("Input!"&amp;ADDRESS(ROW()-2,$A$2)))</f>
        <v/>
      </c>
      <c r="B439" s="5" t="str">
        <f ca="1">IF(Input!A437="","",INDIRECT("Input!"&amp;ADDRESS(ROW()-2,$B$2)))</f>
        <v/>
      </c>
      <c r="C439" s="5" t="str">
        <f ca="1">IF(Input!A437="","",INDIRECT("Input!"&amp;ADDRESS(ROW()-2,$C$2)))</f>
        <v/>
      </c>
      <c r="D439" s="3" t="str">
        <f t="shared" ca="1" si="35"/>
        <v/>
      </c>
      <c r="E439" s="3" t="str">
        <f t="shared" ca="1" si="36"/>
        <v/>
      </c>
      <c r="F439" s="3" t="str">
        <f t="shared" ca="1" si="37"/>
        <v/>
      </c>
      <c r="G439" s="3" t="str">
        <f t="shared" ca="1" si="38"/>
        <v/>
      </c>
      <c r="H439" s="3" t="str">
        <f t="shared" ca="1" si="39"/>
        <v/>
      </c>
      <c r="I439" s="5" t="str">
        <f ca="1">IF(Input!A437="","",INDIRECT("Input!"&amp;ADDRESS(ROW()-2,$I$2)))</f>
        <v/>
      </c>
      <c r="J439" s="5" t="str">
        <f ca="1">IF(Input!A437="","",INDIRECT("Input!"&amp;ADDRESS(ROW()-2,$J$2)))</f>
        <v/>
      </c>
      <c r="K439" s="5" t="str">
        <f ca="1">IF(Input!A437="","",INDIRECT("Input!"&amp;ADDRESS(ROW()-2,$K$2)))</f>
        <v/>
      </c>
      <c r="L439" s="5" t="str">
        <f ca="1">IF(Input!A437="","",INDIRECT("Input!"&amp;ADDRESS(ROW()-2,$L$2)))</f>
        <v/>
      </c>
      <c r="M439" s="3" t="str">
        <f ca="1">IF(Input!B437="","",INDIRECT("Input!"&amp;ADDRESS(ROW()-2,$M$2)))</f>
        <v/>
      </c>
      <c r="N439" s="9" t="str">
        <f ca="1">IF(Input!A437="","",INDIRECT("Input!"&amp;ADDRESS(ROW()-2,$N$2)))</f>
        <v/>
      </c>
      <c r="O439" s="5" t="str">
        <f ca="1">IF(Input!A437="","",INDIRECT("Input!"&amp;ADDRESS(ROW()-2,$O$2)))</f>
        <v/>
      </c>
      <c r="P439" s="5" t="str">
        <f ca="1">IF(Input!A437="","",INDIRECT("Input!"&amp;ADDRESS(ROW()-2,$P$2)))</f>
        <v/>
      </c>
    </row>
    <row r="440" spans="1:16" x14ac:dyDescent="0.25">
      <c r="A440" s="5" t="str">
        <f ca="1">IF(Input!A438="","",INDIRECT("Input!"&amp;ADDRESS(ROW()-2,$A$2)))</f>
        <v/>
      </c>
      <c r="B440" s="5" t="str">
        <f ca="1">IF(Input!A438="","",INDIRECT("Input!"&amp;ADDRESS(ROW()-2,$B$2)))</f>
        <v/>
      </c>
      <c r="C440" s="5" t="str">
        <f ca="1">IF(Input!A438="","",INDIRECT("Input!"&amp;ADDRESS(ROW()-2,$C$2)))</f>
        <v/>
      </c>
      <c r="D440" s="3" t="str">
        <f t="shared" ca="1" si="35"/>
        <v/>
      </c>
      <c r="E440" s="3" t="str">
        <f t="shared" ca="1" si="36"/>
        <v/>
      </c>
      <c r="F440" s="3" t="str">
        <f t="shared" ca="1" si="37"/>
        <v/>
      </c>
      <c r="G440" s="3" t="str">
        <f t="shared" ca="1" si="38"/>
        <v/>
      </c>
      <c r="H440" s="3" t="str">
        <f t="shared" ca="1" si="39"/>
        <v/>
      </c>
      <c r="I440" s="5" t="str">
        <f ca="1">IF(Input!A438="","",INDIRECT("Input!"&amp;ADDRESS(ROW()-2,$I$2)))</f>
        <v/>
      </c>
      <c r="J440" s="5" t="str">
        <f ca="1">IF(Input!A438="","",INDIRECT("Input!"&amp;ADDRESS(ROW()-2,$J$2)))</f>
        <v/>
      </c>
      <c r="K440" s="5" t="str">
        <f ca="1">IF(Input!A438="","",INDIRECT("Input!"&amp;ADDRESS(ROW()-2,$K$2)))</f>
        <v/>
      </c>
      <c r="L440" s="5" t="str">
        <f ca="1">IF(Input!A438="","",INDIRECT("Input!"&amp;ADDRESS(ROW()-2,$L$2)))</f>
        <v/>
      </c>
      <c r="M440" s="3" t="str">
        <f ca="1">IF(Input!B438="","",INDIRECT("Input!"&amp;ADDRESS(ROW()-2,$M$2)))</f>
        <v/>
      </c>
      <c r="N440" s="9" t="str">
        <f ca="1">IF(Input!A438="","",INDIRECT("Input!"&amp;ADDRESS(ROW()-2,$N$2)))</f>
        <v/>
      </c>
      <c r="O440" s="5" t="str">
        <f ca="1">IF(Input!A438="","",INDIRECT("Input!"&amp;ADDRESS(ROW()-2,$O$2)))</f>
        <v/>
      </c>
      <c r="P440" s="5" t="str">
        <f ca="1">IF(Input!A438="","",INDIRECT("Input!"&amp;ADDRESS(ROW()-2,$P$2)))</f>
        <v/>
      </c>
    </row>
    <row r="441" spans="1:16" x14ac:dyDescent="0.25">
      <c r="A441" s="5" t="str">
        <f ca="1">IF(Input!A439="","",INDIRECT("Input!"&amp;ADDRESS(ROW()-2,$A$2)))</f>
        <v/>
      </c>
      <c r="B441" s="5" t="str">
        <f ca="1">IF(Input!A439="","",INDIRECT("Input!"&amp;ADDRESS(ROW()-2,$B$2)))</f>
        <v/>
      </c>
      <c r="C441" s="5" t="str">
        <f ca="1">IF(Input!A439="","",INDIRECT("Input!"&amp;ADDRESS(ROW()-2,$C$2)))</f>
        <v/>
      </c>
      <c r="D441" s="3" t="str">
        <f t="shared" ca="1" si="35"/>
        <v/>
      </c>
      <c r="E441" s="3" t="str">
        <f t="shared" ca="1" si="36"/>
        <v/>
      </c>
      <c r="F441" s="3" t="str">
        <f t="shared" ca="1" si="37"/>
        <v/>
      </c>
      <c r="G441" s="3" t="str">
        <f t="shared" ca="1" si="38"/>
        <v/>
      </c>
      <c r="H441" s="3" t="str">
        <f t="shared" ca="1" si="39"/>
        <v/>
      </c>
      <c r="I441" s="5" t="str">
        <f ca="1">IF(Input!A439="","",INDIRECT("Input!"&amp;ADDRESS(ROW()-2,$I$2)))</f>
        <v/>
      </c>
      <c r="J441" s="5" t="str">
        <f ca="1">IF(Input!A439="","",INDIRECT("Input!"&amp;ADDRESS(ROW()-2,$J$2)))</f>
        <v/>
      </c>
      <c r="K441" s="5" t="str">
        <f ca="1">IF(Input!A439="","",INDIRECT("Input!"&amp;ADDRESS(ROW()-2,$K$2)))</f>
        <v/>
      </c>
      <c r="L441" s="5" t="str">
        <f ca="1">IF(Input!A439="","",INDIRECT("Input!"&amp;ADDRESS(ROW()-2,$L$2)))</f>
        <v/>
      </c>
      <c r="M441" s="3" t="str">
        <f ca="1">IF(Input!B439="","",INDIRECT("Input!"&amp;ADDRESS(ROW()-2,$M$2)))</f>
        <v/>
      </c>
      <c r="N441" s="9" t="str">
        <f ca="1">IF(Input!A439="","",INDIRECT("Input!"&amp;ADDRESS(ROW()-2,$N$2)))</f>
        <v/>
      </c>
      <c r="O441" s="5" t="str">
        <f ca="1">IF(Input!A439="","",INDIRECT("Input!"&amp;ADDRESS(ROW()-2,$O$2)))</f>
        <v/>
      </c>
      <c r="P441" s="5" t="str">
        <f ca="1">IF(Input!A439="","",INDIRECT("Input!"&amp;ADDRESS(ROW()-2,$P$2)))</f>
        <v/>
      </c>
    </row>
    <row r="442" spans="1:16" x14ac:dyDescent="0.25">
      <c r="A442" s="5" t="str">
        <f ca="1">IF(Input!A440="","",INDIRECT("Input!"&amp;ADDRESS(ROW()-2,$A$2)))</f>
        <v/>
      </c>
      <c r="B442" s="5" t="str">
        <f ca="1">IF(Input!A440="","",INDIRECT("Input!"&amp;ADDRESS(ROW()-2,$B$2)))</f>
        <v/>
      </c>
      <c r="C442" s="5" t="str">
        <f ca="1">IF(Input!A440="","",INDIRECT("Input!"&amp;ADDRESS(ROW()-2,$C$2)))</f>
        <v/>
      </c>
      <c r="D442" s="3" t="str">
        <f t="shared" ca="1" si="35"/>
        <v/>
      </c>
      <c r="E442" s="3" t="str">
        <f t="shared" ca="1" si="36"/>
        <v/>
      </c>
      <c r="F442" s="3" t="str">
        <f t="shared" ca="1" si="37"/>
        <v/>
      </c>
      <c r="G442" s="3" t="str">
        <f t="shared" ca="1" si="38"/>
        <v/>
      </c>
      <c r="H442" s="3" t="str">
        <f t="shared" ca="1" si="39"/>
        <v/>
      </c>
      <c r="I442" s="5" t="str">
        <f ca="1">IF(Input!A440="","",INDIRECT("Input!"&amp;ADDRESS(ROW()-2,$I$2)))</f>
        <v/>
      </c>
      <c r="J442" s="5" t="str">
        <f ca="1">IF(Input!A440="","",INDIRECT("Input!"&amp;ADDRESS(ROW()-2,$J$2)))</f>
        <v/>
      </c>
      <c r="K442" s="5" t="str">
        <f ca="1">IF(Input!A440="","",INDIRECT("Input!"&amp;ADDRESS(ROW()-2,$K$2)))</f>
        <v/>
      </c>
      <c r="L442" s="5" t="str">
        <f ca="1">IF(Input!A440="","",INDIRECT("Input!"&amp;ADDRESS(ROW()-2,$L$2)))</f>
        <v/>
      </c>
      <c r="M442" s="3" t="str">
        <f ca="1">IF(Input!B440="","",INDIRECT("Input!"&amp;ADDRESS(ROW()-2,$M$2)))</f>
        <v/>
      </c>
      <c r="N442" s="9" t="str">
        <f ca="1">IF(Input!A440="","",INDIRECT("Input!"&amp;ADDRESS(ROW()-2,$N$2)))</f>
        <v/>
      </c>
      <c r="O442" s="5" t="str">
        <f ca="1">IF(Input!A440="","",INDIRECT("Input!"&amp;ADDRESS(ROW()-2,$O$2)))</f>
        <v/>
      </c>
      <c r="P442" s="5" t="str">
        <f ca="1">IF(Input!A440="","",INDIRECT("Input!"&amp;ADDRESS(ROW()-2,$P$2)))</f>
        <v/>
      </c>
    </row>
    <row r="443" spans="1:16" x14ac:dyDescent="0.25">
      <c r="A443" s="5" t="str">
        <f ca="1">IF(Input!A441="","",INDIRECT("Input!"&amp;ADDRESS(ROW()-2,$A$2)))</f>
        <v/>
      </c>
      <c r="B443" s="5" t="str">
        <f ca="1">IF(Input!A441="","",INDIRECT("Input!"&amp;ADDRESS(ROW()-2,$B$2)))</f>
        <v/>
      </c>
      <c r="C443" s="5" t="str">
        <f ca="1">IF(Input!A441="","",INDIRECT("Input!"&amp;ADDRESS(ROW()-2,$C$2)))</f>
        <v/>
      </c>
      <c r="D443" s="3" t="str">
        <f t="shared" ca="1" si="35"/>
        <v/>
      </c>
      <c r="E443" s="3" t="str">
        <f t="shared" ca="1" si="36"/>
        <v/>
      </c>
      <c r="F443" s="3" t="str">
        <f t="shared" ca="1" si="37"/>
        <v/>
      </c>
      <c r="G443" s="3" t="str">
        <f t="shared" ca="1" si="38"/>
        <v/>
      </c>
      <c r="H443" s="3" t="str">
        <f t="shared" ca="1" si="39"/>
        <v/>
      </c>
      <c r="I443" s="5" t="str">
        <f ca="1">IF(Input!A441="","",INDIRECT("Input!"&amp;ADDRESS(ROW()-2,$I$2)))</f>
        <v/>
      </c>
      <c r="J443" s="5" t="str">
        <f ca="1">IF(Input!A441="","",INDIRECT("Input!"&amp;ADDRESS(ROW()-2,$J$2)))</f>
        <v/>
      </c>
      <c r="K443" s="5" t="str">
        <f ca="1">IF(Input!A441="","",INDIRECT("Input!"&amp;ADDRESS(ROW()-2,$K$2)))</f>
        <v/>
      </c>
      <c r="L443" s="5" t="str">
        <f ca="1">IF(Input!A441="","",INDIRECT("Input!"&amp;ADDRESS(ROW()-2,$L$2)))</f>
        <v/>
      </c>
      <c r="M443" s="3" t="str">
        <f ca="1">IF(Input!B441="","",INDIRECT("Input!"&amp;ADDRESS(ROW()-2,$M$2)))</f>
        <v/>
      </c>
      <c r="N443" s="9" t="str">
        <f ca="1">IF(Input!A441="","",INDIRECT("Input!"&amp;ADDRESS(ROW()-2,$N$2)))</f>
        <v/>
      </c>
      <c r="O443" s="5" t="str">
        <f ca="1">IF(Input!A441="","",INDIRECT("Input!"&amp;ADDRESS(ROW()-2,$O$2)))</f>
        <v/>
      </c>
      <c r="P443" s="5" t="str">
        <f ca="1">IF(Input!A441="","",INDIRECT("Input!"&amp;ADDRESS(ROW()-2,$P$2)))</f>
        <v/>
      </c>
    </row>
    <row r="444" spans="1:16" x14ac:dyDescent="0.25">
      <c r="A444" s="5" t="str">
        <f ca="1">IF(Input!A442="","",INDIRECT("Input!"&amp;ADDRESS(ROW()-2,$A$2)))</f>
        <v/>
      </c>
      <c r="B444" s="5" t="str">
        <f ca="1">IF(Input!A442="","",INDIRECT("Input!"&amp;ADDRESS(ROW()-2,$B$2)))</f>
        <v/>
      </c>
      <c r="C444" s="5" t="str">
        <f ca="1">IF(Input!A442="","",INDIRECT("Input!"&amp;ADDRESS(ROW()-2,$C$2)))</f>
        <v/>
      </c>
      <c r="D444" s="3" t="str">
        <f t="shared" ca="1" si="35"/>
        <v/>
      </c>
      <c r="E444" s="3" t="str">
        <f t="shared" ca="1" si="36"/>
        <v/>
      </c>
      <c r="F444" s="3" t="str">
        <f t="shared" ca="1" si="37"/>
        <v/>
      </c>
      <c r="G444" s="3" t="str">
        <f t="shared" ca="1" si="38"/>
        <v/>
      </c>
      <c r="H444" s="3" t="str">
        <f t="shared" ca="1" si="39"/>
        <v/>
      </c>
      <c r="I444" s="5" t="str">
        <f ca="1">IF(Input!A442="","",INDIRECT("Input!"&amp;ADDRESS(ROW()-2,$I$2)))</f>
        <v/>
      </c>
      <c r="J444" s="5" t="str">
        <f ca="1">IF(Input!A442="","",INDIRECT("Input!"&amp;ADDRESS(ROW()-2,$J$2)))</f>
        <v/>
      </c>
      <c r="K444" s="5" t="str">
        <f ca="1">IF(Input!A442="","",INDIRECT("Input!"&amp;ADDRESS(ROW()-2,$K$2)))</f>
        <v/>
      </c>
      <c r="L444" s="5" t="str">
        <f ca="1">IF(Input!A442="","",INDIRECT("Input!"&amp;ADDRESS(ROW()-2,$L$2)))</f>
        <v/>
      </c>
      <c r="M444" s="3" t="str">
        <f ca="1">IF(Input!B442="","",INDIRECT("Input!"&amp;ADDRESS(ROW()-2,$M$2)))</f>
        <v/>
      </c>
      <c r="N444" s="9" t="str">
        <f ca="1">IF(Input!A442="","",INDIRECT("Input!"&amp;ADDRESS(ROW()-2,$N$2)))</f>
        <v/>
      </c>
      <c r="O444" s="5" t="str">
        <f ca="1">IF(Input!A442="","",INDIRECT("Input!"&amp;ADDRESS(ROW()-2,$O$2)))</f>
        <v/>
      </c>
      <c r="P444" s="5" t="str">
        <f ca="1">IF(Input!A442="","",INDIRECT("Input!"&amp;ADDRESS(ROW()-2,$P$2)))</f>
        <v/>
      </c>
    </row>
    <row r="445" spans="1:16" x14ac:dyDescent="0.25">
      <c r="A445" s="5" t="str">
        <f ca="1">IF(Input!A443="","",INDIRECT("Input!"&amp;ADDRESS(ROW()-2,$A$2)))</f>
        <v/>
      </c>
      <c r="B445" s="5" t="str">
        <f ca="1">IF(Input!A443="","",INDIRECT("Input!"&amp;ADDRESS(ROW()-2,$B$2)))</f>
        <v/>
      </c>
      <c r="C445" s="5" t="str">
        <f ca="1">IF(Input!A443="","",INDIRECT("Input!"&amp;ADDRESS(ROW()-2,$C$2)))</f>
        <v/>
      </c>
      <c r="D445" s="3" t="str">
        <f t="shared" ca="1" si="35"/>
        <v/>
      </c>
      <c r="E445" s="3" t="str">
        <f t="shared" ca="1" si="36"/>
        <v/>
      </c>
      <c r="F445" s="3" t="str">
        <f t="shared" ca="1" si="37"/>
        <v/>
      </c>
      <c r="G445" s="3" t="str">
        <f t="shared" ca="1" si="38"/>
        <v/>
      </c>
      <c r="H445" s="3" t="str">
        <f t="shared" ca="1" si="39"/>
        <v/>
      </c>
      <c r="I445" s="5" t="str">
        <f ca="1">IF(Input!A443="","",INDIRECT("Input!"&amp;ADDRESS(ROW()-2,$I$2)))</f>
        <v/>
      </c>
      <c r="J445" s="5" t="str">
        <f ca="1">IF(Input!A443="","",INDIRECT("Input!"&amp;ADDRESS(ROW()-2,$J$2)))</f>
        <v/>
      </c>
      <c r="K445" s="5" t="str">
        <f ca="1">IF(Input!A443="","",INDIRECT("Input!"&amp;ADDRESS(ROW()-2,$K$2)))</f>
        <v/>
      </c>
      <c r="L445" s="5" t="str">
        <f ca="1">IF(Input!A443="","",INDIRECT("Input!"&amp;ADDRESS(ROW()-2,$L$2)))</f>
        <v/>
      </c>
      <c r="M445" s="3" t="str">
        <f ca="1">IF(Input!B443="","",INDIRECT("Input!"&amp;ADDRESS(ROW()-2,$M$2)))</f>
        <v/>
      </c>
      <c r="N445" s="9" t="str">
        <f ca="1">IF(Input!A443="","",INDIRECT("Input!"&amp;ADDRESS(ROW()-2,$N$2)))</f>
        <v/>
      </c>
      <c r="O445" s="5" t="str">
        <f ca="1">IF(Input!A443="","",INDIRECT("Input!"&amp;ADDRESS(ROW()-2,$O$2)))</f>
        <v/>
      </c>
      <c r="P445" s="5" t="str">
        <f ca="1">IF(Input!A443="","",INDIRECT("Input!"&amp;ADDRESS(ROW()-2,$P$2)))</f>
        <v/>
      </c>
    </row>
    <row r="446" spans="1:16" x14ac:dyDescent="0.25">
      <c r="A446" s="5" t="str">
        <f ca="1">IF(Input!A444="","",INDIRECT("Input!"&amp;ADDRESS(ROW()-2,$A$2)))</f>
        <v/>
      </c>
      <c r="B446" s="5" t="str">
        <f ca="1">IF(Input!A444="","",INDIRECT("Input!"&amp;ADDRESS(ROW()-2,$B$2)))</f>
        <v/>
      </c>
      <c r="C446" s="5" t="str">
        <f ca="1">IF(Input!A444="","",INDIRECT("Input!"&amp;ADDRESS(ROW()-2,$C$2)))</f>
        <v/>
      </c>
      <c r="D446" s="3" t="str">
        <f t="shared" ca="1" si="35"/>
        <v/>
      </c>
      <c r="E446" s="3" t="str">
        <f t="shared" ca="1" si="36"/>
        <v/>
      </c>
      <c r="F446" s="3" t="str">
        <f t="shared" ca="1" si="37"/>
        <v/>
      </c>
      <c r="G446" s="3" t="str">
        <f t="shared" ca="1" si="38"/>
        <v/>
      </c>
      <c r="H446" s="3" t="str">
        <f t="shared" ca="1" si="39"/>
        <v/>
      </c>
      <c r="I446" s="5" t="str">
        <f ca="1">IF(Input!A444="","",INDIRECT("Input!"&amp;ADDRESS(ROW()-2,$I$2)))</f>
        <v/>
      </c>
      <c r="J446" s="5" t="str">
        <f ca="1">IF(Input!A444="","",INDIRECT("Input!"&amp;ADDRESS(ROW()-2,$J$2)))</f>
        <v/>
      </c>
      <c r="K446" s="5" t="str">
        <f ca="1">IF(Input!A444="","",INDIRECT("Input!"&amp;ADDRESS(ROW()-2,$K$2)))</f>
        <v/>
      </c>
      <c r="L446" s="5" t="str">
        <f ca="1">IF(Input!A444="","",INDIRECT("Input!"&amp;ADDRESS(ROW()-2,$L$2)))</f>
        <v/>
      </c>
      <c r="M446" s="3" t="str">
        <f ca="1">IF(Input!B444="","",INDIRECT("Input!"&amp;ADDRESS(ROW()-2,$M$2)))</f>
        <v/>
      </c>
      <c r="N446" s="9" t="str">
        <f ca="1">IF(Input!A444="","",INDIRECT("Input!"&amp;ADDRESS(ROW()-2,$N$2)))</f>
        <v/>
      </c>
      <c r="O446" s="5" t="str">
        <f ca="1">IF(Input!A444="","",INDIRECT("Input!"&amp;ADDRESS(ROW()-2,$O$2)))</f>
        <v/>
      </c>
      <c r="P446" s="5" t="str">
        <f ca="1">IF(Input!A444="","",INDIRECT("Input!"&amp;ADDRESS(ROW()-2,$P$2)))</f>
        <v/>
      </c>
    </row>
    <row r="447" spans="1:16" x14ac:dyDescent="0.25">
      <c r="A447" s="5" t="str">
        <f ca="1">IF(Input!A445="","",INDIRECT("Input!"&amp;ADDRESS(ROW()-2,$A$2)))</f>
        <v/>
      </c>
      <c r="B447" s="5" t="str">
        <f ca="1">IF(Input!A445="","",INDIRECT("Input!"&amp;ADDRESS(ROW()-2,$B$2)))</f>
        <v/>
      </c>
      <c r="C447" s="5" t="str">
        <f ca="1">IF(Input!A445="","",INDIRECT("Input!"&amp;ADDRESS(ROW()-2,$C$2)))</f>
        <v/>
      </c>
      <c r="D447" s="3" t="str">
        <f t="shared" ca="1" si="35"/>
        <v/>
      </c>
      <c r="E447" s="3" t="str">
        <f t="shared" ca="1" si="36"/>
        <v/>
      </c>
      <c r="F447" s="3" t="str">
        <f t="shared" ca="1" si="37"/>
        <v/>
      </c>
      <c r="G447" s="3" t="str">
        <f t="shared" ca="1" si="38"/>
        <v/>
      </c>
      <c r="H447" s="3" t="str">
        <f t="shared" ca="1" si="39"/>
        <v/>
      </c>
      <c r="I447" s="5" t="str">
        <f ca="1">IF(Input!A445="","",INDIRECT("Input!"&amp;ADDRESS(ROW()-2,$I$2)))</f>
        <v/>
      </c>
      <c r="J447" s="5" t="str">
        <f ca="1">IF(Input!A445="","",INDIRECT("Input!"&amp;ADDRESS(ROW()-2,$J$2)))</f>
        <v/>
      </c>
      <c r="K447" s="5" t="str">
        <f ca="1">IF(Input!A445="","",INDIRECT("Input!"&amp;ADDRESS(ROW()-2,$K$2)))</f>
        <v/>
      </c>
      <c r="L447" s="5" t="str">
        <f ca="1">IF(Input!A445="","",INDIRECT("Input!"&amp;ADDRESS(ROW()-2,$L$2)))</f>
        <v/>
      </c>
      <c r="M447" s="3" t="str">
        <f ca="1">IF(Input!B445="","",INDIRECT("Input!"&amp;ADDRESS(ROW()-2,$M$2)))</f>
        <v/>
      </c>
      <c r="N447" s="9" t="str">
        <f ca="1">IF(Input!A445="","",INDIRECT("Input!"&amp;ADDRESS(ROW()-2,$N$2)))</f>
        <v/>
      </c>
      <c r="O447" s="5" t="str">
        <f ca="1">IF(Input!A445="","",INDIRECT("Input!"&amp;ADDRESS(ROW()-2,$O$2)))</f>
        <v/>
      </c>
      <c r="P447" s="5" t="str">
        <f ca="1">IF(Input!A445="","",INDIRECT("Input!"&amp;ADDRESS(ROW()-2,$P$2)))</f>
        <v/>
      </c>
    </row>
    <row r="448" spans="1:16" x14ac:dyDescent="0.25">
      <c r="A448" s="5" t="str">
        <f ca="1">IF(Input!A446="","",INDIRECT("Input!"&amp;ADDRESS(ROW()-2,$A$2)))</f>
        <v/>
      </c>
      <c r="B448" s="5" t="str">
        <f ca="1">IF(Input!A446="","",INDIRECT("Input!"&amp;ADDRESS(ROW()-2,$B$2)))</f>
        <v/>
      </c>
      <c r="C448" s="5" t="str">
        <f ca="1">IF(Input!A446="","",INDIRECT("Input!"&amp;ADDRESS(ROW()-2,$C$2)))</f>
        <v/>
      </c>
      <c r="D448" s="3" t="str">
        <f t="shared" ca="1" si="35"/>
        <v/>
      </c>
      <c r="E448" s="3" t="str">
        <f t="shared" ca="1" si="36"/>
        <v/>
      </c>
      <c r="F448" s="3" t="str">
        <f t="shared" ca="1" si="37"/>
        <v/>
      </c>
      <c r="G448" s="3" t="str">
        <f t="shared" ca="1" si="38"/>
        <v/>
      </c>
      <c r="H448" s="3" t="str">
        <f t="shared" ca="1" si="39"/>
        <v/>
      </c>
      <c r="I448" s="5" t="str">
        <f ca="1">IF(Input!A446="","",INDIRECT("Input!"&amp;ADDRESS(ROW()-2,$I$2)))</f>
        <v/>
      </c>
      <c r="J448" s="5" t="str">
        <f ca="1">IF(Input!A446="","",INDIRECT("Input!"&amp;ADDRESS(ROW()-2,$J$2)))</f>
        <v/>
      </c>
      <c r="K448" s="5" t="str">
        <f ca="1">IF(Input!A446="","",INDIRECT("Input!"&amp;ADDRESS(ROW()-2,$K$2)))</f>
        <v/>
      </c>
      <c r="L448" s="5" t="str">
        <f ca="1">IF(Input!A446="","",INDIRECT("Input!"&amp;ADDRESS(ROW()-2,$L$2)))</f>
        <v/>
      </c>
      <c r="M448" s="3" t="str">
        <f ca="1">IF(Input!B446="","",INDIRECT("Input!"&amp;ADDRESS(ROW()-2,$M$2)))</f>
        <v/>
      </c>
      <c r="N448" s="9" t="str">
        <f ca="1">IF(Input!A446="","",INDIRECT("Input!"&amp;ADDRESS(ROW()-2,$N$2)))</f>
        <v/>
      </c>
      <c r="O448" s="5" t="str">
        <f ca="1">IF(Input!A446="","",INDIRECT("Input!"&amp;ADDRESS(ROW()-2,$O$2)))</f>
        <v/>
      </c>
      <c r="P448" s="5" t="str">
        <f ca="1">IF(Input!A446="","",INDIRECT("Input!"&amp;ADDRESS(ROW()-2,$P$2)))</f>
        <v/>
      </c>
    </row>
    <row r="449" spans="1:16" x14ac:dyDescent="0.25">
      <c r="A449" s="5" t="str">
        <f ca="1">IF(Input!A447="","",INDIRECT("Input!"&amp;ADDRESS(ROW()-2,$A$2)))</f>
        <v/>
      </c>
      <c r="B449" s="5" t="str">
        <f ca="1">IF(Input!A447="","",INDIRECT("Input!"&amp;ADDRESS(ROW()-2,$B$2)))</f>
        <v/>
      </c>
      <c r="C449" s="5" t="str">
        <f ca="1">IF(Input!A447="","",INDIRECT("Input!"&amp;ADDRESS(ROW()-2,$C$2)))</f>
        <v/>
      </c>
      <c r="D449" s="3" t="str">
        <f t="shared" ca="1" si="35"/>
        <v/>
      </c>
      <c r="E449" s="3" t="str">
        <f t="shared" ca="1" si="36"/>
        <v/>
      </c>
      <c r="F449" s="3" t="str">
        <f t="shared" ca="1" si="37"/>
        <v/>
      </c>
      <c r="G449" s="3" t="str">
        <f t="shared" ca="1" si="38"/>
        <v/>
      </c>
      <c r="H449" s="3" t="str">
        <f t="shared" ca="1" si="39"/>
        <v/>
      </c>
      <c r="I449" s="5" t="str">
        <f ca="1">IF(Input!A447="","",INDIRECT("Input!"&amp;ADDRESS(ROW()-2,$I$2)))</f>
        <v/>
      </c>
      <c r="J449" s="5" t="str">
        <f ca="1">IF(Input!A447="","",INDIRECT("Input!"&amp;ADDRESS(ROW()-2,$J$2)))</f>
        <v/>
      </c>
      <c r="K449" s="5" t="str">
        <f ca="1">IF(Input!A447="","",INDIRECT("Input!"&amp;ADDRESS(ROW()-2,$K$2)))</f>
        <v/>
      </c>
      <c r="L449" s="5" t="str">
        <f ca="1">IF(Input!A447="","",INDIRECT("Input!"&amp;ADDRESS(ROW()-2,$L$2)))</f>
        <v/>
      </c>
      <c r="M449" s="3" t="str">
        <f ca="1">IF(Input!B447="","",INDIRECT("Input!"&amp;ADDRESS(ROW()-2,$M$2)))</f>
        <v/>
      </c>
      <c r="N449" s="9" t="str">
        <f ca="1">IF(Input!A447="","",INDIRECT("Input!"&amp;ADDRESS(ROW()-2,$N$2)))</f>
        <v/>
      </c>
      <c r="O449" s="5" t="str">
        <f ca="1">IF(Input!A447="","",INDIRECT("Input!"&amp;ADDRESS(ROW()-2,$O$2)))</f>
        <v/>
      </c>
      <c r="P449" s="5" t="str">
        <f ca="1">IF(Input!A447="","",INDIRECT("Input!"&amp;ADDRESS(ROW()-2,$P$2)))</f>
        <v/>
      </c>
    </row>
    <row r="450" spans="1:16" x14ac:dyDescent="0.25">
      <c r="A450" s="5" t="str">
        <f ca="1">IF(Input!A448="","",INDIRECT("Input!"&amp;ADDRESS(ROW()-2,$A$2)))</f>
        <v/>
      </c>
      <c r="B450" s="5" t="str">
        <f ca="1">IF(Input!A448="","",INDIRECT("Input!"&amp;ADDRESS(ROW()-2,$B$2)))</f>
        <v/>
      </c>
      <c r="C450" s="5" t="str">
        <f ca="1">IF(Input!A448="","",INDIRECT("Input!"&amp;ADDRESS(ROW()-2,$C$2)))</f>
        <v/>
      </c>
      <c r="D450" s="3" t="str">
        <f t="shared" ca="1" si="35"/>
        <v/>
      </c>
      <c r="E450" s="3" t="str">
        <f t="shared" ca="1" si="36"/>
        <v/>
      </c>
      <c r="F450" s="3" t="str">
        <f t="shared" ca="1" si="37"/>
        <v/>
      </c>
      <c r="G450" s="3" t="str">
        <f t="shared" ca="1" si="38"/>
        <v/>
      </c>
      <c r="H450" s="3" t="str">
        <f t="shared" ca="1" si="39"/>
        <v/>
      </c>
      <c r="I450" s="5" t="str">
        <f ca="1">IF(Input!A448="","",INDIRECT("Input!"&amp;ADDRESS(ROW()-2,$I$2)))</f>
        <v/>
      </c>
      <c r="J450" s="5" t="str">
        <f ca="1">IF(Input!A448="","",INDIRECT("Input!"&amp;ADDRESS(ROW()-2,$J$2)))</f>
        <v/>
      </c>
      <c r="K450" s="5" t="str">
        <f ca="1">IF(Input!A448="","",INDIRECT("Input!"&amp;ADDRESS(ROW()-2,$K$2)))</f>
        <v/>
      </c>
      <c r="L450" s="5" t="str">
        <f ca="1">IF(Input!A448="","",INDIRECT("Input!"&amp;ADDRESS(ROW()-2,$L$2)))</f>
        <v/>
      </c>
      <c r="M450" s="3" t="str">
        <f ca="1">IF(Input!B448="","",INDIRECT("Input!"&amp;ADDRESS(ROW()-2,$M$2)))</f>
        <v/>
      </c>
      <c r="N450" s="9" t="str">
        <f ca="1">IF(Input!A448="","",INDIRECT("Input!"&amp;ADDRESS(ROW()-2,$N$2)))</f>
        <v/>
      </c>
      <c r="O450" s="5" t="str">
        <f ca="1">IF(Input!A448="","",INDIRECT("Input!"&amp;ADDRESS(ROW()-2,$O$2)))</f>
        <v/>
      </c>
      <c r="P450" s="5" t="str">
        <f ca="1">IF(Input!A448="","",INDIRECT("Input!"&amp;ADDRESS(ROW()-2,$P$2)))</f>
        <v/>
      </c>
    </row>
    <row r="451" spans="1:16" x14ac:dyDescent="0.25">
      <c r="A451" s="5" t="str">
        <f ca="1">IF(Input!A449="","",INDIRECT("Input!"&amp;ADDRESS(ROW()-2,$A$2)))</f>
        <v/>
      </c>
      <c r="B451" s="5" t="str">
        <f ca="1">IF(Input!A449="","",INDIRECT("Input!"&amp;ADDRESS(ROW()-2,$B$2)))</f>
        <v/>
      </c>
      <c r="C451" s="5" t="str">
        <f ca="1">IF(Input!A449="","",INDIRECT("Input!"&amp;ADDRESS(ROW()-2,$C$2)))</f>
        <v/>
      </c>
      <c r="D451" s="3" t="str">
        <f t="shared" ca="1" si="35"/>
        <v/>
      </c>
      <c r="E451" s="3" t="str">
        <f t="shared" ca="1" si="36"/>
        <v/>
      </c>
      <c r="F451" s="3" t="str">
        <f t="shared" ca="1" si="37"/>
        <v/>
      </c>
      <c r="G451" s="3" t="str">
        <f t="shared" ca="1" si="38"/>
        <v/>
      </c>
      <c r="H451" s="3" t="str">
        <f t="shared" ca="1" si="39"/>
        <v/>
      </c>
      <c r="I451" s="5" t="str">
        <f ca="1">IF(Input!A449="","",INDIRECT("Input!"&amp;ADDRESS(ROW()-2,$I$2)))</f>
        <v/>
      </c>
      <c r="J451" s="5" t="str">
        <f ca="1">IF(Input!A449="","",INDIRECT("Input!"&amp;ADDRESS(ROW()-2,$J$2)))</f>
        <v/>
      </c>
      <c r="K451" s="5" t="str">
        <f ca="1">IF(Input!A449="","",INDIRECT("Input!"&amp;ADDRESS(ROW()-2,$K$2)))</f>
        <v/>
      </c>
      <c r="L451" s="5" t="str">
        <f ca="1">IF(Input!A449="","",INDIRECT("Input!"&amp;ADDRESS(ROW()-2,$L$2)))</f>
        <v/>
      </c>
      <c r="M451" s="3" t="str">
        <f ca="1">IF(Input!B449="","",INDIRECT("Input!"&amp;ADDRESS(ROW()-2,$M$2)))</f>
        <v/>
      </c>
      <c r="N451" s="9" t="str">
        <f ca="1">IF(Input!A449="","",INDIRECT("Input!"&amp;ADDRESS(ROW()-2,$N$2)))</f>
        <v/>
      </c>
      <c r="O451" s="5" t="str">
        <f ca="1">IF(Input!A449="","",INDIRECT("Input!"&amp;ADDRESS(ROW()-2,$O$2)))</f>
        <v/>
      </c>
      <c r="P451" s="5" t="str">
        <f ca="1">IF(Input!A449="","",INDIRECT("Input!"&amp;ADDRESS(ROW()-2,$P$2)))</f>
        <v/>
      </c>
    </row>
    <row r="452" spans="1:16" x14ac:dyDescent="0.25">
      <c r="A452" s="5" t="str">
        <f ca="1">IF(Input!A450="","",INDIRECT("Input!"&amp;ADDRESS(ROW()-2,$A$2)))</f>
        <v/>
      </c>
      <c r="B452" s="5" t="str">
        <f ca="1">IF(Input!A450="","",INDIRECT("Input!"&amp;ADDRESS(ROW()-2,$B$2)))</f>
        <v/>
      </c>
      <c r="C452" s="5" t="str">
        <f ca="1">IF(Input!A450="","",INDIRECT("Input!"&amp;ADDRESS(ROW()-2,$C$2)))</f>
        <v/>
      </c>
      <c r="D452" s="3" t="str">
        <f t="shared" ca="1" si="35"/>
        <v/>
      </c>
      <c r="E452" s="3" t="str">
        <f t="shared" ca="1" si="36"/>
        <v/>
      </c>
      <c r="F452" s="3" t="str">
        <f t="shared" ca="1" si="37"/>
        <v/>
      </c>
      <c r="G452" s="3" t="str">
        <f t="shared" ca="1" si="38"/>
        <v/>
      </c>
      <c r="H452" s="3" t="str">
        <f t="shared" ca="1" si="39"/>
        <v/>
      </c>
      <c r="I452" s="5" t="str">
        <f ca="1">IF(Input!A450="","",INDIRECT("Input!"&amp;ADDRESS(ROW()-2,$I$2)))</f>
        <v/>
      </c>
      <c r="J452" s="5" t="str">
        <f ca="1">IF(Input!A450="","",INDIRECT("Input!"&amp;ADDRESS(ROW()-2,$J$2)))</f>
        <v/>
      </c>
      <c r="K452" s="5" t="str">
        <f ca="1">IF(Input!A450="","",INDIRECT("Input!"&amp;ADDRESS(ROW()-2,$K$2)))</f>
        <v/>
      </c>
      <c r="L452" s="5" t="str">
        <f ca="1">IF(Input!A450="","",INDIRECT("Input!"&amp;ADDRESS(ROW()-2,$L$2)))</f>
        <v/>
      </c>
      <c r="M452" s="3" t="str">
        <f ca="1">IF(Input!B450="","",INDIRECT("Input!"&amp;ADDRESS(ROW()-2,$M$2)))</f>
        <v/>
      </c>
      <c r="N452" s="9" t="str">
        <f ca="1">IF(Input!A450="","",INDIRECT("Input!"&amp;ADDRESS(ROW()-2,$N$2)))</f>
        <v/>
      </c>
      <c r="O452" s="5" t="str">
        <f ca="1">IF(Input!A450="","",INDIRECT("Input!"&amp;ADDRESS(ROW()-2,$O$2)))</f>
        <v/>
      </c>
      <c r="P452" s="5" t="str">
        <f ca="1">IF(Input!A450="","",INDIRECT("Input!"&amp;ADDRESS(ROW()-2,$P$2)))</f>
        <v/>
      </c>
    </row>
    <row r="453" spans="1:16" x14ac:dyDescent="0.25">
      <c r="A453" s="5" t="str">
        <f ca="1">IF(Input!A451="","",INDIRECT("Input!"&amp;ADDRESS(ROW()-2,$A$2)))</f>
        <v/>
      </c>
      <c r="B453" s="5" t="str">
        <f ca="1">IF(Input!A451="","",INDIRECT("Input!"&amp;ADDRESS(ROW()-2,$B$2)))</f>
        <v/>
      </c>
      <c r="C453" s="5" t="str">
        <f ca="1">IF(Input!A451="","",INDIRECT("Input!"&amp;ADDRESS(ROW()-2,$C$2)))</f>
        <v/>
      </c>
      <c r="D453" s="3" t="str">
        <f t="shared" ca="1" si="35"/>
        <v/>
      </c>
      <c r="E453" s="3" t="str">
        <f t="shared" ca="1" si="36"/>
        <v/>
      </c>
      <c r="F453" s="3" t="str">
        <f t="shared" ca="1" si="37"/>
        <v/>
      </c>
      <c r="G453" s="3" t="str">
        <f t="shared" ca="1" si="38"/>
        <v/>
      </c>
      <c r="H453" s="3" t="str">
        <f t="shared" ca="1" si="39"/>
        <v/>
      </c>
      <c r="I453" s="5" t="str">
        <f ca="1">IF(Input!A451="","",INDIRECT("Input!"&amp;ADDRESS(ROW()-2,$I$2)))</f>
        <v/>
      </c>
      <c r="J453" s="5" t="str">
        <f ca="1">IF(Input!A451="","",INDIRECT("Input!"&amp;ADDRESS(ROW()-2,$J$2)))</f>
        <v/>
      </c>
      <c r="K453" s="5" t="str">
        <f ca="1">IF(Input!A451="","",INDIRECT("Input!"&amp;ADDRESS(ROW()-2,$K$2)))</f>
        <v/>
      </c>
      <c r="L453" s="5" t="str">
        <f ca="1">IF(Input!A451="","",INDIRECT("Input!"&amp;ADDRESS(ROW()-2,$L$2)))</f>
        <v/>
      </c>
      <c r="M453" s="3" t="str">
        <f ca="1">IF(Input!B451="","",INDIRECT("Input!"&amp;ADDRESS(ROW()-2,$M$2)))</f>
        <v/>
      </c>
      <c r="N453" s="9" t="str">
        <f ca="1">IF(Input!A451="","",INDIRECT("Input!"&amp;ADDRESS(ROW()-2,$N$2)))</f>
        <v/>
      </c>
      <c r="O453" s="5" t="str">
        <f ca="1">IF(Input!A451="","",INDIRECT("Input!"&amp;ADDRESS(ROW()-2,$O$2)))</f>
        <v/>
      </c>
      <c r="P453" s="5" t="str">
        <f ca="1">IF(Input!A451="","",INDIRECT("Input!"&amp;ADDRESS(ROW()-2,$P$2)))</f>
        <v/>
      </c>
    </row>
    <row r="454" spans="1:16" x14ac:dyDescent="0.25">
      <c r="A454" s="5" t="str">
        <f ca="1">IF(Input!A452="","",INDIRECT("Input!"&amp;ADDRESS(ROW()-2,$A$2)))</f>
        <v/>
      </c>
      <c r="B454" s="5" t="str">
        <f ca="1">IF(Input!A452="","",INDIRECT("Input!"&amp;ADDRESS(ROW()-2,$B$2)))</f>
        <v/>
      </c>
      <c r="C454" s="5" t="str">
        <f ca="1">IF(Input!A452="","",INDIRECT("Input!"&amp;ADDRESS(ROW()-2,$C$2)))</f>
        <v/>
      </c>
      <c r="D454" s="3" t="str">
        <f t="shared" ca="1" si="35"/>
        <v/>
      </c>
      <c r="E454" s="3" t="str">
        <f t="shared" ca="1" si="36"/>
        <v/>
      </c>
      <c r="F454" s="3" t="str">
        <f t="shared" ca="1" si="37"/>
        <v/>
      </c>
      <c r="G454" s="3" t="str">
        <f t="shared" ca="1" si="38"/>
        <v/>
      </c>
      <c r="H454" s="3" t="str">
        <f t="shared" ca="1" si="39"/>
        <v/>
      </c>
      <c r="I454" s="5" t="str">
        <f ca="1">IF(Input!A452="","",INDIRECT("Input!"&amp;ADDRESS(ROW()-2,$I$2)))</f>
        <v/>
      </c>
      <c r="J454" s="5" t="str">
        <f ca="1">IF(Input!A452="","",INDIRECT("Input!"&amp;ADDRESS(ROW()-2,$J$2)))</f>
        <v/>
      </c>
      <c r="K454" s="5" t="str">
        <f ca="1">IF(Input!A452="","",INDIRECT("Input!"&amp;ADDRESS(ROW()-2,$K$2)))</f>
        <v/>
      </c>
      <c r="L454" s="5" t="str">
        <f ca="1">IF(Input!A452="","",INDIRECT("Input!"&amp;ADDRESS(ROW()-2,$L$2)))</f>
        <v/>
      </c>
      <c r="M454" s="3" t="str">
        <f ca="1">IF(Input!B452="","",INDIRECT("Input!"&amp;ADDRESS(ROW()-2,$M$2)))</f>
        <v/>
      </c>
      <c r="N454" s="9" t="str">
        <f ca="1">IF(Input!A452="","",INDIRECT("Input!"&amp;ADDRESS(ROW()-2,$N$2)))</f>
        <v/>
      </c>
      <c r="O454" s="5" t="str">
        <f ca="1">IF(Input!A452="","",INDIRECT("Input!"&amp;ADDRESS(ROW()-2,$O$2)))</f>
        <v/>
      </c>
      <c r="P454" s="5" t="str">
        <f ca="1">IF(Input!A452="","",INDIRECT("Input!"&amp;ADDRESS(ROW()-2,$P$2)))</f>
        <v/>
      </c>
    </row>
    <row r="455" spans="1:16" x14ac:dyDescent="0.25">
      <c r="A455" s="5" t="str">
        <f ca="1">IF(Input!A453="","",INDIRECT("Input!"&amp;ADDRESS(ROW()-2,$A$2)))</f>
        <v/>
      </c>
      <c r="B455" s="5" t="str">
        <f ca="1">IF(Input!A453="","",INDIRECT("Input!"&amp;ADDRESS(ROW()-2,$B$2)))</f>
        <v/>
      </c>
      <c r="C455" s="5" t="str">
        <f ca="1">IF(Input!A453="","",INDIRECT("Input!"&amp;ADDRESS(ROW()-2,$C$2)))</f>
        <v/>
      </c>
      <c r="D455" s="3" t="str">
        <f t="shared" ca="1" si="35"/>
        <v/>
      </c>
      <c r="E455" s="3" t="str">
        <f t="shared" ca="1" si="36"/>
        <v/>
      </c>
      <c r="F455" s="3" t="str">
        <f t="shared" ca="1" si="37"/>
        <v/>
      </c>
      <c r="G455" s="3" t="str">
        <f t="shared" ca="1" si="38"/>
        <v/>
      </c>
      <c r="H455" s="3" t="str">
        <f t="shared" ca="1" si="39"/>
        <v/>
      </c>
      <c r="I455" s="5" t="str">
        <f ca="1">IF(Input!A453="","",INDIRECT("Input!"&amp;ADDRESS(ROW()-2,$I$2)))</f>
        <v/>
      </c>
      <c r="J455" s="5" t="str">
        <f ca="1">IF(Input!A453="","",INDIRECT("Input!"&amp;ADDRESS(ROW()-2,$J$2)))</f>
        <v/>
      </c>
      <c r="K455" s="5" t="str">
        <f ca="1">IF(Input!A453="","",INDIRECT("Input!"&amp;ADDRESS(ROW()-2,$K$2)))</f>
        <v/>
      </c>
      <c r="L455" s="5" t="str">
        <f ca="1">IF(Input!A453="","",INDIRECT("Input!"&amp;ADDRESS(ROW()-2,$L$2)))</f>
        <v/>
      </c>
      <c r="M455" s="3" t="str">
        <f ca="1">IF(Input!B453="","",INDIRECT("Input!"&amp;ADDRESS(ROW()-2,$M$2)))</f>
        <v/>
      </c>
      <c r="N455" s="9" t="str">
        <f ca="1">IF(Input!A453="","",INDIRECT("Input!"&amp;ADDRESS(ROW()-2,$N$2)))</f>
        <v/>
      </c>
      <c r="O455" s="5" t="str">
        <f ca="1">IF(Input!A453="","",INDIRECT("Input!"&amp;ADDRESS(ROW()-2,$O$2)))</f>
        <v/>
      </c>
      <c r="P455" s="5" t="str">
        <f ca="1">IF(Input!A453="","",INDIRECT("Input!"&amp;ADDRESS(ROW()-2,$P$2)))</f>
        <v/>
      </c>
    </row>
    <row r="456" spans="1:16" x14ac:dyDescent="0.25">
      <c r="A456" s="5" t="str">
        <f ca="1">IF(Input!A454="","",INDIRECT("Input!"&amp;ADDRESS(ROW()-2,$A$2)))</f>
        <v/>
      </c>
      <c r="B456" s="5" t="str">
        <f ca="1">IF(Input!A454="","",INDIRECT("Input!"&amp;ADDRESS(ROW()-2,$B$2)))</f>
        <v/>
      </c>
      <c r="C456" s="5" t="str">
        <f ca="1">IF(Input!A454="","",INDIRECT("Input!"&amp;ADDRESS(ROW()-2,$C$2)))</f>
        <v/>
      </c>
      <c r="D456" s="3" t="str">
        <f t="shared" ca="1" si="35"/>
        <v/>
      </c>
      <c r="E456" s="3" t="str">
        <f t="shared" ca="1" si="36"/>
        <v/>
      </c>
      <c r="F456" s="3" t="str">
        <f t="shared" ca="1" si="37"/>
        <v/>
      </c>
      <c r="G456" s="3" t="str">
        <f t="shared" ca="1" si="38"/>
        <v/>
      </c>
      <c r="H456" s="3" t="str">
        <f t="shared" ca="1" si="39"/>
        <v/>
      </c>
      <c r="I456" s="5" t="str">
        <f ca="1">IF(Input!A454="","",INDIRECT("Input!"&amp;ADDRESS(ROW()-2,$I$2)))</f>
        <v/>
      </c>
      <c r="J456" s="5" t="str">
        <f ca="1">IF(Input!A454="","",INDIRECT("Input!"&amp;ADDRESS(ROW()-2,$J$2)))</f>
        <v/>
      </c>
      <c r="K456" s="5" t="str">
        <f ca="1">IF(Input!A454="","",INDIRECT("Input!"&amp;ADDRESS(ROW()-2,$K$2)))</f>
        <v/>
      </c>
      <c r="L456" s="5" t="str">
        <f ca="1">IF(Input!A454="","",INDIRECT("Input!"&amp;ADDRESS(ROW()-2,$L$2)))</f>
        <v/>
      </c>
      <c r="M456" s="3" t="str">
        <f ca="1">IF(Input!B454="","",INDIRECT("Input!"&amp;ADDRESS(ROW()-2,$M$2)))</f>
        <v/>
      </c>
      <c r="N456" s="9" t="str">
        <f ca="1">IF(Input!A454="","",INDIRECT("Input!"&amp;ADDRESS(ROW()-2,$N$2)))</f>
        <v/>
      </c>
      <c r="O456" s="5" t="str">
        <f ca="1">IF(Input!A454="","",INDIRECT("Input!"&amp;ADDRESS(ROW()-2,$O$2)))</f>
        <v/>
      </c>
      <c r="P456" s="5" t="str">
        <f ca="1">IF(Input!A454="","",INDIRECT("Input!"&amp;ADDRESS(ROW()-2,$P$2)))</f>
        <v/>
      </c>
    </row>
    <row r="457" spans="1:16" x14ac:dyDescent="0.25">
      <c r="A457" s="5" t="str">
        <f ca="1">IF(Input!A455="","",INDIRECT("Input!"&amp;ADDRESS(ROW()-2,$A$2)))</f>
        <v/>
      </c>
      <c r="B457" s="5" t="str">
        <f ca="1">IF(Input!A455="","",INDIRECT("Input!"&amp;ADDRESS(ROW()-2,$B$2)))</f>
        <v/>
      </c>
      <c r="C457" s="5" t="str">
        <f ca="1">IF(Input!A455="","",INDIRECT("Input!"&amp;ADDRESS(ROW()-2,$C$2)))</f>
        <v/>
      </c>
      <c r="D457" s="3" t="str">
        <f t="shared" ca="1" si="35"/>
        <v/>
      </c>
      <c r="E457" s="3" t="str">
        <f t="shared" ca="1" si="36"/>
        <v/>
      </c>
      <c r="F457" s="3" t="str">
        <f t="shared" ca="1" si="37"/>
        <v/>
      </c>
      <c r="G457" s="3" t="str">
        <f t="shared" ca="1" si="38"/>
        <v/>
      </c>
      <c r="H457" s="3" t="str">
        <f t="shared" ca="1" si="39"/>
        <v/>
      </c>
      <c r="I457" s="5" t="str">
        <f ca="1">IF(Input!A455="","",INDIRECT("Input!"&amp;ADDRESS(ROW()-2,$I$2)))</f>
        <v/>
      </c>
      <c r="J457" s="5" t="str">
        <f ca="1">IF(Input!A455="","",INDIRECT("Input!"&amp;ADDRESS(ROW()-2,$J$2)))</f>
        <v/>
      </c>
      <c r="K457" s="5" t="str">
        <f ca="1">IF(Input!A455="","",INDIRECT("Input!"&amp;ADDRESS(ROW()-2,$K$2)))</f>
        <v/>
      </c>
      <c r="L457" s="5" t="str">
        <f ca="1">IF(Input!A455="","",INDIRECT("Input!"&amp;ADDRESS(ROW()-2,$L$2)))</f>
        <v/>
      </c>
      <c r="M457" s="3" t="str">
        <f ca="1">IF(Input!B455="","",INDIRECT("Input!"&amp;ADDRESS(ROW()-2,$M$2)))</f>
        <v/>
      </c>
      <c r="N457" s="9" t="str">
        <f ca="1">IF(Input!A455="","",INDIRECT("Input!"&amp;ADDRESS(ROW()-2,$N$2)))</f>
        <v/>
      </c>
      <c r="O457" s="5" t="str">
        <f ca="1">IF(Input!A455="","",INDIRECT("Input!"&amp;ADDRESS(ROW()-2,$O$2)))</f>
        <v/>
      </c>
      <c r="P457" s="5" t="str">
        <f ca="1">IF(Input!A455="","",INDIRECT("Input!"&amp;ADDRESS(ROW()-2,$P$2)))</f>
        <v/>
      </c>
    </row>
    <row r="458" spans="1:16" x14ac:dyDescent="0.25">
      <c r="A458" s="5" t="str">
        <f ca="1">IF(Input!A456="","",INDIRECT("Input!"&amp;ADDRESS(ROW()-2,$A$2)))</f>
        <v/>
      </c>
      <c r="B458" s="5" t="str">
        <f ca="1">IF(Input!A456="","",INDIRECT("Input!"&amp;ADDRESS(ROW()-2,$B$2)))</f>
        <v/>
      </c>
      <c r="C458" s="5" t="str">
        <f ca="1">IF(Input!A456="","",INDIRECT("Input!"&amp;ADDRESS(ROW()-2,$C$2)))</f>
        <v/>
      </c>
      <c r="D458" s="3" t="str">
        <f t="shared" ca="1" si="35"/>
        <v/>
      </c>
      <c r="E458" s="3" t="str">
        <f t="shared" ca="1" si="36"/>
        <v/>
      </c>
      <c r="F458" s="3" t="str">
        <f t="shared" ca="1" si="37"/>
        <v/>
      </c>
      <c r="G458" s="3" t="str">
        <f t="shared" ca="1" si="38"/>
        <v/>
      </c>
      <c r="H458" s="3" t="str">
        <f t="shared" ca="1" si="39"/>
        <v/>
      </c>
      <c r="I458" s="5" t="str">
        <f ca="1">IF(Input!A456="","",INDIRECT("Input!"&amp;ADDRESS(ROW()-2,$I$2)))</f>
        <v/>
      </c>
      <c r="J458" s="5" t="str">
        <f ca="1">IF(Input!A456="","",INDIRECT("Input!"&amp;ADDRESS(ROW()-2,$J$2)))</f>
        <v/>
      </c>
      <c r="K458" s="5" t="str">
        <f ca="1">IF(Input!A456="","",INDIRECT("Input!"&amp;ADDRESS(ROW()-2,$K$2)))</f>
        <v/>
      </c>
      <c r="L458" s="5" t="str">
        <f ca="1">IF(Input!A456="","",INDIRECT("Input!"&amp;ADDRESS(ROW()-2,$L$2)))</f>
        <v/>
      </c>
      <c r="M458" s="3" t="str">
        <f ca="1">IF(Input!B456="","",INDIRECT("Input!"&amp;ADDRESS(ROW()-2,$M$2)))</f>
        <v/>
      </c>
      <c r="N458" s="9" t="str">
        <f ca="1">IF(Input!A456="","",INDIRECT("Input!"&amp;ADDRESS(ROW()-2,$N$2)))</f>
        <v/>
      </c>
      <c r="O458" s="5" t="str">
        <f ca="1">IF(Input!A456="","",INDIRECT("Input!"&amp;ADDRESS(ROW()-2,$O$2)))</f>
        <v/>
      </c>
      <c r="P458" s="5" t="str">
        <f ca="1">IF(Input!A456="","",INDIRECT("Input!"&amp;ADDRESS(ROW()-2,$P$2)))</f>
        <v/>
      </c>
    </row>
    <row r="459" spans="1:16" x14ac:dyDescent="0.25">
      <c r="A459" s="5" t="str">
        <f ca="1">IF(Input!A457="","",INDIRECT("Input!"&amp;ADDRESS(ROW()-2,$A$2)))</f>
        <v/>
      </c>
      <c r="B459" s="5" t="str">
        <f ca="1">IF(Input!A457="","",INDIRECT("Input!"&amp;ADDRESS(ROW()-2,$B$2)))</f>
        <v/>
      </c>
      <c r="C459" s="5" t="str">
        <f ca="1">IF(Input!A457="","",INDIRECT("Input!"&amp;ADDRESS(ROW()-2,$C$2)))</f>
        <v/>
      </c>
      <c r="D459" s="3" t="str">
        <f t="shared" ca="1" si="35"/>
        <v/>
      </c>
      <c r="E459" s="3" t="str">
        <f t="shared" ca="1" si="36"/>
        <v/>
      </c>
      <c r="F459" s="3" t="str">
        <f t="shared" ca="1" si="37"/>
        <v/>
      </c>
      <c r="G459" s="3" t="str">
        <f t="shared" ca="1" si="38"/>
        <v/>
      </c>
      <c r="H459" s="3" t="str">
        <f t="shared" ca="1" si="39"/>
        <v/>
      </c>
      <c r="I459" s="5" t="str">
        <f ca="1">IF(Input!A457="","",INDIRECT("Input!"&amp;ADDRESS(ROW()-2,$I$2)))</f>
        <v/>
      </c>
      <c r="J459" s="5" t="str">
        <f ca="1">IF(Input!A457="","",INDIRECT("Input!"&amp;ADDRESS(ROW()-2,$J$2)))</f>
        <v/>
      </c>
      <c r="K459" s="5" t="str">
        <f ca="1">IF(Input!A457="","",INDIRECT("Input!"&amp;ADDRESS(ROW()-2,$K$2)))</f>
        <v/>
      </c>
      <c r="L459" s="5" t="str">
        <f ca="1">IF(Input!A457="","",INDIRECT("Input!"&amp;ADDRESS(ROW()-2,$L$2)))</f>
        <v/>
      </c>
      <c r="M459" s="3" t="str">
        <f ca="1">IF(Input!B457="","",INDIRECT("Input!"&amp;ADDRESS(ROW()-2,$M$2)))</f>
        <v/>
      </c>
      <c r="N459" s="9" t="str">
        <f ca="1">IF(Input!A457="","",INDIRECT("Input!"&amp;ADDRESS(ROW()-2,$N$2)))</f>
        <v/>
      </c>
      <c r="O459" s="5" t="str">
        <f ca="1">IF(Input!A457="","",INDIRECT("Input!"&amp;ADDRESS(ROW()-2,$O$2)))</f>
        <v/>
      </c>
      <c r="P459" s="5" t="str">
        <f ca="1">IF(Input!A457="","",INDIRECT("Input!"&amp;ADDRESS(ROW()-2,$P$2)))</f>
        <v/>
      </c>
    </row>
    <row r="460" spans="1:16" x14ac:dyDescent="0.25">
      <c r="A460" s="5" t="str">
        <f ca="1">IF(Input!A458="","",INDIRECT("Input!"&amp;ADDRESS(ROW()-2,$A$2)))</f>
        <v/>
      </c>
      <c r="B460" s="5" t="str">
        <f ca="1">IF(Input!A458="","",INDIRECT("Input!"&amp;ADDRESS(ROW()-2,$B$2)))</f>
        <v/>
      </c>
      <c r="C460" s="5" t="str">
        <f ca="1">IF(Input!A458="","",INDIRECT("Input!"&amp;ADDRESS(ROW()-2,$C$2)))</f>
        <v/>
      </c>
      <c r="D460" s="3" t="str">
        <f t="shared" ref="D460:D475" ca="1" si="40">IF(A460="","",MID(A460,1,FIND("-",A460,1)-1))</f>
        <v/>
      </c>
      <c r="E460" s="3" t="str">
        <f t="shared" ref="E460:E475" ca="1" si="41">IF(A460="","",MID(A460,FIND("-",A460)+1,FIND("#",A460)-FIND("-",A460)-1))</f>
        <v/>
      </c>
      <c r="F460" s="3" t="str">
        <f t="shared" ref="F460:F475" ca="1" si="42">IF(B460="","",MID(B460,1,FIND("-",B460,1)-1))</f>
        <v/>
      </c>
      <c r="G460" s="3" t="str">
        <f t="shared" ref="G460:G475" ca="1" si="43">IF(B460="","",MID(B460,FIND("-",B460)+1,LEN(B460)-FIND("-",B460)))</f>
        <v/>
      </c>
      <c r="H460" s="3" t="str">
        <f t="shared" ref="H460:H475" ca="1" si="44">IF(A460="","",MID(A460,FIND("#",A460,1)+1,3)+C460)</f>
        <v/>
      </c>
      <c r="I460" s="5" t="str">
        <f ca="1">IF(Input!A458="","",INDIRECT("Input!"&amp;ADDRESS(ROW()-2,$I$2)))</f>
        <v/>
      </c>
      <c r="J460" s="5" t="str">
        <f ca="1">IF(Input!A458="","",INDIRECT("Input!"&amp;ADDRESS(ROW()-2,$J$2)))</f>
        <v/>
      </c>
      <c r="K460" s="5" t="str">
        <f ca="1">IF(Input!A458="","",INDIRECT("Input!"&amp;ADDRESS(ROW()-2,$K$2)))</f>
        <v/>
      </c>
      <c r="L460" s="5" t="str">
        <f ca="1">IF(Input!A458="","",INDIRECT("Input!"&amp;ADDRESS(ROW()-2,$L$2)))</f>
        <v/>
      </c>
      <c r="M460" s="3" t="str">
        <f ca="1">IF(Input!B458="","",INDIRECT("Input!"&amp;ADDRESS(ROW()-2,$M$2)))</f>
        <v/>
      </c>
      <c r="N460" s="9" t="str">
        <f ca="1">IF(Input!A458="","",INDIRECT("Input!"&amp;ADDRESS(ROW()-2,$N$2)))</f>
        <v/>
      </c>
      <c r="O460" s="5" t="str">
        <f ca="1">IF(Input!A458="","",INDIRECT("Input!"&amp;ADDRESS(ROW()-2,$O$2)))</f>
        <v/>
      </c>
      <c r="P460" s="5" t="str">
        <f ca="1">IF(Input!A458="","",INDIRECT("Input!"&amp;ADDRESS(ROW()-2,$P$2)))</f>
        <v/>
      </c>
    </row>
    <row r="461" spans="1:16" x14ac:dyDescent="0.25">
      <c r="A461" s="5" t="str">
        <f ca="1">IF(Input!A459="","",INDIRECT("Input!"&amp;ADDRESS(ROW()-2,$A$2)))</f>
        <v/>
      </c>
      <c r="B461" s="5" t="str">
        <f ca="1">IF(Input!A459="","",INDIRECT("Input!"&amp;ADDRESS(ROW()-2,$B$2)))</f>
        <v/>
      </c>
      <c r="C461" s="5" t="str">
        <f ca="1">IF(Input!A459="","",INDIRECT("Input!"&amp;ADDRESS(ROW()-2,$C$2)))</f>
        <v/>
      </c>
      <c r="D461" s="3" t="str">
        <f t="shared" ca="1" si="40"/>
        <v/>
      </c>
      <c r="E461" s="3" t="str">
        <f t="shared" ca="1" si="41"/>
        <v/>
      </c>
      <c r="F461" s="3" t="str">
        <f t="shared" ca="1" si="42"/>
        <v/>
      </c>
      <c r="G461" s="3" t="str">
        <f t="shared" ca="1" si="43"/>
        <v/>
      </c>
      <c r="H461" s="3" t="str">
        <f t="shared" ca="1" si="44"/>
        <v/>
      </c>
      <c r="I461" s="5" t="str">
        <f ca="1">IF(Input!A459="","",INDIRECT("Input!"&amp;ADDRESS(ROW()-2,$I$2)))</f>
        <v/>
      </c>
      <c r="J461" s="5" t="str">
        <f ca="1">IF(Input!A459="","",INDIRECT("Input!"&amp;ADDRESS(ROW()-2,$J$2)))</f>
        <v/>
      </c>
      <c r="K461" s="5" t="str">
        <f ca="1">IF(Input!A459="","",INDIRECT("Input!"&amp;ADDRESS(ROW()-2,$K$2)))</f>
        <v/>
      </c>
      <c r="L461" s="5" t="str">
        <f ca="1">IF(Input!A459="","",INDIRECT("Input!"&amp;ADDRESS(ROW()-2,$L$2)))</f>
        <v/>
      </c>
      <c r="M461" s="3" t="str">
        <f ca="1">IF(Input!B459="","",INDIRECT("Input!"&amp;ADDRESS(ROW()-2,$M$2)))</f>
        <v/>
      </c>
      <c r="N461" s="9" t="str">
        <f ca="1">IF(Input!A459="","",INDIRECT("Input!"&amp;ADDRESS(ROW()-2,$N$2)))</f>
        <v/>
      </c>
      <c r="O461" s="5" t="str">
        <f ca="1">IF(Input!A459="","",INDIRECT("Input!"&amp;ADDRESS(ROW()-2,$O$2)))</f>
        <v/>
      </c>
      <c r="P461" s="5" t="str">
        <f ca="1">IF(Input!A459="","",INDIRECT("Input!"&amp;ADDRESS(ROW()-2,$P$2)))</f>
        <v/>
      </c>
    </row>
    <row r="462" spans="1:16" x14ac:dyDescent="0.25">
      <c r="A462" s="5" t="str">
        <f ca="1">IF(Input!A460="","",INDIRECT("Input!"&amp;ADDRESS(ROW()-2,$A$2)))</f>
        <v/>
      </c>
      <c r="B462" s="5" t="str">
        <f ca="1">IF(Input!A460="","",INDIRECT("Input!"&amp;ADDRESS(ROW()-2,$B$2)))</f>
        <v/>
      </c>
      <c r="C462" s="5" t="str">
        <f ca="1">IF(Input!A460="","",INDIRECT("Input!"&amp;ADDRESS(ROW()-2,$C$2)))</f>
        <v/>
      </c>
      <c r="D462" s="3" t="str">
        <f t="shared" ca="1" si="40"/>
        <v/>
      </c>
      <c r="E462" s="3" t="str">
        <f t="shared" ca="1" si="41"/>
        <v/>
      </c>
      <c r="F462" s="3" t="str">
        <f t="shared" ca="1" si="42"/>
        <v/>
      </c>
      <c r="G462" s="3" t="str">
        <f t="shared" ca="1" si="43"/>
        <v/>
      </c>
      <c r="H462" s="3" t="str">
        <f t="shared" ca="1" si="44"/>
        <v/>
      </c>
      <c r="I462" s="5" t="str">
        <f ca="1">IF(Input!A460="","",INDIRECT("Input!"&amp;ADDRESS(ROW()-2,$I$2)))</f>
        <v/>
      </c>
      <c r="J462" s="5" t="str">
        <f ca="1">IF(Input!A460="","",INDIRECT("Input!"&amp;ADDRESS(ROW()-2,$J$2)))</f>
        <v/>
      </c>
      <c r="K462" s="5" t="str">
        <f ca="1">IF(Input!A460="","",INDIRECT("Input!"&amp;ADDRESS(ROW()-2,$K$2)))</f>
        <v/>
      </c>
      <c r="L462" s="5" t="str">
        <f ca="1">IF(Input!A460="","",INDIRECT("Input!"&amp;ADDRESS(ROW()-2,$L$2)))</f>
        <v/>
      </c>
      <c r="M462" s="3" t="str">
        <f ca="1">IF(Input!B460="","",INDIRECT("Input!"&amp;ADDRESS(ROW()-2,$M$2)))</f>
        <v/>
      </c>
      <c r="N462" s="9" t="str">
        <f ca="1">IF(Input!A460="","",INDIRECT("Input!"&amp;ADDRESS(ROW()-2,$N$2)))</f>
        <v/>
      </c>
      <c r="O462" s="5" t="str">
        <f ca="1">IF(Input!A460="","",INDIRECT("Input!"&amp;ADDRESS(ROW()-2,$O$2)))</f>
        <v/>
      </c>
      <c r="P462" s="5" t="str">
        <f ca="1">IF(Input!A460="","",INDIRECT("Input!"&amp;ADDRESS(ROW()-2,$P$2)))</f>
        <v/>
      </c>
    </row>
    <row r="463" spans="1:16" x14ac:dyDescent="0.25">
      <c r="A463" s="5" t="str">
        <f ca="1">IF(Input!A461="","",INDIRECT("Input!"&amp;ADDRESS(ROW()-2,$A$2)))</f>
        <v/>
      </c>
      <c r="B463" s="5" t="str">
        <f ca="1">IF(Input!A461="","",INDIRECT("Input!"&amp;ADDRESS(ROW()-2,$B$2)))</f>
        <v/>
      </c>
      <c r="C463" s="5" t="str">
        <f ca="1">IF(Input!A461="","",INDIRECT("Input!"&amp;ADDRESS(ROW()-2,$C$2)))</f>
        <v/>
      </c>
      <c r="D463" s="3" t="str">
        <f t="shared" ca="1" si="40"/>
        <v/>
      </c>
      <c r="E463" s="3" t="str">
        <f t="shared" ca="1" si="41"/>
        <v/>
      </c>
      <c r="F463" s="3" t="str">
        <f t="shared" ca="1" si="42"/>
        <v/>
      </c>
      <c r="G463" s="3" t="str">
        <f t="shared" ca="1" si="43"/>
        <v/>
      </c>
      <c r="H463" s="3" t="str">
        <f t="shared" ca="1" si="44"/>
        <v/>
      </c>
      <c r="I463" s="5" t="str">
        <f ca="1">IF(Input!A461="","",INDIRECT("Input!"&amp;ADDRESS(ROW()-2,$I$2)))</f>
        <v/>
      </c>
      <c r="J463" s="5" t="str">
        <f ca="1">IF(Input!A461="","",INDIRECT("Input!"&amp;ADDRESS(ROW()-2,$J$2)))</f>
        <v/>
      </c>
      <c r="K463" s="5" t="str">
        <f ca="1">IF(Input!A461="","",INDIRECT("Input!"&amp;ADDRESS(ROW()-2,$K$2)))</f>
        <v/>
      </c>
      <c r="L463" s="5" t="str">
        <f ca="1">IF(Input!A461="","",INDIRECT("Input!"&amp;ADDRESS(ROW()-2,$L$2)))</f>
        <v/>
      </c>
      <c r="M463" s="3" t="str">
        <f ca="1">IF(Input!B461="","",INDIRECT("Input!"&amp;ADDRESS(ROW()-2,$M$2)))</f>
        <v/>
      </c>
      <c r="N463" s="9" t="str">
        <f ca="1">IF(Input!A461="","",INDIRECT("Input!"&amp;ADDRESS(ROW()-2,$N$2)))</f>
        <v/>
      </c>
      <c r="O463" s="5" t="str">
        <f ca="1">IF(Input!A461="","",INDIRECT("Input!"&amp;ADDRESS(ROW()-2,$O$2)))</f>
        <v/>
      </c>
      <c r="P463" s="5" t="str">
        <f ca="1">IF(Input!A461="","",INDIRECT("Input!"&amp;ADDRESS(ROW()-2,$P$2)))</f>
        <v/>
      </c>
    </row>
    <row r="464" spans="1:16" x14ac:dyDescent="0.25">
      <c r="A464" s="5" t="str">
        <f ca="1">IF(Input!A462="","",INDIRECT("Input!"&amp;ADDRESS(ROW()-2,$A$2)))</f>
        <v/>
      </c>
      <c r="B464" s="5" t="str">
        <f ca="1">IF(Input!A462="","",INDIRECT("Input!"&amp;ADDRESS(ROW()-2,$B$2)))</f>
        <v/>
      </c>
      <c r="C464" s="5" t="str">
        <f ca="1">IF(Input!A462="","",INDIRECT("Input!"&amp;ADDRESS(ROW()-2,$C$2)))</f>
        <v/>
      </c>
      <c r="D464" s="3" t="str">
        <f t="shared" ca="1" si="40"/>
        <v/>
      </c>
      <c r="E464" s="3" t="str">
        <f t="shared" ca="1" si="41"/>
        <v/>
      </c>
      <c r="F464" s="3" t="str">
        <f t="shared" ca="1" si="42"/>
        <v/>
      </c>
      <c r="G464" s="3" t="str">
        <f t="shared" ca="1" si="43"/>
        <v/>
      </c>
      <c r="H464" s="3" t="str">
        <f t="shared" ca="1" si="44"/>
        <v/>
      </c>
      <c r="I464" s="5" t="str">
        <f ca="1">IF(Input!A462="","",INDIRECT("Input!"&amp;ADDRESS(ROW()-2,$I$2)))</f>
        <v/>
      </c>
      <c r="J464" s="5" t="str">
        <f ca="1">IF(Input!A462="","",INDIRECT("Input!"&amp;ADDRESS(ROW()-2,$J$2)))</f>
        <v/>
      </c>
      <c r="K464" s="5" t="str">
        <f ca="1">IF(Input!A462="","",INDIRECT("Input!"&amp;ADDRESS(ROW()-2,$K$2)))</f>
        <v/>
      </c>
      <c r="L464" s="5" t="str">
        <f ca="1">IF(Input!A462="","",INDIRECT("Input!"&amp;ADDRESS(ROW()-2,$L$2)))</f>
        <v/>
      </c>
      <c r="M464" s="3" t="str">
        <f ca="1">IF(Input!B462="","",INDIRECT("Input!"&amp;ADDRESS(ROW()-2,$M$2)))</f>
        <v/>
      </c>
      <c r="N464" s="9" t="str">
        <f ca="1">IF(Input!A462="","",INDIRECT("Input!"&amp;ADDRESS(ROW()-2,$N$2)))</f>
        <v/>
      </c>
      <c r="O464" s="5" t="str">
        <f ca="1">IF(Input!A462="","",INDIRECT("Input!"&amp;ADDRESS(ROW()-2,$O$2)))</f>
        <v/>
      </c>
      <c r="P464" s="5" t="str">
        <f ca="1">IF(Input!A462="","",INDIRECT("Input!"&amp;ADDRESS(ROW()-2,$P$2)))</f>
        <v/>
      </c>
    </row>
    <row r="465" spans="1:16" x14ac:dyDescent="0.25">
      <c r="A465" s="5" t="str">
        <f ca="1">IF(Input!A463="","",INDIRECT("Input!"&amp;ADDRESS(ROW()-2,$A$2)))</f>
        <v/>
      </c>
      <c r="B465" s="5" t="str">
        <f ca="1">IF(Input!A463="","",INDIRECT("Input!"&amp;ADDRESS(ROW()-2,$B$2)))</f>
        <v/>
      </c>
      <c r="C465" s="5" t="str">
        <f ca="1">IF(Input!A463="","",INDIRECT("Input!"&amp;ADDRESS(ROW()-2,$C$2)))</f>
        <v/>
      </c>
      <c r="D465" s="3" t="str">
        <f t="shared" ca="1" si="40"/>
        <v/>
      </c>
      <c r="E465" s="3" t="str">
        <f t="shared" ca="1" si="41"/>
        <v/>
      </c>
      <c r="F465" s="3" t="str">
        <f t="shared" ca="1" si="42"/>
        <v/>
      </c>
      <c r="G465" s="3" t="str">
        <f t="shared" ca="1" si="43"/>
        <v/>
      </c>
      <c r="H465" s="3" t="str">
        <f t="shared" ca="1" si="44"/>
        <v/>
      </c>
      <c r="I465" s="5" t="str">
        <f ca="1">IF(Input!A463="","",INDIRECT("Input!"&amp;ADDRESS(ROW()-2,$I$2)))</f>
        <v/>
      </c>
      <c r="J465" s="5" t="str">
        <f ca="1">IF(Input!A463="","",INDIRECT("Input!"&amp;ADDRESS(ROW()-2,$J$2)))</f>
        <v/>
      </c>
      <c r="K465" s="5" t="str">
        <f ca="1">IF(Input!A463="","",INDIRECT("Input!"&amp;ADDRESS(ROW()-2,$K$2)))</f>
        <v/>
      </c>
      <c r="L465" s="5" t="str">
        <f ca="1">IF(Input!A463="","",INDIRECT("Input!"&amp;ADDRESS(ROW()-2,$L$2)))</f>
        <v/>
      </c>
      <c r="M465" s="3" t="str">
        <f ca="1">IF(Input!B463="","",INDIRECT("Input!"&amp;ADDRESS(ROW()-2,$M$2)))</f>
        <v/>
      </c>
      <c r="N465" s="9" t="str">
        <f ca="1">IF(Input!A463="","",INDIRECT("Input!"&amp;ADDRESS(ROW()-2,$N$2)))</f>
        <v/>
      </c>
      <c r="O465" s="5" t="str">
        <f ca="1">IF(Input!A463="","",INDIRECT("Input!"&amp;ADDRESS(ROW()-2,$O$2)))</f>
        <v/>
      </c>
      <c r="P465" s="5" t="str">
        <f ca="1">IF(Input!A463="","",INDIRECT("Input!"&amp;ADDRESS(ROW()-2,$P$2)))</f>
        <v/>
      </c>
    </row>
    <row r="466" spans="1:16" x14ac:dyDescent="0.25">
      <c r="A466" s="5" t="str">
        <f ca="1">IF(Input!A464="","",INDIRECT("Input!"&amp;ADDRESS(ROW()-2,$A$2)))</f>
        <v/>
      </c>
      <c r="B466" s="5" t="str">
        <f ca="1">IF(Input!A464="","",INDIRECT("Input!"&amp;ADDRESS(ROW()-2,$B$2)))</f>
        <v/>
      </c>
      <c r="C466" s="5" t="str">
        <f ca="1">IF(Input!A464="","",INDIRECT("Input!"&amp;ADDRESS(ROW()-2,$C$2)))</f>
        <v/>
      </c>
      <c r="D466" s="3" t="str">
        <f t="shared" ca="1" si="40"/>
        <v/>
      </c>
      <c r="E466" s="3" t="str">
        <f t="shared" ca="1" si="41"/>
        <v/>
      </c>
      <c r="F466" s="3" t="str">
        <f t="shared" ca="1" si="42"/>
        <v/>
      </c>
      <c r="G466" s="3" t="str">
        <f t="shared" ca="1" si="43"/>
        <v/>
      </c>
      <c r="H466" s="3" t="str">
        <f t="shared" ca="1" si="44"/>
        <v/>
      </c>
      <c r="I466" s="5" t="str">
        <f ca="1">IF(Input!A464="","",INDIRECT("Input!"&amp;ADDRESS(ROW()-2,$I$2)))</f>
        <v/>
      </c>
      <c r="J466" s="5" t="str">
        <f ca="1">IF(Input!A464="","",INDIRECT("Input!"&amp;ADDRESS(ROW()-2,$J$2)))</f>
        <v/>
      </c>
      <c r="K466" s="5" t="str">
        <f ca="1">IF(Input!A464="","",INDIRECT("Input!"&amp;ADDRESS(ROW()-2,$K$2)))</f>
        <v/>
      </c>
      <c r="L466" s="5" t="str">
        <f ca="1">IF(Input!A464="","",INDIRECT("Input!"&amp;ADDRESS(ROW()-2,$L$2)))</f>
        <v/>
      </c>
      <c r="M466" s="3" t="str">
        <f ca="1">IF(Input!B464="","",INDIRECT("Input!"&amp;ADDRESS(ROW()-2,$M$2)))</f>
        <v/>
      </c>
      <c r="N466" s="9" t="str">
        <f ca="1">IF(Input!A464="","",INDIRECT("Input!"&amp;ADDRESS(ROW()-2,$N$2)))</f>
        <v/>
      </c>
      <c r="O466" s="5" t="str">
        <f ca="1">IF(Input!A464="","",INDIRECT("Input!"&amp;ADDRESS(ROW()-2,$O$2)))</f>
        <v/>
      </c>
      <c r="P466" s="5" t="str">
        <f ca="1">IF(Input!A464="","",INDIRECT("Input!"&amp;ADDRESS(ROW()-2,$P$2)))</f>
        <v/>
      </c>
    </row>
    <row r="467" spans="1:16" x14ac:dyDescent="0.25">
      <c r="A467" s="5" t="str">
        <f ca="1">IF(Input!A465="","",INDIRECT("Input!"&amp;ADDRESS(ROW()-2,$A$2)))</f>
        <v/>
      </c>
      <c r="B467" s="5" t="str">
        <f ca="1">IF(Input!A465="","",INDIRECT("Input!"&amp;ADDRESS(ROW()-2,$B$2)))</f>
        <v/>
      </c>
      <c r="C467" s="5" t="str">
        <f ca="1">IF(Input!A465="","",INDIRECT("Input!"&amp;ADDRESS(ROW()-2,$C$2)))</f>
        <v/>
      </c>
      <c r="D467" s="3" t="str">
        <f t="shared" ca="1" si="40"/>
        <v/>
      </c>
      <c r="E467" s="3" t="str">
        <f t="shared" ca="1" si="41"/>
        <v/>
      </c>
      <c r="F467" s="3" t="str">
        <f t="shared" ca="1" si="42"/>
        <v/>
      </c>
      <c r="G467" s="3" t="str">
        <f t="shared" ca="1" si="43"/>
        <v/>
      </c>
      <c r="H467" s="3" t="str">
        <f t="shared" ca="1" si="44"/>
        <v/>
      </c>
      <c r="I467" s="5" t="str">
        <f ca="1">IF(Input!A465="","",INDIRECT("Input!"&amp;ADDRESS(ROW()-2,$I$2)))</f>
        <v/>
      </c>
      <c r="J467" s="5" t="str">
        <f ca="1">IF(Input!A465="","",INDIRECT("Input!"&amp;ADDRESS(ROW()-2,$J$2)))</f>
        <v/>
      </c>
      <c r="K467" s="5" t="str">
        <f ca="1">IF(Input!A465="","",INDIRECT("Input!"&amp;ADDRESS(ROW()-2,$K$2)))</f>
        <v/>
      </c>
      <c r="L467" s="5" t="str">
        <f ca="1">IF(Input!A465="","",INDIRECT("Input!"&amp;ADDRESS(ROW()-2,$L$2)))</f>
        <v/>
      </c>
      <c r="M467" s="3" t="str">
        <f ca="1">IF(Input!B465="","",INDIRECT("Input!"&amp;ADDRESS(ROW()-2,$M$2)))</f>
        <v/>
      </c>
      <c r="N467" s="9" t="str">
        <f ca="1">IF(Input!A465="","",INDIRECT("Input!"&amp;ADDRESS(ROW()-2,$N$2)))</f>
        <v/>
      </c>
      <c r="O467" s="5" t="str">
        <f ca="1">IF(Input!A465="","",INDIRECT("Input!"&amp;ADDRESS(ROW()-2,$O$2)))</f>
        <v/>
      </c>
      <c r="P467" s="5" t="str">
        <f ca="1">IF(Input!A465="","",INDIRECT("Input!"&amp;ADDRESS(ROW()-2,$P$2)))</f>
        <v/>
      </c>
    </row>
    <row r="468" spans="1:16" x14ac:dyDescent="0.25">
      <c r="A468" s="5" t="str">
        <f ca="1">IF(Input!A466="","",INDIRECT("Input!"&amp;ADDRESS(ROW()-2,$A$2)))</f>
        <v/>
      </c>
      <c r="B468" s="5" t="str">
        <f ca="1">IF(Input!A466="","",INDIRECT("Input!"&amp;ADDRESS(ROW()-2,$B$2)))</f>
        <v/>
      </c>
      <c r="C468" s="5" t="str">
        <f ca="1">IF(Input!A466="","",INDIRECT("Input!"&amp;ADDRESS(ROW()-2,$C$2)))</f>
        <v/>
      </c>
      <c r="D468" s="3" t="str">
        <f t="shared" ca="1" si="40"/>
        <v/>
      </c>
      <c r="E468" s="3" t="str">
        <f t="shared" ca="1" si="41"/>
        <v/>
      </c>
      <c r="F468" s="3" t="str">
        <f t="shared" ca="1" si="42"/>
        <v/>
      </c>
      <c r="G468" s="3" t="str">
        <f t="shared" ca="1" si="43"/>
        <v/>
      </c>
      <c r="H468" s="3" t="str">
        <f t="shared" ca="1" si="44"/>
        <v/>
      </c>
      <c r="I468" s="5" t="str">
        <f ca="1">IF(Input!A466="","",INDIRECT("Input!"&amp;ADDRESS(ROW()-2,$I$2)))</f>
        <v/>
      </c>
      <c r="J468" s="5" t="str">
        <f ca="1">IF(Input!A466="","",INDIRECT("Input!"&amp;ADDRESS(ROW()-2,$J$2)))</f>
        <v/>
      </c>
      <c r="K468" s="5" t="str">
        <f ca="1">IF(Input!A466="","",INDIRECT("Input!"&amp;ADDRESS(ROW()-2,$K$2)))</f>
        <v/>
      </c>
      <c r="L468" s="5" t="str">
        <f ca="1">IF(Input!A466="","",INDIRECT("Input!"&amp;ADDRESS(ROW()-2,$L$2)))</f>
        <v/>
      </c>
      <c r="M468" s="3" t="str">
        <f ca="1">IF(Input!B466="","",INDIRECT("Input!"&amp;ADDRESS(ROW()-2,$M$2)))</f>
        <v/>
      </c>
      <c r="N468" s="9" t="str">
        <f ca="1">IF(Input!A466="","",INDIRECT("Input!"&amp;ADDRESS(ROW()-2,$N$2)))</f>
        <v/>
      </c>
      <c r="O468" s="5" t="str">
        <f ca="1">IF(Input!A466="","",INDIRECT("Input!"&amp;ADDRESS(ROW()-2,$O$2)))</f>
        <v/>
      </c>
      <c r="P468" s="5" t="str">
        <f ca="1">IF(Input!A466="","",INDIRECT("Input!"&amp;ADDRESS(ROW()-2,$P$2)))</f>
        <v/>
      </c>
    </row>
    <row r="469" spans="1:16" x14ac:dyDescent="0.25">
      <c r="A469" s="5" t="str">
        <f ca="1">IF(Input!A467="","",INDIRECT("Input!"&amp;ADDRESS(ROW()-2,$A$2)))</f>
        <v/>
      </c>
      <c r="B469" s="5" t="str">
        <f ca="1">IF(Input!A467="","",INDIRECT("Input!"&amp;ADDRESS(ROW()-2,$B$2)))</f>
        <v/>
      </c>
      <c r="C469" s="5" t="str">
        <f ca="1">IF(Input!A467="","",INDIRECT("Input!"&amp;ADDRESS(ROW()-2,$C$2)))</f>
        <v/>
      </c>
      <c r="D469" s="3" t="str">
        <f t="shared" ca="1" si="40"/>
        <v/>
      </c>
      <c r="E469" s="3" t="str">
        <f t="shared" ca="1" si="41"/>
        <v/>
      </c>
      <c r="F469" s="3" t="str">
        <f t="shared" ca="1" si="42"/>
        <v/>
      </c>
      <c r="G469" s="3" t="str">
        <f t="shared" ca="1" si="43"/>
        <v/>
      </c>
      <c r="H469" s="3" t="str">
        <f t="shared" ca="1" si="44"/>
        <v/>
      </c>
      <c r="I469" s="5" t="str">
        <f ca="1">IF(Input!A467="","",INDIRECT("Input!"&amp;ADDRESS(ROW()-2,$I$2)))</f>
        <v/>
      </c>
      <c r="J469" s="5" t="str">
        <f ca="1">IF(Input!A467="","",INDIRECT("Input!"&amp;ADDRESS(ROW()-2,$J$2)))</f>
        <v/>
      </c>
      <c r="K469" s="5" t="str">
        <f ca="1">IF(Input!A467="","",INDIRECT("Input!"&amp;ADDRESS(ROW()-2,$K$2)))</f>
        <v/>
      </c>
      <c r="L469" s="5" t="str">
        <f ca="1">IF(Input!A467="","",INDIRECT("Input!"&amp;ADDRESS(ROW()-2,$L$2)))</f>
        <v/>
      </c>
      <c r="M469" s="3" t="str">
        <f ca="1">IF(Input!B467="","",INDIRECT("Input!"&amp;ADDRESS(ROW()-2,$M$2)))</f>
        <v/>
      </c>
      <c r="N469" s="9" t="str">
        <f ca="1">IF(Input!A467="","",INDIRECT("Input!"&amp;ADDRESS(ROW()-2,$N$2)))</f>
        <v/>
      </c>
      <c r="O469" s="5" t="str">
        <f ca="1">IF(Input!A467="","",INDIRECT("Input!"&amp;ADDRESS(ROW()-2,$O$2)))</f>
        <v/>
      </c>
      <c r="P469" s="5" t="str">
        <f ca="1">IF(Input!A467="","",INDIRECT("Input!"&amp;ADDRESS(ROW()-2,$P$2)))</f>
        <v/>
      </c>
    </row>
    <row r="470" spans="1:16" x14ac:dyDescent="0.25">
      <c r="A470" s="5" t="str">
        <f ca="1">IF(Input!A468="","",INDIRECT("Input!"&amp;ADDRESS(ROW()-2,$A$2)))</f>
        <v/>
      </c>
      <c r="B470" s="5" t="str">
        <f ca="1">IF(Input!A468="","",INDIRECT("Input!"&amp;ADDRESS(ROW()-2,$B$2)))</f>
        <v/>
      </c>
      <c r="C470" s="5" t="str">
        <f ca="1">IF(Input!A468="","",INDIRECT("Input!"&amp;ADDRESS(ROW()-2,$C$2)))</f>
        <v/>
      </c>
      <c r="D470" s="3" t="str">
        <f t="shared" ca="1" si="40"/>
        <v/>
      </c>
      <c r="E470" s="3" t="str">
        <f t="shared" ca="1" si="41"/>
        <v/>
      </c>
      <c r="F470" s="3" t="str">
        <f t="shared" ca="1" si="42"/>
        <v/>
      </c>
      <c r="G470" s="3" t="str">
        <f t="shared" ca="1" si="43"/>
        <v/>
      </c>
      <c r="H470" s="3" t="str">
        <f t="shared" ca="1" si="44"/>
        <v/>
      </c>
      <c r="I470" s="5" t="str">
        <f ca="1">IF(Input!A468="","",INDIRECT("Input!"&amp;ADDRESS(ROW()-2,$I$2)))</f>
        <v/>
      </c>
      <c r="J470" s="5" t="str">
        <f ca="1">IF(Input!A468="","",INDIRECT("Input!"&amp;ADDRESS(ROW()-2,$J$2)))</f>
        <v/>
      </c>
      <c r="K470" s="5" t="str">
        <f ca="1">IF(Input!A468="","",INDIRECT("Input!"&amp;ADDRESS(ROW()-2,$K$2)))</f>
        <v/>
      </c>
      <c r="L470" s="5" t="str">
        <f ca="1">IF(Input!A468="","",INDIRECT("Input!"&amp;ADDRESS(ROW()-2,$L$2)))</f>
        <v/>
      </c>
      <c r="M470" s="3" t="str">
        <f ca="1">IF(Input!B468="","",INDIRECT("Input!"&amp;ADDRESS(ROW()-2,$M$2)))</f>
        <v/>
      </c>
      <c r="N470" s="9" t="str">
        <f ca="1">IF(Input!A468="","",INDIRECT("Input!"&amp;ADDRESS(ROW()-2,$N$2)))</f>
        <v/>
      </c>
      <c r="O470" s="5" t="str">
        <f ca="1">IF(Input!A468="","",INDIRECT("Input!"&amp;ADDRESS(ROW()-2,$O$2)))</f>
        <v/>
      </c>
      <c r="P470" s="5" t="str">
        <f ca="1">IF(Input!A468="","",INDIRECT("Input!"&amp;ADDRESS(ROW()-2,$P$2)))</f>
        <v/>
      </c>
    </row>
    <row r="471" spans="1:16" x14ac:dyDescent="0.25">
      <c r="A471" s="5" t="str">
        <f ca="1">IF(Input!A469="","",INDIRECT("Input!"&amp;ADDRESS(ROW()-2,$A$2)))</f>
        <v/>
      </c>
      <c r="B471" s="5" t="str">
        <f ca="1">IF(Input!A469="","",INDIRECT("Input!"&amp;ADDRESS(ROW()-2,$B$2)))</f>
        <v/>
      </c>
      <c r="C471" s="5" t="str">
        <f ca="1">IF(Input!A469="","",INDIRECT("Input!"&amp;ADDRESS(ROW()-2,$C$2)))</f>
        <v/>
      </c>
      <c r="D471" s="3" t="str">
        <f t="shared" ca="1" si="40"/>
        <v/>
      </c>
      <c r="E471" s="3" t="str">
        <f t="shared" ca="1" si="41"/>
        <v/>
      </c>
      <c r="F471" s="3" t="str">
        <f t="shared" ca="1" si="42"/>
        <v/>
      </c>
      <c r="G471" s="3" t="str">
        <f t="shared" ca="1" si="43"/>
        <v/>
      </c>
      <c r="H471" s="3" t="str">
        <f t="shared" ca="1" si="44"/>
        <v/>
      </c>
      <c r="I471" s="5" t="str">
        <f ca="1">IF(Input!A469="","",INDIRECT("Input!"&amp;ADDRESS(ROW()-2,$I$2)))</f>
        <v/>
      </c>
      <c r="J471" s="5" t="str">
        <f ca="1">IF(Input!A469="","",INDIRECT("Input!"&amp;ADDRESS(ROW()-2,$J$2)))</f>
        <v/>
      </c>
      <c r="K471" s="5" t="str">
        <f ca="1">IF(Input!A469="","",INDIRECT("Input!"&amp;ADDRESS(ROW()-2,$K$2)))</f>
        <v/>
      </c>
      <c r="L471" s="5" t="str">
        <f ca="1">IF(Input!A469="","",INDIRECT("Input!"&amp;ADDRESS(ROW()-2,$L$2)))</f>
        <v/>
      </c>
      <c r="M471" s="3" t="str">
        <f ca="1">IF(Input!B469="","",INDIRECT("Input!"&amp;ADDRESS(ROW()-2,$M$2)))</f>
        <v/>
      </c>
      <c r="N471" s="9" t="str">
        <f ca="1">IF(Input!A469="","",INDIRECT("Input!"&amp;ADDRESS(ROW()-2,$N$2)))</f>
        <v/>
      </c>
      <c r="O471" s="5" t="str">
        <f ca="1">IF(Input!A469="","",INDIRECT("Input!"&amp;ADDRESS(ROW()-2,$O$2)))</f>
        <v/>
      </c>
      <c r="P471" s="5" t="str">
        <f ca="1">IF(Input!A469="","",INDIRECT("Input!"&amp;ADDRESS(ROW()-2,$P$2)))</f>
        <v/>
      </c>
    </row>
    <row r="472" spans="1:16" x14ac:dyDescent="0.25">
      <c r="A472" s="5" t="str">
        <f ca="1">IF(Input!A470="","",INDIRECT("Input!"&amp;ADDRESS(ROW()-2,$A$2)))</f>
        <v/>
      </c>
      <c r="B472" s="5" t="str">
        <f ca="1">IF(Input!A470="","",INDIRECT("Input!"&amp;ADDRESS(ROW()-2,$B$2)))</f>
        <v/>
      </c>
      <c r="C472" s="5" t="str">
        <f ca="1">IF(Input!A470="","",INDIRECT("Input!"&amp;ADDRESS(ROW()-2,$C$2)))</f>
        <v/>
      </c>
      <c r="D472" s="3" t="str">
        <f t="shared" ca="1" si="40"/>
        <v/>
      </c>
      <c r="E472" s="3" t="str">
        <f t="shared" ca="1" si="41"/>
        <v/>
      </c>
      <c r="F472" s="3" t="str">
        <f t="shared" ca="1" si="42"/>
        <v/>
      </c>
      <c r="G472" s="3" t="str">
        <f t="shared" ca="1" si="43"/>
        <v/>
      </c>
      <c r="H472" s="3" t="str">
        <f t="shared" ca="1" si="44"/>
        <v/>
      </c>
      <c r="I472" s="5" t="str">
        <f ca="1">IF(Input!A470="","",INDIRECT("Input!"&amp;ADDRESS(ROW()-2,$I$2)))</f>
        <v/>
      </c>
      <c r="J472" s="5" t="str">
        <f ca="1">IF(Input!A470="","",INDIRECT("Input!"&amp;ADDRESS(ROW()-2,$J$2)))</f>
        <v/>
      </c>
      <c r="K472" s="5" t="str">
        <f ca="1">IF(Input!A470="","",INDIRECT("Input!"&amp;ADDRESS(ROW()-2,$K$2)))</f>
        <v/>
      </c>
      <c r="L472" s="5" t="str">
        <f ca="1">IF(Input!A470="","",INDIRECT("Input!"&amp;ADDRESS(ROW()-2,$L$2)))</f>
        <v/>
      </c>
      <c r="M472" s="3" t="str">
        <f ca="1">IF(Input!B470="","",INDIRECT("Input!"&amp;ADDRESS(ROW()-2,$M$2)))</f>
        <v/>
      </c>
      <c r="N472" s="9" t="str">
        <f ca="1">IF(Input!A470="","",INDIRECT("Input!"&amp;ADDRESS(ROW()-2,$N$2)))</f>
        <v/>
      </c>
      <c r="O472" s="5" t="str">
        <f ca="1">IF(Input!A470="","",INDIRECT("Input!"&amp;ADDRESS(ROW()-2,$O$2)))</f>
        <v/>
      </c>
      <c r="P472" s="5" t="str">
        <f ca="1">IF(Input!A470="","",INDIRECT("Input!"&amp;ADDRESS(ROW()-2,$P$2)))</f>
        <v/>
      </c>
    </row>
    <row r="473" spans="1:16" x14ac:dyDescent="0.25">
      <c r="A473" s="5" t="str">
        <f ca="1">IF(Input!A471="","",INDIRECT("Input!"&amp;ADDRESS(ROW()-2,$A$2)))</f>
        <v/>
      </c>
      <c r="B473" s="5" t="str">
        <f ca="1">IF(Input!A471="","",INDIRECT("Input!"&amp;ADDRESS(ROW()-2,$B$2)))</f>
        <v/>
      </c>
      <c r="C473" s="5" t="str">
        <f ca="1">IF(Input!A471="","",INDIRECT("Input!"&amp;ADDRESS(ROW()-2,$C$2)))</f>
        <v/>
      </c>
      <c r="D473" s="3" t="str">
        <f t="shared" ca="1" si="40"/>
        <v/>
      </c>
      <c r="E473" s="3" t="str">
        <f t="shared" ca="1" si="41"/>
        <v/>
      </c>
      <c r="F473" s="3" t="str">
        <f t="shared" ca="1" si="42"/>
        <v/>
      </c>
      <c r="G473" s="3" t="str">
        <f t="shared" ca="1" si="43"/>
        <v/>
      </c>
      <c r="H473" s="3" t="str">
        <f t="shared" ca="1" si="44"/>
        <v/>
      </c>
      <c r="I473" s="5" t="str">
        <f ca="1">IF(Input!A471="","",INDIRECT("Input!"&amp;ADDRESS(ROW()-2,$I$2)))</f>
        <v/>
      </c>
      <c r="J473" s="5" t="str">
        <f ca="1">IF(Input!A471="","",INDIRECT("Input!"&amp;ADDRESS(ROW()-2,$J$2)))</f>
        <v/>
      </c>
      <c r="K473" s="5" t="str">
        <f ca="1">IF(Input!A471="","",INDIRECT("Input!"&amp;ADDRESS(ROW()-2,$K$2)))</f>
        <v/>
      </c>
      <c r="L473" s="5" t="str">
        <f ca="1">IF(Input!A471="","",INDIRECT("Input!"&amp;ADDRESS(ROW()-2,$L$2)))</f>
        <v/>
      </c>
      <c r="M473" s="3" t="str">
        <f ca="1">IF(Input!B471="","",INDIRECT("Input!"&amp;ADDRESS(ROW()-2,$M$2)))</f>
        <v/>
      </c>
      <c r="N473" s="9" t="str">
        <f ca="1">IF(Input!A471="","",INDIRECT("Input!"&amp;ADDRESS(ROW()-2,$N$2)))</f>
        <v/>
      </c>
      <c r="O473" s="5" t="str">
        <f ca="1">IF(Input!A471="","",INDIRECT("Input!"&amp;ADDRESS(ROW()-2,$O$2)))</f>
        <v/>
      </c>
      <c r="P473" s="5" t="str">
        <f ca="1">IF(Input!A471="","",INDIRECT("Input!"&amp;ADDRESS(ROW()-2,$P$2)))</f>
        <v/>
      </c>
    </row>
    <row r="474" spans="1:16" x14ac:dyDescent="0.25">
      <c r="A474" s="5" t="str">
        <f ca="1">IF(Input!A472="","",INDIRECT("Input!"&amp;ADDRESS(ROW()-2,$A$2)))</f>
        <v/>
      </c>
      <c r="B474" s="5" t="str">
        <f ca="1">IF(Input!A472="","",INDIRECT("Input!"&amp;ADDRESS(ROW()-2,$B$2)))</f>
        <v/>
      </c>
      <c r="C474" s="5" t="str">
        <f ca="1">IF(Input!A472="","",INDIRECT("Input!"&amp;ADDRESS(ROW()-2,$C$2)))</f>
        <v/>
      </c>
      <c r="D474" s="3" t="str">
        <f t="shared" ca="1" si="40"/>
        <v/>
      </c>
      <c r="E474" s="3" t="str">
        <f t="shared" ca="1" si="41"/>
        <v/>
      </c>
      <c r="F474" s="3" t="str">
        <f t="shared" ca="1" si="42"/>
        <v/>
      </c>
      <c r="G474" s="3" t="str">
        <f t="shared" ca="1" si="43"/>
        <v/>
      </c>
      <c r="H474" s="3" t="str">
        <f t="shared" ca="1" si="44"/>
        <v/>
      </c>
      <c r="I474" s="5" t="str">
        <f ca="1">IF(Input!A472="","",INDIRECT("Input!"&amp;ADDRESS(ROW()-2,$I$2)))</f>
        <v/>
      </c>
      <c r="J474" s="5" t="str">
        <f ca="1">IF(Input!A472="","",INDIRECT("Input!"&amp;ADDRESS(ROW()-2,$J$2)))</f>
        <v/>
      </c>
      <c r="K474" s="5" t="str">
        <f ca="1">IF(Input!A472="","",INDIRECT("Input!"&amp;ADDRESS(ROW()-2,$K$2)))</f>
        <v/>
      </c>
      <c r="L474" s="5" t="str">
        <f ca="1">IF(Input!A472="","",INDIRECT("Input!"&amp;ADDRESS(ROW()-2,$L$2)))</f>
        <v/>
      </c>
      <c r="M474" s="3" t="str">
        <f ca="1">IF(Input!B472="","",INDIRECT("Input!"&amp;ADDRESS(ROW()-2,$M$2)))</f>
        <v/>
      </c>
      <c r="N474" s="9" t="str">
        <f ca="1">IF(Input!A472="","",INDIRECT("Input!"&amp;ADDRESS(ROW()-2,$N$2)))</f>
        <v/>
      </c>
      <c r="O474" s="5" t="str">
        <f ca="1">IF(Input!A472="","",INDIRECT("Input!"&amp;ADDRESS(ROW()-2,$O$2)))</f>
        <v/>
      </c>
      <c r="P474" s="5" t="str">
        <f ca="1">IF(Input!A472="","",INDIRECT("Input!"&amp;ADDRESS(ROW()-2,$P$2)))</f>
        <v/>
      </c>
    </row>
    <row r="475" spans="1:16" x14ac:dyDescent="0.25">
      <c r="A475" s="5" t="str">
        <f ca="1">IF(Input!A473="","",INDIRECT("Input!"&amp;ADDRESS(ROW()-2,$A$2)))</f>
        <v/>
      </c>
      <c r="B475" s="5" t="str">
        <f ca="1">IF(Input!A473="","",INDIRECT("Input!"&amp;ADDRESS(ROW()-2,$B$2)))</f>
        <v/>
      </c>
      <c r="C475" s="5" t="str">
        <f ca="1">IF(Input!A473="","",INDIRECT("Input!"&amp;ADDRESS(ROW()-2,$C$2)))</f>
        <v/>
      </c>
      <c r="D475" s="3" t="str">
        <f t="shared" ca="1" si="40"/>
        <v/>
      </c>
      <c r="E475" s="3" t="str">
        <f t="shared" ca="1" si="41"/>
        <v/>
      </c>
      <c r="F475" s="3" t="str">
        <f t="shared" ca="1" si="42"/>
        <v/>
      </c>
      <c r="G475" s="3" t="str">
        <f t="shared" ca="1" si="43"/>
        <v/>
      </c>
      <c r="H475" s="3" t="str">
        <f t="shared" ca="1" si="44"/>
        <v/>
      </c>
      <c r="I475" s="5" t="str">
        <f ca="1">IF(Input!A473="","",INDIRECT("Input!"&amp;ADDRESS(ROW()-2,$I$2)))</f>
        <v/>
      </c>
      <c r="J475" s="5" t="str">
        <f ca="1">IF(Input!A473="","",INDIRECT("Input!"&amp;ADDRESS(ROW()-2,$J$2)))</f>
        <v/>
      </c>
      <c r="K475" s="5" t="str">
        <f ca="1">IF(Input!A473="","",INDIRECT("Input!"&amp;ADDRESS(ROW()-2,$K$2)))</f>
        <v/>
      </c>
      <c r="L475" s="5" t="str">
        <f ca="1">IF(Input!A473="","",INDIRECT("Input!"&amp;ADDRESS(ROW()-2,$L$2)))</f>
        <v/>
      </c>
      <c r="M475" s="3" t="str">
        <f ca="1">IF(Input!B473="","",INDIRECT("Input!"&amp;ADDRESS(ROW()-2,$M$2)))</f>
        <v/>
      </c>
      <c r="N475" s="9" t="str">
        <f ca="1">IF(Input!A473="","",INDIRECT("Input!"&amp;ADDRESS(ROW()-2,$N$2)))</f>
        <v/>
      </c>
      <c r="O475" s="5" t="str">
        <f ca="1">IF(Input!A473="","",INDIRECT("Input!"&amp;ADDRESS(ROW()-2,$O$2)))</f>
        <v/>
      </c>
      <c r="P475" s="5" t="str">
        <f ca="1">IF(Input!A473="","",INDIRECT("Input!"&amp;ADDRESS(ROW()-2,$P$2)))</f>
        <v/>
      </c>
    </row>
  </sheetData>
  <autoFilter ref="A3:P475"/>
  <sortState ref="A4:P303">
    <sortCondition ref="A4:A30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72"/>
  <sheetViews>
    <sheetView zoomScale="70" zoomScaleNormal="70" workbookViewId="0">
      <pane ySplit="1" topLeftCell="A2" activePane="bottomLeft" state="frozen"/>
      <selection pane="bottomLeft" activeCell="C302" sqref="C302"/>
    </sheetView>
  </sheetViews>
  <sheetFormatPr defaultColWidth="9" defaultRowHeight="14.3" x14ac:dyDescent="0.25"/>
  <cols>
    <col min="1" max="1" width="20.25" style="1" customWidth="1"/>
    <col min="2" max="2" width="20" style="1" customWidth="1"/>
    <col min="3" max="3" width="26.875" style="1" bestFit="1" customWidth="1"/>
    <col min="4" max="4" width="23.75" style="1" bestFit="1" customWidth="1"/>
    <col min="5" max="5" width="18" style="1" customWidth="1"/>
    <col min="6" max="6" width="20.625" style="1" customWidth="1"/>
    <col min="7" max="8" width="18.375" style="1" bestFit="1" customWidth="1"/>
    <col min="9" max="9" width="21.25" style="1" bestFit="1" customWidth="1"/>
    <col min="10" max="10" width="21.625" style="1" bestFit="1" customWidth="1"/>
    <col min="11" max="11" width="21.625" style="1" customWidth="1"/>
    <col min="12" max="16384" width="9" style="1"/>
  </cols>
  <sheetData>
    <row r="1" spans="1:11" s="2" customFormat="1" x14ac:dyDescent="0.25">
      <c r="A1" s="10" t="s">
        <v>195</v>
      </c>
      <c r="B1" s="10" t="s">
        <v>196</v>
      </c>
      <c r="C1" s="10" t="s">
        <v>197</v>
      </c>
      <c r="D1" s="10" t="s">
        <v>198</v>
      </c>
      <c r="E1" s="10" t="s">
        <v>199</v>
      </c>
      <c r="F1" s="10" t="s">
        <v>200</v>
      </c>
      <c r="G1" s="11" t="s">
        <v>65</v>
      </c>
      <c r="H1" s="10" t="s">
        <v>68</v>
      </c>
      <c r="I1" s="11" t="s">
        <v>66</v>
      </c>
      <c r="J1" s="11" t="s">
        <v>69</v>
      </c>
      <c r="K1" s="11" t="s">
        <v>70</v>
      </c>
    </row>
    <row r="2" spans="1:11" s="2" customFormat="1" hidden="1" x14ac:dyDescent="0.25">
      <c r="A2" s="7" t="s">
        <v>137</v>
      </c>
      <c r="B2" s="7" t="s">
        <v>138</v>
      </c>
      <c r="C2" s="7" t="s">
        <v>201</v>
      </c>
      <c r="D2" s="7" t="s">
        <v>202</v>
      </c>
      <c r="E2" s="7" t="s">
        <v>203</v>
      </c>
      <c r="F2" s="7">
        <v>109</v>
      </c>
      <c r="G2" s="7">
        <v>24.3</v>
      </c>
      <c r="H2" s="7">
        <v>26.12</v>
      </c>
      <c r="I2" s="7">
        <v>60</v>
      </c>
      <c r="J2" s="7">
        <v>6.7</v>
      </c>
      <c r="K2" s="7">
        <v>17.600000000000001</v>
      </c>
    </row>
    <row r="3" spans="1:11" hidden="1" x14ac:dyDescent="0.25">
      <c r="A3" s="3" t="s">
        <v>137</v>
      </c>
      <c r="B3" s="3" t="s">
        <v>138</v>
      </c>
      <c r="C3" s="3" t="s">
        <v>201</v>
      </c>
      <c r="D3" s="3" t="s">
        <v>202</v>
      </c>
      <c r="E3" s="3" t="s">
        <v>203</v>
      </c>
      <c r="F3" s="3">
        <v>108</v>
      </c>
      <c r="G3" s="3">
        <v>20.100000000000001</v>
      </c>
      <c r="H3" s="3">
        <v>21.3</v>
      </c>
      <c r="I3" s="3">
        <v>60</v>
      </c>
      <c r="J3" s="3">
        <v>10.8</v>
      </c>
      <c r="K3" s="3">
        <v>9.3000000000000007</v>
      </c>
    </row>
    <row r="4" spans="1:11" hidden="1" x14ac:dyDescent="0.25">
      <c r="A4" s="3" t="s">
        <v>137</v>
      </c>
      <c r="B4" s="3" t="s">
        <v>138</v>
      </c>
      <c r="C4" s="3" t="s">
        <v>201</v>
      </c>
      <c r="D4" s="3" t="s">
        <v>202</v>
      </c>
      <c r="E4" s="3" t="s">
        <v>203</v>
      </c>
      <c r="F4" s="3">
        <v>107</v>
      </c>
      <c r="G4" s="3">
        <v>22.7</v>
      </c>
      <c r="H4" s="3">
        <v>24.11</v>
      </c>
      <c r="I4" s="3">
        <v>60</v>
      </c>
      <c r="J4" s="3">
        <v>13</v>
      </c>
      <c r="K4" s="3">
        <v>9.6999999999999993</v>
      </c>
    </row>
    <row r="5" spans="1:11" hidden="1" x14ac:dyDescent="0.25">
      <c r="A5" s="3" t="s">
        <v>137</v>
      </c>
      <c r="B5" s="3" t="s">
        <v>138</v>
      </c>
      <c r="C5" s="3" t="s">
        <v>201</v>
      </c>
      <c r="D5" s="3" t="s">
        <v>202</v>
      </c>
      <c r="E5" s="3" t="s">
        <v>203</v>
      </c>
      <c r="F5" s="3">
        <v>106</v>
      </c>
      <c r="G5" s="3">
        <v>25.9</v>
      </c>
      <c r="H5" s="3">
        <v>28.13</v>
      </c>
      <c r="I5" s="3">
        <v>60</v>
      </c>
      <c r="J5" s="3">
        <v>5.9</v>
      </c>
      <c r="K5" s="3">
        <v>20</v>
      </c>
    </row>
    <row r="6" spans="1:11" hidden="1" x14ac:dyDescent="0.25">
      <c r="A6" s="3" t="s">
        <v>137</v>
      </c>
      <c r="B6" s="3" t="s">
        <v>138</v>
      </c>
      <c r="C6" s="3" t="s">
        <v>201</v>
      </c>
      <c r="D6" s="3" t="s">
        <v>202</v>
      </c>
      <c r="E6" s="3" t="s">
        <v>203</v>
      </c>
      <c r="F6" s="3">
        <v>105</v>
      </c>
      <c r="G6" s="3">
        <v>26.6</v>
      </c>
      <c r="H6" s="3">
        <v>28.53</v>
      </c>
      <c r="I6" s="3">
        <v>60</v>
      </c>
      <c r="J6" s="3">
        <v>9.3000000000000007</v>
      </c>
      <c r="K6" s="3">
        <v>17.3</v>
      </c>
    </row>
    <row r="7" spans="1:11" hidden="1" x14ac:dyDescent="0.25">
      <c r="A7" s="3" t="s">
        <v>137</v>
      </c>
      <c r="B7" s="3" t="s">
        <v>138</v>
      </c>
      <c r="C7" s="3" t="s">
        <v>201</v>
      </c>
      <c r="D7" s="3" t="s">
        <v>202</v>
      </c>
      <c r="E7" s="3" t="s">
        <v>203</v>
      </c>
      <c r="F7" s="3">
        <v>104</v>
      </c>
      <c r="G7" s="3">
        <v>22.4</v>
      </c>
      <c r="H7" s="3">
        <v>23.71</v>
      </c>
      <c r="I7" s="3">
        <v>60</v>
      </c>
      <c r="J7" s="3">
        <v>11.6</v>
      </c>
      <c r="K7" s="3">
        <v>10.8</v>
      </c>
    </row>
    <row r="8" spans="1:11" hidden="1" x14ac:dyDescent="0.25">
      <c r="A8" s="3" t="s">
        <v>137</v>
      </c>
      <c r="B8" s="3" t="s">
        <v>138</v>
      </c>
      <c r="C8" s="3" t="s">
        <v>201</v>
      </c>
      <c r="D8" s="3" t="s">
        <v>202</v>
      </c>
      <c r="E8" s="3" t="s">
        <v>203</v>
      </c>
      <c r="F8" s="3">
        <v>103</v>
      </c>
      <c r="G8" s="3">
        <v>22.5</v>
      </c>
      <c r="H8" s="3">
        <v>24.11</v>
      </c>
      <c r="I8" s="3">
        <v>60</v>
      </c>
      <c r="J8" s="3">
        <v>5.6</v>
      </c>
      <c r="K8" s="3">
        <v>16.899999999999999</v>
      </c>
    </row>
    <row r="9" spans="1:11" hidden="1" x14ac:dyDescent="0.25">
      <c r="A9" s="3" t="s">
        <v>137</v>
      </c>
      <c r="B9" s="3" t="s">
        <v>138</v>
      </c>
      <c r="C9" s="3" t="s">
        <v>201</v>
      </c>
      <c r="D9" s="3" t="s">
        <v>202</v>
      </c>
      <c r="E9" s="3" t="s">
        <v>203</v>
      </c>
      <c r="F9" s="3">
        <v>102</v>
      </c>
      <c r="G9" s="3">
        <v>23.8</v>
      </c>
      <c r="H9" s="3">
        <v>25.34</v>
      </c>
      <c r="I9" s="3">
        <v>60</v>
      </c>
      <c r="J9" s="3">
        <v>12.6</v>
      </c>
      <c r="K9" s="3">
        <v>11.2</v>
      </c>
    </row>
    <row r="10" spans="1:11" hidden="1" x14ac:dyDescent="0.25">
      <c r="A10" s="3" t="s">
        <v>137</v>
      </c>
      <c r="B10" s="3" t="s">
        <v>138</v>
      </c>
      <c r="C10" s="3" t="s">
        <v>201</v>
      </c>
      <c r="D10" s="3" t="s">
        <v>202</v>
      </c>
      <c r="E10" s="3" t="s">
        <v>203</v>
      </c>
      <c r="F10" s="3">
        <v>101</v>
      </c>
      <c r="G10" s="3">
        <v>26.3</v>
      </c>
      <c r="H10" s="3">
        <v>28.22</v>
      </c>
      <c r="I10" s="3">
        <v>60</v>
      </c>
      <c r="J10" s="3">
        <v>8.6</v>
      </c>
      <c r="K10" s="3">
        <v>17.7</v>
      </c>
    </row>
    <row r="11" spans="1:11" hidden="1" x14ac:dyDescent="0.25">
      <c r="A11" s="3" t="s">
        <v>137</v>
      </c>
      <c r="B11" s="3" t="s">
        <v>138</v>
      </c>
      <c r="C11" s="3" t="s">
        <v>201</v>
      </c>
      <c r="D11" s="3" t="s">
        <v>202</v>
      </c>
      <c r="E11" s="3" t="s">
        <v>203</v>
      </c>
      <c r="F11" s="3">
        <v>100</v>
      </c>
      <c r="G11" s="3">
        <v>26.8</v>
      </c>
      <c r="H11" s="3">
        <v>28.69</v>
      </c>
      <c r="I11" s="3">
        <v>60</v>
      </c>
      <c r="J11" s="3">
        <v>10</v>
      </c>
      <c r="K11" s="3">
        <v>16.8</v>
      </c>
    </row>
    <row r="12" spans="1:11" hidden="1" x14ac:dyDescent="0.25">
      <c r="A12" s="5" t="s">
        <v>137</v>
      </c>
      <c r="B12" s="5" t="s">
        <v>138</v>
      </c>
      <c r="C12" s="3" t="s">
        <v>201</v>
      </c>
      <c r="D12" s="3" t="s">
        <v>202</v>
      </c>
      <c r="E12" s="3" t="s">
        <v>203</v>
      </c>
      <c r="F12" s="3">
        <v>99</v>
      </c>
      <c r="G12" s="5">
        <v>21.3</v>
      </c>
      <c r="H12" s="5">
        <v>22.63</v>
      </c>
      <c r="I12" s="5">
        <v>60</v>
      </c>
      <c r="J12" s="5">
        <v>7.4</v>
      </c>
      <c r="K12" s="3">
        <v>13.9</v>
      </c>
    </row>
    <row r="13" spans="1:11" hidden="1" x14ac:dyDescent="0.25">
      <c r="A13" s="5" t="s">
        <v>137</v>
      </c>
      <c r="B13" s="5" t="s">
        <v>138</v>
      </c>
      <c r="C13" s="3" t="s">
        <v>201</v>
      </c>
      <c r="D13" s="3" t="s">
        <v>202</v>
      </c>
      <c r="E13" s="3" t="s">
        <v>203</v>
      </c>
      <c r="F13" s="3">
        <v>98</v>
      </c>
      <c r="G13" s="5">
        <v>30.8</v>
      </c>
      <c r="H13" s="5">
        <v>33.14</v>
      </c>
      <c r="I13" s="5">
        <v>60</v>
      </c>
      <c r="J13" s="5">
        <v>13.3</v>
      </c>
      <c r="K13" s="3">
        <v>17.5</v>
      </c>
    </row>
    <row r="14" spans="1:11" hidden="1" x14ac:dyDescent="0.25">
      <c r="A14" s="5" t="s">
        <v>137</v>
      </c>
      <c r="B14" s="5" t="s">
        <v>138</v>
      </c>
      <c r="C14" s="3" t="s">
        <v>201</v>
      </c>
      <c r="D14" s="3" t="s">
        <v>202</v>
      </c>
      <c r="E14" s="3" t="s">
        <v>203</v>
      </c>
      <c r="F14" s="3">
        <v>97</v>
      </c>
      <c r="G14" s="5">
        <v>27.9</v>
      </c>
      <c r="H14" s="5">
        <v>29.9</v>
      </c>
      <c r="I14" s="5">
        <v>60</v>
      </c>
      <c r="J14" s="5">
        <v>10.4</v>
      </c>
      <c r="K14" s="3">
        <v>17.5</v>
      </c>
    </row>
    <row r="15" spans="1:11" hidden="1" x14ac:dyDescent="0.25">
      <c r="A15" s="5" t="s">
        <v>137</v>
      </c>
      <c r="B15" s="5" t="s">
        <v>138</v>
      </c>
      <c r="C15" s="3" t="s">
        <v>201</v>
      </c>
      <c r="D15" s="3" t="s">
        <v>202</v>
      </c>
      <c r="E15" s="3" t="s">
        <v>203</v>
      </c>
      <c r="F15" s="3">
        <v>96</v>
      </c>
      <c r="G15" s="5">
        <v>24.1</v>
      </c>
      <c r="H15" s="5">
        <v>25.86</v>
      </c>
      <c r="I15" s="5">
        <v>60</v>
      </c>
      <c r="J15" s="5">
        <v>6.2</v>
      </c>
      <c r="K15" s="3">
        <v>17.899999999999999</v>
      </c>
    </row>
    <row r="16" spans="1:11" hidden="1" x14ac:dyDescent="0.25">
      <c r="A16" s="5" t="s">
        <v>137</v>
      </c>
      <c r="B16" s="5" t="s">
        <v>138</v>
      </c>
      <c r="C16" s="3" t="s">
        <v>201</v>
      </c>
      <c r="D16" s="3" t="s">
        <v>202</v>
      </c>
      <c r="E16" s="3" t="s">
        <v>203</v>
      </c>
      <c r="F16" s="3">
        <v>95</v>
      </c>
      <c r="G16" s="5">
        <v>28</v>
      </c>
      <c r="H16" s="5">
        <v>29.92</v>
      </c>
      <c r="I16" s="5">
        <v>60</v>
      </c>
      <c r="J16" s="5">
        <v>15.3</v>
      </c>
      <c r="K16" s="3">
        <v>12.7</v>
      </c>
    </row>
    <row r="17" spans="1:11" hidden="1" x14ac:dyDescent="0.25">
      <c r="A17" s="5" t="s">
        <v>137</v>
      </c>
      <c r="B17" s="5" t="s">
        <v>138</v>
      </c>
      <c r="C17" s="3" t="s">
        <v>201</v>
      </c>
      <c r="D17" s="3" t="s">
        <v>202</v>
      </c>
      <c r="E17" s="3" t="s">
        <v>203</v>
      </c>
      <c r="F17" s="3">
        <v>94</v>
      </c>
      <c r="G17" s="5">
        <v>25.4</v>
      </c>
      <c r="H17" s="5">
        <v>27.09</v>
      </c>
      <c r="I17" s="5">
        <v>60</v>
      </c>
      <c r="J17" s="5">
        <v>12.7</v>
      </c>
      <c r="K17" s="3">
        <v>12.7</v>
      </c>
    </row>
    <row r="18" spans="1:11" hidden="1" x14ac:dyDescent="0.25">
      <c r="A18" s="5" t="s">
        <v>137</v>
      </c>
      <c r="B18" s="5" t="s">
        <v>138</v>
      </c>
      <c r="C18" s="3" t="s">
        <v>201</v>
      </c>
      <c r="D18" s="3" t="s">
        <v>202</v>
      </c>
      <c r="E18" s="3" t="s">
        <v>203</v>
      </c>
      <c r="F18" s="3">
        <v>93</v>
      </c>
      <c r="G18" s="5">
        <v>26.9</v>
      </c>
      <c r="H18" s="5">
        <v>28.71</v>
      </c>
      <c r="I18" s="5">
        <v>60</v>
      </c>
      <c r="J18" s="5">
        <v>11.3</v>
      </c>
      <c r="K18" s="3">
        <v>15.6</v>
      </c>
    </row>
    <row r="19" spans="1:11" hidden="1" x14ac:dyDescent="0.25">
      <c r="A19" s="5" t="s">
        <v>137</v>
      </c>
      <c r="B19" s="5" t="s">
        <v>138</v>
      </c>
      <c r="C19" s="3" t="s">
        <v>201</v>
      </c>
      <c r="D19" s="3" t="s">
        <v>202</v>
      </c>
      <c r="E19" s="3" t="s">
        <v>203</v>
      </c>
      <c r="F19" s="3">
        <v>92</v>
      </c>
      <c r="G19" s="5">
        <v>26.4</v>
      </c>
      <c r="H19" s="5">
        <v>28.68</v>
      </c>
      <c r="I19" s="5">
        <v>60</v>
      </c>
      <c r="J19" s="5">
        <v>5.5</v>
      </c>
      <c r="K19" s="3">
        <v>20.9</v>
      </c>
    </row>
    <row r="20" spans="1:11" hidden="1" x14ac:dyDescent="0.25">
      <c r="A20" s="5" t="s">
        <v>137</v>
      </c>
      <c r="B20" s="5" t="s">
        <v>138</v>
      </c>
      <c r="C20" s="3" t="s">
        <v>201</v>
      </c>
      <c r="D20" s="3" t="s">
        <v>202</v>
      </c>
      <c r="E20" s="3" t="s">
        <v>203</v>
      </c>
      <c r="F20" s="3">
        <v>91</v>
      </c>
      <c r="G20" s="5">
        <v>25.2</v>
      </c>
      <c r="H20" s="5">
        <v>27.07</v>
      </c>
      <c r="I20" s="5">
        <v>60</v>
      </c>
      <c r="J20" s="5">
        <v>7.7</v>
      </c>
      <c r="K20" s="3">
        <v>17.5</v>
      </c>
    </row>
    <row r="21" spans="1:11" hidden="1" x14ac:dyDescent="0.25">
      <c r="A21" s="5" t="s">
        <v>137</v>
      </c>
      <c r="B21" s="5" t="s">
        <v>138</v>
      </c>
      <c r="C21" s="3" t="s">
        <v>201</v>
      </c>
      <c r="D21" s="3" t="s">
        <v>202</v>
      </c>
      <c r="E21" s="3" t="s">
        <v>203</v>
      </c>
      <c r="F21" s="12">
        <v>90</v>
      </c>
      <c r="G21" s="13">
        <v>20.8</v>
      </c>
      <c r="H21" s="13">
        <v>22.22</v>
      </c>
      <c r="I21" s="5">
        <v>60</v>
      </c>
      <c r="J21" s="5">
        <v>6.2</v>
      </c>
      <c r="K21" s="3">
        <v>14.6</v>
      </c>
    </row>
    <row r="22" spans="1:11" hidden="1" x14ac:dyDescent="0.25">
      <c r="A22" s="3" t="s">
        <v>194</v>
      </c>
      <c r="B22" s="3" t="s">
        <v>183</v>
      </c>
      <c r="C22" s="3" t="s">
        <v>201</v>
      </c>
      <c r="D22" s="3" t="s">
        <v>222</v>
      </c>
      <c r="E22" s="3" t="s">
        <v>211</v>
      </c>
      <c r="F22" s="14">
        <v>109</v>
      </c>
      <c r="G22" s="14">
        <v>28.1</v>
      </c>
      <c r="H22" s="14">
        <v>30.14</v>
      </c>
      <c r="I22" s="3">
        <v>60</v>
      </c>
      <c r="J22" s="3">
        <v>10.1</v>
      </c>
      <c r="K22" s="3">
        <v>18</v>
      </c>
    </row>
    <row r="23" spans="1:11" hidden="1" x14ac:dyDescent="0.25">
      <c r="A23" s="3" t="s">
        <v>194</v>
      </c>
      <c r="B23" s="3" t="s">
        <v>183</v>
      </c>
      <c r="C23" s="3" t="s">
        <v>201</v>
      </c>
      <c r="D23" s="3" t="s">
        <v>222</v>
      </c>
      <c r="E23" s="3" t="s">
        <v>211</v>
      </c>
      <c r="F23" s="3">
        <v>108</v>
      </c>
      <c r="G23" s="3">
        <v>30.4</v>
      </c>
      <c r="H23" s="3">
        <v>32.549999999999997</v>
      </c>
      <c r="I23" s="3">
        <v>60</v>
      </c>
      <c r="J23" s="3">
        <v>15.6</v>
      </c>
      <c r="K23" s="3">
        <v>14.8</v>
      </c>
    </row>
    <row r="24" spans="1:11" hidden="1" x14ac:dyDescent="0.25">
      <c r="A24" s="3" t="s">
        <v>194</v>
      </c>
      <c r="B24" s="3" t="s">
        <v>183</v>
      </c>
      <c r="C24" s="3" t="s">
        <v>201</v>
      </c>
      <c r="D24" s="3" t="s">
        <v>222</v>
      </c>
      <c r="E24" s="3" t="s">
        <v>211</v>
      </c>
      <c r="F24" s="3">
        <v>107</v>
      </c>
      <c r="G24" s="3">
        <v>26.5</v>
      </c>
      <c r="H24" s="3">
        <v>28.53</v>
      </c>
      <c r="I24" s="3">
        <v>60</v>
      </c>
      <c r="J24" s="3">
        <v>7.5</v>
      </c>
      <c r="K24" s="3">
        <v>19</v>
      </c>
    </row>
    <row r="25" spans="1:11" hidden="1" x14ac:dyDescent="0.25">
      <c r="A25" s="3" t="s">
        <v>194</v>
      </c>
      <c r="B25" s="3" t="s">
        <v>183</v>
      </c>
      <c r="C25" s="3" t="s">
        <v>201</v>
      </c>
      <c r="D25" s="3" t="s">
        <v>222</v>
      </c>
      <c r="E25" s="3" t="s">
        <v>211</v>
      </c>
      <c r="F25" s="3">
        <v>106</v>
      </c>
      <c r="G25" s="3">
        <v>27.3</v>
      </c>
      <c r="H25" s="3">
        <v>29.34</v>
      </c>
      <c r="I25" s="3">
        <v>60</v>
      </c>
      <c r="J25" s="3">
        <v>9.6999999999999993</v>
      </c>
      <c r="K25" s="3">
        <v>17.600000000000001</v>
      </c>
    </row>
    <row r="26" spans="1:11" hidden="1" x14ac:dyDescent="0.25">
      <c r="A26" s="3" t="s">
        <v>194</v>
      </c>
      <c r="B26" s="3" t="s">
        <v>183</v>
      </c>
      <c r="C26" s="3" t="s">
        <v>201</v>
      </c>
      <c r="D26" s="3" t="s">
        <v>222</v>
      </c>
      <c r="E26" s="3" t="s">
        <v>211</v>
      </c>
      <c r="F26" s="3">
        <v>105</v>
      </c>
      <c r="G26" s="3">
        <v>22.6</v>
      </c>
      <c r="H26" s="3">
        <v>24.11</v>
      </c>
      <c r="I26" s="3">
        <v>60</v>
      </c>
      <c r="J26" s="3">
        <v>14.8</v>
      </c>
      <c r="K26" s="3">
        <v>7.8</v>
      </c>
    </row>
    <row r="27" spans="1:11" hidden="1" x14ac:dyDescent="0.25">
      <c r="A27" s="3" t="s">
        <v>194</v>
      </c>
      <c r="B27" s="3" t="s">
        <v>183</v>
      </c>
      <c r="C27" s="3" t="s">
        <v>201</v>
      </c>
      <c r="D27" s="3" t="s">
        <v>222</v>
      </c>
      <c r="E27" s="3" t="s">
        <v>211</v>
      </c>
      <c r="F27" s="3">
        <v>104</v>
      </c>
      <c r="G27" s="3">
        <v>25.9</v>
      </c>
      <c r="H27" s="3">
        <v>27.73</v>
      </c>
      <c r="I27" s="3">
        <v>60</v>
      </c>
      <c r="J27" s="3">
        <v>15.9</v>
      </c>
      <c r="K27" s="3">
        <v>10</v>
      </c>
    </row>
    <row r="28" spans="1:11" hidden="1" x14ac:dyDescent="0.25">
      <c r="A28" s="3" t="s">
        <v>194</v>
      </c>
      <c r="B28" s="3" t="s">
        <v>183</v>
      </c>
      <c r="C28" s="3" t="s">
        <v>201</v>
      </c>
      <c r="D28" s="3" t="s">
        <v>222</v>
      </c>
      <c r="E28" s="3" t="s">
        <v>211</v>
      </c>
      <c r="F28" s="3">
        <v>103</v>
      </c>
      <c r="G28" s="3">
        <v>27.3</v>
      </c>
      <c r="H28" s="3">
        <v>29.74</v>
      </c>
      <c r="I28" s="3">
        <v>60</v>
      </c>
      <c r="J28" s="3">
        <v>5.6</v>
      </c>
      <c r="K28" s="3">
        <v>21.7</v>
      </c>
    </row>
    <row r="29" spans="1:11" hidden="1" x14ac:dyDescent="0.25">
      <c r="A29" s="3" t="s">
        <v>194</v>
      </c>
      <c r="B29" s="3" t="s">
        <v>183</v>
      </c>
      <c r="C29" s="3" t="s">
        <v>201</v>
      </c>
      <c r="D29" s="3" t="s">
        <v>222</v>
      </c>
      <c r="E29" s="3" t="s">
        <v>211</v>
      </c>
      <c r="F29" s="3">
        <v>102</v>
      </c>
      <c r="G29" s="3">
        <v>26.3</v>
      </c>
      <c r="H29" s="3">
        <v>28.22</v>
      </c>
      <c r="I29" s="3">
        <v>60</v>
      </c>
      <c r="J29" s="3">
        <v>17.7</v>
      </c>
      <c r="K29" s="3">
        <v>8.6</v>
      </c>
    </row>
    <row r="30" spans="1:11" hidden="1" x14ac:dyDescent="0.25">
      <c r="A30" s="3" t="s">
        <v>194</v>
      </c>
      <c r="B30" s="3" t="s">
        <v>183</v>
      </c>
      <c r="C30" s="3" t="s">
        <v>201</v>
      </c>
      <c r="D30" s="3" t="s">
        <v>222</v>
      </c>
      <c r="E30" s="3" t="s">
        <v>211</v>
      </c>
      <c r="F30" s="3">
        <v>101</v>
      </c>
      <c r="G30" s="3">
        <v>22.6</v>
      </c>
      <c r="H30" s="3">
        <v>24.19</v>
      </c>
      <c r="I30" s="3">
        <v>60</v>
      </c>
      <c r="J30" s="3">
        <v>5.6</v>
      </c>
      <c r="K30" s="3">
        <v>17</v>
      </c>
    </row>
    <row r="31" spans="1:11" x14ac:dyDescent="0.25">
      <c r="A31" s="3" t="s">
        <v>194</v>
      </c>
      <c r="B31" s="3" t="s">
        <v>183</v>
      </c>
      <c r="C31" s="3" t="s">
        <v>201</v>
      </c>
      <c r="D31" s="3" t="s">
        <v>222</v>
      </c>
      <c r="E31" s="3" t="s">
        <v>211</v>
      </c>
      <c r="F31" s="3">
        <v>100</v>
      </c>
      <c r="G31" s="15">
        <v>0</v>
      </c>
      <c r="H31" s="15">
        <v>0</v>
      </c>
      <c r="I31" s="3">
        <v>60</v>
      </c>
      <c r="J31" s="15">
        <v>0</v>
      </c>
      <c r="K31" s="15">
        <v>0</v>
      </c>
    </row>
    <row r="32" spans="1:11" hidden="1" x14ac:dyDescent="0.25">
      <c r="A32" s="5" t="s">
        <v>194</v>
      </c>
      <c r="B32" s="5" t="s">
        <v>183</v>
      </c>
      <c r="C32" s="3" t="s">
        <v>201</v>
      </c>
      <c r="D32" s="3" t="s">
        <v>222</v>
      </c>
      <c r="E32" s="3" t="s">
        <v>211</v>
      </c>
      <c r="F32" s="3">
        <v>99</v>
      </c>
      <c r="G32" s="5">
        <v>32</v>
      </c>
      <c r="H32" s="5">
        <v>34.35</v>
      </c>
      <c r="I32" s="5">
        <v>60</v>
      </c>
      <c r="J32" s="5">
        <v>16.600000000000001</v>
      </c>
      <c r="K32" s="3">
        <v>15.4</v>
      </c>
    </row>
    <row r="33" spans="1:11" hidden="1" x14ac:dyDescent="0.25">
      <c r="A33" s="5" t="s">
        <v>194</v>
      </c>
      <c r="B33" s="5" t="s">
        <v>183</v>
      </c>
      <c r="C33" s="3" t="s">
        <v>201</v>
      </c>
      <c r="D33" s="3" t="s">
        <v>222</v>
      </c>
      <c r="E33" s="3" t="s">
        <v>211</v>
      </c>
      <c r="F33" s="3">
        <v>98</v>
      </c>
      <c r="G33" s="5">
        <v>28</v>
      </c>
      <c r="H33" s="5">
        <v>29.9</v>
      </c>
      <c r="I33" s="5">
        <v>60</v>
      </c>
      <c r="J33" s="5">
        <v>14.4</v>
      </c>
      <c r="K33" s="3">
        <v>13.6</v>
      </c>
    </row>
    <row r="34" spans="1:11" hidden="1" x14ac:dyDescent="0.25">
      <c r="A34" s="5" t="s">
        <v>194</v>
      </c>
      <c r="B34" s="5" t="s">
        <v>183</v>
      </c>
      <c r="C34" s="3" t="s">
        <v>201</v>
      </c>
      <c r="D34" s="3" t="s">
        <v>222</v>
      </c>
      <c r="E34" s="3" t="s">
        <v>211</v>
      </c>
      <c r="F34" s="3">
        <v>97</v>
      </c>
      <c r="G34" s="5">
        <v>27.5</v>
      </c>
      <c r="H34" s="5">
        <v>29.5</v>
      </c>
      <c r="I34" s="5">
        <v>60</v>
      </c>
      <c r="J34" s="5">
        <v>9.6</v>
      </c>
      <c r="K34" s="3">
        <v>17.899999999999999</v>
      </c>
    </row>
    <row r="35" spans="1:11" hidden="1" x14ac:dyDescent="0.25">
      <c r="A35" s="5" t="s">
        <v>194</v>
      </c>
      <c r="B35" s="5" t="s">
        <v>183</v>
      </c>
      <c r="C35" s="3" t="s">
        <v>201</v>
      </c>
      <c r="D35" s="3" t="s">
        <v>222</v>
      </c>
      <c r="E35" s="3" t="s">
        <v>211</v>
      </c>
      <c r="F35" s="3">
        <v>96</v>
      </c>
      <c r="G35" s="5">
        <v>27.8</v>
      </c>
      <c r="H35" s="5">
        <v>29.9</v>
      </c>
      <c r="I35" s="5">
        <v>60</v>
      </c>
      <c r="J35" s="5">
        <v>17.600000000000001</v>
      </c>
      <c r="K35" s="3">
        <v>10.199999999999999</v>
      </c>
    </row>
    <row r="36" spans="1:11" hidden="1" x14ac:dyDescent="0.25">
      <c r="A36" s="5" t="s">
        <v>194</v>
      </c>
      <c r="B36" s="5" t="s">
        <v>183</v>
      </c>
      <c r="C36" s="3" t="s">
        <v>201</v>
      </c>
      <c r="D36" s="3" t="s">
        <v>222</v>
      </c>
      <c r="E36" s="3" t="s">
        <v>211</v>
      </c>
      <c r="F36" s="3">
        <v>95</v>
      </c>
      <c r="G36" s="5">
        <v>28.6</v>
      </c>
      <c r="H36" s="5">
        <v>30.73</v>
      </c>
      <c r="I36" s="5">
        <v>60</v>
      </c>
      <c r="J36" s="5">
        <v>10.9</v>
      </c>
      <c r="K36" s="3">
        <v>17.7</v>
      </c>
    </row>
    <row r="37" spans="1:11" hidden="1" x14ac:dyDescent="0.25">
      <c r="A37" s="5" t="s">
        <v>194</v>
      </c>
      <c r="B37" s="5" t="s">
        <v>183</v>
      </c>
      <c r="C37" s="3" t="s">
        <v>201</v>
      </c>
      <c r="D37" s="3" t="s">
        <v>222</v>
      </c>
      <c r="E37" s="3" t="s">
        <v>211</v>
      </c>
      <c r="F37" s="3">
        <v>94</v>
      </c>
      <c r="G37" s="5">
        <v>25</v>
      </c>
      <c r="H37" s="5">
        <v>27.09</v>
      </c>
      <c r="I37" s="5">
        <v>60</v>
      </c>
      <c r="J37" s="5">
        <v>4.5</v>
      </c>
      <c r="K37" s="3">
        <v>20.5</v>
      </c>
    </row>
    <row r="38" spans="1:11" hidden="1" x14ac:dyDescent="0.25">
      <c r="A38" s="5" t="s">
        <v>194</v>
      </c>
      <c r="B38" s="5" t="s">
        <v>183</v>
      </c>
      <c r="C38" s="3" t="s">
        <v>201</v>
      </c>
      <c r="D38" s="3" t="s">
        <v>222</v>
      </c>
      <c r="E38" s="3" t="s">
        <v>211</v>
      </c>
      <c r="F38" s="3">
        <v>93</v>
      </c>
      <c r="G38" s="5">
        <v>30.7</v>
      </c>
      <c r="H38" s="5">
        <v>33.15</v>
      </c>
      <c r="I38" s="5">
        <v>60</v>
      </c>
      <c r="J38" s="5">
        <v>10.9</v>
      </c>
      <c r="K38" s="3">
        <v>19.8</v>
      </c>
    </row>
    <row r="39" spans="1:11" hidden="1" x14ac:dyDescent="0.25">
      <c r="A39" s="5" t="s">
        <v>194</v>
      </c>
      <c r="B39" s="5" t="s">
        <v>183</v>
      </c>
      <c r="C39" s="3" t="s">
        <v>201</v>
      </c>
      <c r="D39" s="3" t="s">
        <v>222</v>
      </c>
      <c r="E39" s="3" t="s">
        <v>211</v>
      </c>
      <c r="F39" s="3">
        <v>92</v>
      </c>
      <c r="G39" s="5">
        <v>21.1</v>
      </c>
      <c r="H39" s="5">
        <v>22.62</v>
      </c>
      <c r="I39" s="5">
        <v>60</v>
      </c>
      <c r="J39" s="5">
        <v>4.7</v>
      </c>
      <c r="K39" s="3">
        <v>16.399999999999999</v>
      </c>
    </row>
    <row r="40" spans="1:11" hidden="1" x14ac:dyDescent="0.25">
      <c r="A40" s="5" t="s">
        <v>194</v>
      </c>
      <c r="B40" s="5" t="s">
        <v>183</v>
      </c>
      <c r="C40" s="3" t="s">
        <v>201</v>
      </c>
      <c r="D40" s="3" t="s">
        <v>222</v>
      </c>
      <c r="E40" s="3" t="s">
        <v>211</v>
      </c>
      <c r="F40" s="3">
        <v>91</v>
      </c>
      <c r="G40" s="5">
        <v>24.8</v>
      </c>
      <c r="H40" s="5">
        <v>26.66</v>
      </c>
      <c r="I40" s="5">
        <v>60</v>
      </c>
      <c r="J40" s="5">
        <v>7.7</v>
      </c>
      <c r="K40" s="3">
        <v>17.100000000000001</v>
      </c>
    </row>
    <row r="41" spans="1:11" hidden="1" x14ac:dyDescent="0.25">
      <c r="A41" s="5" t="s">
        <v>194</v>
      </c>
      <c r="B41" s="5" t="s">
        <v>183</v>
      </c>
      <c r="C41" s="3" t="s">
        <v>201</v>
      </c>
      <c r="D41" s="3" t="s">
        <v>222</v>
      </c>
      <c r="E41" s="3" t="s">
        <v>211</v>
      </c>
      <c r="F41" s="3">
        <v>90</v>
      </c>
      <c r="G41" s="5">
        <v>20.8</v>
      </c>
      <c r="H41" s="5">
        <v>22.11</v>
      </c>
      <c r="I41" s="5">
        <v>60</v>
      </c>
      <c r="J41" s="5">
        <v>8.6999999999999993</v>
      </c>
      <c r="K41" s="3">
        <v>12.1</v>
      </c>
    </row>
    <row r="42" spans="1:11" hidden="1" x14ac:dyDescent="0.25">
      <c r="A42" s="3" t="s">
        <v>190</v>
      </c>
      <c r="B42" s="3" t="s">
        <v>180</v>
      </c>
      <c r="C42" s="3" t="s">
        <v>201</v>
      </c>
      <c r="D42" s="3" t="s">
        <v>218</v>
      </c>
      <c r="E42" s="3" t="s">
        <v>206</v>
      </c>
      <c r="F42" s="3">
        <v>109</v>
      </c>
      <c r="G42" s="3">
        <v>26</v>
      </c>
      <c r="H42" s="3">
        <v>27.73</v>
      </c>
      <c r="I42" s="3">
        <v>60</v>
      </c>
      <c r="J42" s="3">
        <v>10.8</v>
      </c>
      <c r="K42" s="3">
        <v>15.2</v>
      </c>
    </row>
    <row r="43" spans="1:11" hidden="1" x14ac:dyDescent="0.25">
      <c r="A43" s="3" t="s">
        <v>190</v>
      </c>
      <c r="B43" s="3" t="s">
        <v>180</v>
      </c>
      <c r="C43" s="3" t="s">
        <v>201</v>
      </c>
      <c r="D43" s="3" t="s">
        <v>218</v>
      </c>
      <c r="E43" s="3" t="s">
        <v>206</v>
      </c>
      <c r="F43" s="3">
        <v>108</v>
      </c>
      <c r="G43" s="3">
        <v>22.7</v>
      </c>
      <c r="H43" s="3">
        <v>24.11</v>
      </c>
      <c r="I43" s="3">
        <v>60</v>
      </c>
      <c r="J43" s="3">
        <v>9.3000000000000007</v>
      </c>
      <c r="K43" s="3">
        <v>13.4</v>
      </c>
    </row>
    <row r="44" spans="1:11" hidden="1" x14ac:dyDescent="0.25">
      <c r="A44" s="3" t="s">
        <v>190</v>
      </c>
      <c r="B44" s="3" t="s">
        <v>180</v>
      </c>
      <c r="C44" s="3" t="s">
        <v>201</v>
      </c>
      <c r="D44" s="3" t="s">
        <v>218</v>
      </c>
      <c r="E44" s="3" t="s">
        <v>206</v>
      </c>
      <c r="F44" s="3">
        <v>107</v>
      </c>
      <c r="G44" s="3">
        <v>25</v>
      </c>
      <c r="H44" s="3">
        <v>26.93</v>
      </c>
      <c r="I44" s="3">
        <v>60</v>
      </c>
      <c r="J44" s="3">
        <v>5.6</v>
      </c>
      <c r="K44" s="3">
        <v>19.399999999999999</v>
      </c>
    </row>
    <row r="45" spans="1:11" hidden="1" x14ac:dyDescent="0.25">
      <c r="A45" s="3" t="s">
        <v>190</v>
      </c>
      <c r="B45" s="3" t="s">
        <v>180</v>
      </c>
      <c r="C45" s="3" t="s">
        <v>201</v>
      </c>
      <c r="D45" s="3" t="s">
        <v>218</v>
      </c>
      <c r="E45" s="3" t="s">
        <v>206</v>
      </c>
      <c r="F45" s="3">
        <v>106</v>
      </c>
      <c r="G45" s="3">
        <v>20.3</v>
      </c>
      <c r="H45" s="3">
        <v>21.7</v>
      </c>
      <c r="I45" s="3">
        <v>60</v>
      </c>
      <c r="J45" s="3">
        <v>4.8</v>
      </c>
      <c r="K45" s="3">
        <v>15.5</v>
      </c>
    </row>
    <row r="46" spans="1:11" x14ac:dyDescent="0.25">
      <c r="A46" s="3" t="s">
        <v>190</v>
      </c>
      <c r="B46" s="3" t="s">
        <v>180</v>
      </c>
      <c r="C46" s="3" t="s">
        <v>201</v>
      </c>
      <c r="D46" s="3" t="s">
        <v>218</v>
      </c>
      <c r="E46" s="3" t="s">
        <v>206</v>
      </c>
      <c r="F46" s="3">
        <v>105</v>
      </c>
      <c r="G46" s="15">
        <v>0</v>
      </c>
      <c r="H46" s="15">
        <v>0</v>
      </c>
      <c r="I46" s="3">
        <v>60</v>
      </c>
      <c r="J46" s="15">
        <v>0</v>
      </c>
      <c r="K46" s="15">
        <v>0</v>
      </c>
    </row>
    <row r="47" spans="1:11" hidden="1" x14ac:dyDescent="0.25">
      <c r="A47" s="3" t="s">
        <v>190</v>
      </c>
      <c r="B47" s="3" t="s">
        <v>180</v>
      </c>
      <c r="C47" s="3" t="s">
        <v>201</v>
      </c>
      <c r="D47" s="3" t="s">
        <v>218</v>
      </c>
      <c r="E47" s="3" t="s">
        <v>206</v>
      </c>
      <c r="F47" s="3">
        <v>104</v>
      </c>
      <c r="G47" s="3">
        <v>27.3</v>
      </c>
      <c r="H47" s="3">
        <v>29.34</v>
      </c>
      <c r="I47" s="3">
        <v>60</v>
      </c>
      <c r="J47" s="3">
        <v>8.6</v>
      </c>
      <c r="K47" s="3">
        <v>18.7</v>
      </c>
    </row>
    <row r="48" spans="1:11" hidden="1" x14ac:dyDescent="0.25">
      <c r="A48" s="3" t="s">
        <v>190</v>
      </c>
      <c r="B48" s="3" t="s">
        <v>180</v>
      </c>
      <c r="C48" s="3" t="s">
        <v>201</v>
      </c>
      <c r="D48" s="3" t="s">
        <v>218</v>
      </c>
      <c r="E48" s="3" t="s">
        <v>206</v>
      </c>
      <c r="F48" s="3">
        <v>103</v>
      </c>
      <c r="G48" s="3">
        <v>22.6</v>
      </c>
      <c r="H48" s="3">
        <v>24.11</v>
      </c>
      <c r="I48" s="3">
        <v>60</v>
      </c>
      <c r="J48" s="3">
        <v>6.7</v>
      </c>
      <c r="K48" s="3">
        <v>15.9</v>
      </c>
    </row>
    <row r="49" spans="1:11" hidden="1" x14ac:dyDescent="0.25">
      <c r="A49" s="3" t="s">
        <v>190</v>
      </c>
      <c r="B49" s="3" t="s">
        <v>180</v>
      </c>
      <c r="C49" s="3" t="s">
        <v>201</v>
      </c>
      <c r="D49" s="3" t="s">
        <v>218</v>
      </c>
      <c r="E49" s="3" t="s">
        <v>206</v>
      </c>
      <c r="F49" s="3">
        <v>102</v>
      </c>
      <c r="G49" s="3">
        <v>18.2</v>
      </c>
      <c r="H49" s="3">
        <v>19.309999999999999</v>
      </c>
      <c r="I49" s="3">
        <v>60</v>
      </c>
      <c r="J49" s="3">
        <v>8.9</v>
      </c>
      <c r="K49" s="3">
        <v>9.3000000000000007</v>
      </c>
    </row>
    <row r="50" spans="1:11" hidden="1" x14ac:dyDescent="0.25">
      <c r="A50" s="3" t="s">
        <v>190</v>
      </c>
      <c r="B50" s="3" t="s">
        <v>180</v>
      </c>
      <c r="C50" s="3" t="s">
        <v>201</v>
      </c>
      <c r="D50" s="3" t="s">
        <v>218</v>
      </c>
      <c r="E50" s="3" t="s">
        <v>206</v>
      </c>
      <c r="F50" s="3">
        <v>101</v>
      </c>
      <c r="G50" s="3">
        <v>28.6</v>
      </c>
      <c r="H50" s="3">
        <v>30.64</v>
      </c>
      <c r="I50" s="3">
        <v>60</v>
      </c>
      <c r="J50" s="3">
        <v>14.5</v>
      </c>
      <c r="K50" s="3">
        <v>14.1</v>
      </c>
    </row>
    <row r="51" spans="1:11" hidden="1" x14ac:dyDescent="0.25">
      <c r="A51" s="3" t="s">
        <v>190</v>
      </c>
      <c r="B51" s="3" t="s">
        <v>180</v>
      </c>
      <c r="C51" s="3" t="s">
        <v>201</v>
      </c>
      <c r="D51" s="3" t="s">
        <v>218</v>
      </c>
      <c r="E51" s="3" t="s">
        <v>206</v>
      </c>
      <c r="F51" s="3">
        <v>100</v>
      </c>
      <c r="G51" s="3">
        <v>25.3</v>
      </c>
      <c r="H51" s="3">
        <v>27.01</v>
      </c>
      <c r="I51" s="3">
        <v>60</v>
      </c>
      <c r="J51" s="3">
        <v>12.3</v>
      </c>
      <c r="K51" s="3">
        <v>13</v>
      </c>
    </row>
    <row r="52" spans="1:11" hidden="1" x14ac:dyDescent="0.25">
      <c r="A52" s="5" t="s">
        <v>190</v>
      </c>
      <c r="B52" s="5" t="s">
        <v>180</v>
      </c>
      <c r="C52" s="3" t="s">
        <v>201</v>
      </c>
      <c r="D52" s="3" t="s">
        <v>218</v>
      </c>
      <c r="E52" s="3" t="s">
        <v>206</v>
      </c>
      <c r="F52" s="3">
        <v>99</v>
      </c>
      <c r="G52" s="5">
        <v>27.8</v>
      </c>
      <c r="H52" s="5">
        <v>29.9</v>
      </c>
      <c r="I52" s="5">
        <v>60</v>
      </c>
      <c r="J52" s="5">
        <v>10.7</v>
      </c>
      <c r="K52" s="3">
        <v>17.100000000000001</v>
      </c>
    </row>
    <row r="53" spans="1:11" hidden="1" x14ac:dyDescent="0.25">
      <c r="A53" s="5" t="s">
        <v>190</v>
      </c>
      <c r="B53" s="5" t="s">
        <v>180</v>
      </c>
      <c r="C53" s="3" t="s">
        <v>201</v>
      </c>
      <c r="D53" s="3" t="s">
        <v>218</v>
      </c>
      <c r="E53" s="3" t="s">
        <v>206</v>
      </c>
      <c r="F53" s="3">
        <v>98</v>
      </c>
      <c r="G53" s="5">
        <v>25.8</v>
      </c>
      <c r="H53" s="5">
        <v>28.29</v>
      </c>
      <c r="I53" s="5">
        <v>60</v>
      </c>
      <c r="J53" s="5">
        <v>3.2</v>
      </c>
      <c r="K53" s="3">
        <v>22.6</v>
      </c>
    </row>
    <row r="54" spans="1:11" hidden="1" x14ac:dyDescent="0.25">
      <c r="A54" s="5" t="s">
        <v>190</v>
      </c>
      <c r="B54" s="5" t="s">
        <v>180</v>
      </c>
      <c r="C54" s="3" t="s">
        <v>201</v>
      </c>
      <c r="D54" s="3" t="s">
        <v>218</v>
      </c>
      <c r="E54" s="3" t="s">
        <v>206</v>
      </c>
      <c r="F54" s="3">
        <v>97</v>
      </c>
      <c r="G54" s="5">
        <v>31.2</v>
      </c>
      <c r="H54" s="5">
        <v>33.54</v>
      </c>
      <c r="I54" s="5">
        <v>60</v>
      </c>
      <c r="J54" s="5">
        <v>16.2</v>
      </c>
      <c r="K54" s="3">
        <v>15</v>
      </c>
    </row>
    <row r="55" spans="1:11" hidden="1" x14ac:dyDescent="0.25">
      <c r="A55" s="5" t="s">
        <v>190</v>
      </c>
      <c r="B55" s="5" t="s">
        <v>180</v>
      </c>
      <c r="C55" s="3" t="s">
        <v>201</v>
      </c>
      <c r="D55" s="3" t="s">
        <v>218</v>
      </c>
      <c r="E55" s="3" t="s">
        <v>206</v>
      </c>
      <c r="F55" s="3">
        <v>96</v>
      </c>
      <c r="G55" s="5">
        <v>26.5</v>
      </c>
      <c r="H55" s="5">
        <v>28.29</v>
      </c>
      <c r="I55" s="5">
        <v>60</v>
      </c>
      <c r="J55" s="5">
        <v>12.2</v>
      </c>
      <c r="K55" s="3">
        <v>14.3</v>
      </c>
    </row>
    <row r="56" spans="1:11" hidden="1" x14ac:dyDescent="0.25">
      <c r="A56" s="5" t="s">
        <v>190</v>
      </c>
      <c r="B56" s="5" t="s">
        <v>180</v>
      </c>
      <c r="C56" s="3" t="s">
        <v>201</v>
      </c>
      <c r="D56" s="3" t="s">
        <v>218</v>
      </c>
      <c r="E56" s="3" t="s">
        <v>206</v>
      </c>
      <c r="F56" s="3">
        <v>95</v>
      </c>
      <c r="G56" s="5">
        <v>24.7</v>
      </c>
      <c r="H56" s="5">
        <v>26.28</v>
      </c>
      <c r="I56" s="5">
        <v>60</v>
      </c>
      <c r="J56" s="5">
        <v>14.6</v>
      </c>
      <c r="K56" s="3">
        <v>10.1</v>
      </c>
    </row>
    <row r="57" spans="1:11" hidden="1" x14ac:dyDescent="0.25">
      <c r="A57" s="5" t="s">
        <v>190</v>
      </c>
      <c r="B57" s="5" t="s">
        <v>180</v>
      </c>
      <c r="C57" s="3" t="s">
        <v>201</v>
      </c>
      <c r="D57" s="3" t="s">
        <v>218</v>
      </c>
      <c r="E57" s="3" t="s">
        <v>206</v>
      </c>
      <c r="F57" s="3">
        <v>94</v>
      </c>
      <c r="G57" s="5">
        <v>25.7</v>
      </c>
      <c r="H57" s="5">
        <v>27.49</v>
      </c>
      <c r="I57" s="5">
        <v>60</v>
      </c>
      <c r="J57" s="5">
        <v>10.5</v>
      </c>
      <c r="K57" s="3">
        <v>15.2</v>
      </c>
    </row>
    <row r="58" spans="1:11" hidden="1" x14ac:dyDescent="0.25">
      <c r="A58" s="5" t="s">
        <v>190</v>
      </c>
      <c r="B58" s="5" t="s">
        <v>180</v>
      </c>
      <c r="C58" s="3" t="s">
        <v>201</v>
      </c>
      <c r="D58" s="3" t="s">
        <v>218</v>
      </c>
      <c r="E58" s="3" t="s">
        <v>206</v>
      </c>
      <c r="F58" s="3">
        <v>93</v>
      </c>
      <c r="G58" s="5">
        <v>24.7</v>
      </c>
      <c r="H58" s="5">
        <v>26.28</v>
      </c>
      <c r="I58" s="5">
        <v>60</v>
      </c>
      <c r="J58" s="5">
        <v>13.5</v>
      </c>
      <c r="K58" s="3">
        <v>11.2</v>
      </c>
    </row>
    <row r="59" spans="1:11" hidden="1" x14ac:dyDescent="0.25">
      <c r="A59" s="5" t="s">
        <v>190</v>
      </c>
      <c r="B59" s="5" t="s">
        <v>180</v>
      </c>
      <c r="C59" s="3" t="s">
        <v>201</v>
      </c>
      <c r="D59" s="3" t="s">
        <v>218</v>
      </c>
      <c r="E59" s="3" t="s">
        <v>206</v>
      </c>
      <c r="F59" s="3">
        <v>92</v>
      </c>
      <c r="G59" s="5">
        <v>21.2</v>
      </c>
      <c r="H59" s="5">
        <v>22.64</v>
      </c>
      <c r="I59" s="5">
        <v>60</v>
      </c>
      <c r="J59" s="5">
        <v>6.7</v>
      </c>
      <c r="K59" s="3">
        <v>14.5</v>
      </c>
    </row>
    <row r="60" spans="1:11" hidden="1" x14ac:dyDescent="0.25">
      <c r="A60" s="5" t="s">
        <v>190</v>
      </c>
      <c r="B60" s="5" t="s">
        <v>180</v>
      </c>
      <c r="C60" s="3" t="s">
        <v>201</v>
      </c>
      <c r="D60" s="3" t="s">
        <v>218</v>
      </c>
      <c r="E60" s="3" t="s">
        <v>206</v>
      </c>
      <c r="F60" s="3">
        <v>91</v>
      </c>
      <c r="G60" s="5">
        <v>19</v>
      </c>
      <c r="H60" s="5">
        <v>20.2</v>
      </c>
      <c r="I60" s="5">
        <v>60</v>
      </c>
      <c r="J60" s="5">
        <v>5.8</v>
      </c>
      <c r="K60" s="3">
        <v>13.2</v>
      </c>
    </row>
    <row r="61" spans="1:11" hidden="1" x14ac:dyDescent="0.25">
      <c r="A61" s="5" t="s">
        <v>190</v>
      </c>
      <c r="B61" s="5" t="s">
        <v>180</v>
      </c>
      <c r="C61" s="3" t="s">
        <v>201</v>
      </c>
      <c r="D61" s="3" t="s">
        <v>218</v>
      </c>
      <c r="E61" s="3" t="s">
        <v>206</v>
      </c>
      <c r="F61" s="3">
        <v>90</v>
      </c>
      <c r="G61" s="5">
        <v>23.1</v>
      </c>
      <c r="H61" s="5">
        <v>24.64</v>
      </c>
      <c r="I61" s="5">
        <v>60</v>
      </c>
      <c r="J61" s="5">
        <v>8.5</v>
      </c>
      <c r="K61" s="3">
        <v>14.6</v>
      </c>
    </row>
    <row r="62" spans="1:11" hidden="1" x14ac:dyDescent="0.25">
      <c r="A62" s="3" t="s">
        <v>188</v>
      </c>
      <c r="B62" s="3" t="s">
        <v>183</v>
      </c>
      <c r="C62" s="3" t="s">
        <v>213</v>
      </c>
      <c r="D62" s="3" t="s">
        <v>212</v>
      </c>
      <c r="E62" s="3" t="s">
        <v>211</v>
      </c>
      <c r="F62" s="3">
        <v>109</v>
      </c>
      <c r="G62" s="3">
        <v>28</v>
      </c>
      <c r="H62" s="3">
        <v>30.14</v>
      </c>
      <c r="I62" s="3">
        <v>60</v>
      </c>
      <c r="J62" s="3">
        <v>9</v>
      </c>
      <c r="K62" s="3">
        <v>19</v>
      </c>
    </row>
    <row r="63" spans="1:11" hidden="1" x14ac:dyDescent="0.25">
      <c r="A63" s="3" t="s">
        <v>188</v>
      </c>
      <c r="B63" s="3" t="s">
        <v>183</v>
      </c>
      <c r="C63" s="3" t="s">
        <v>213</v>
      </c>
      <c r="D63" s="3" t="s">
        <v>212</v>
      </c>
      <c r="E63" s="3" t="s">
        <v>211</v>
      </c>
      <c r="F63" s="3">
        <v>108</v>
      </c>
      <c r="G63" s="3">
        <v>26</v>
      </c>
      <c r="H63" s="3">
        <v>27.73</v>
      </c>
      <c r="I63" s="3">
        <v>60</v>
      </c>
      <c r="J63" s="3">
        <v>14.1</v>
      </c>
      <c r="K63" s="3">
        <v>11.9</v>
      </c>
    </row>
    <row r="64" spans="1:11" hidden="1" x14ac:dyDescent="0.25">
      <c r="A64" s="3" t="s">
        <v>188</v>
      </c>
      <c r="B64" s="3" t="s">
        <v>183</v>
      </c>
      <c r="C64" s="3" t="s">
        <v>213</v>
      </c>
      <c r="D64" s="3" t="s">
        <v>212</v>
      </c>
      <c r="E64" s="3" t="s">
        <v>211</v>
      </c>
      <c r="F64" s="3">
        <v>107</v>
      </c>
      <c r="G64" s="3">
        <v>23.7</v>
      </c>
      <c r="H64" s="3">
        <v>25.32</v>
      </c>
      <c r="I64" s="3">
        <v>60</v>
      </c>
      <c r="J64" s="3">
        <v>8.1999999999999993</v>
      </c>
      <c r="K64" s="3">
        <v>15.5</v>
      </c>
    </row>
    <row r="65" spans="1:11" hidden="1" x14ac:dyDescent="0.25">
      <c r="A65" s="3" t="s">
        <v>188</v>
      </c>
      <c r="B65" s="3" t="s">
        <v>183</v>
      </c>
      <c r="C65" s="3" t="s">
        <v>213</v>
      </c>
      <c r="D65" s="3" t="s">
        <v>212</v>
      </c>
      <c r="E65" s="3" t="s">
        <v>211</v>
      </c>
      <c r="F65" s="3">
        <v>106</v>
      </c>
      <c r="G65" s="3">
        <v>27.3</v>
      </c>
      <c r="H65" s="3">
        <v>29.34</v>
      </c>
      <c r="I65" s="3">
        <v>60</v>
      </c>
      <c r="J65" s="3">
        <v>17.3</v>
      </c>
      <c r="K65" s="3">
        <v>10</v>
      </c>
    </row>
    <row r="66" spans="1:11" hidden="1" x14ac:dyDescent="0.25">
      <c r="A66" s="3" t="s">
        <v>188</v>
      </c>
      <c r="B66" s="3" t="s">
        <v>183</v>
      </c>
      <c r="C66" s="3" t="s">
        <v>213</v>
      </c>
      <c r="D66" s="3" t="s">
        <v>212</v>
      </c>
      <c r="E66" s="3" t="s">
        <v>211</v>
      </c>
      <c r="F66" s="3">
        <v>105</v>
      </c>
      <c r="G66" s="3">
        <v>32.1</v>
      </c>
      <c r="H66" s="3">
        <v>34.56</v>
      </c>
      <c r="I66" s="3">
        <v>60</v>
      </c>
      <c r="J66" s="3">
        <v>15.9</v>
      </c>
      <c r="K66" s="3">
        <v>16.2</v>
      </c>
    </row>
    <row r="67" spans="1:11" hidden="1" x14ac:dyDescent="0.25">
      <c r="A67" s="3" t="s">
        <v>188</v>
      </c>
      <c r="B67" s="3" t="s">
        <v>183</v>
      </c>
      <c r="C67" s="3" t="s">
        <v>213</v>
      </c>
      <c r="D67" s="3" t="s">
        <v>212</v>
      </c>
      <c r="E67" s="3" t="s">
        <v>211</v>
      </c>
      <c r="F67" s="3">
        <v>104</v>
      </c>
      <c r="G67" s="3">
        <v>21.8</v>
      </c>
      <c r="H67" s="3">
        <v>23.31</v>
      </c>
      <c r="I67" s="3">
        <v>60</v>
      </c>
      <c r="J67" s="3">
        <v>6.3</v>
      </c>
      <c r="K67" s="3">
        <v>15.5</v>
      </c>
    </row>
    <row r="68" spans="1:11" hidden="1" x14ac:dyDescent="0.25">
      <c r="A68" s="3" t="s">
        <v>188</v>
      </c>
      <c r="B68" s="3" t="s">
        <v>183</v>
      </c>
      <c r="C68" s="3" t="s">
        <v>213</v>
      </c>
      <c r="D68" s="3" t="s">
        <v>212</v>
      </c>
      <c r="E68" s="3" t="s">
        <v>211</v>
      </c>
      <c r="F68" s="3">
        <v>103</v>
      </c>
      <c r="G68" s="3">
        <v>21.9</v>
      </c>
      <c r="H68" s="3">
        <v>23.31</v>
      </c>
      <c r="I68" s="3">
        <v>60</v>
      </c>
      <c r="J68" s="3">
        <v>8.1999999999999993</v>
      </c>
      <c r="K68" s="3">
        <v>13.7</v>
      </c>
    </row>
    <row r="69" spans="1:11" x14ac:dyDescent="0.25">
      <c r="A69" s="3" t="s">
        <v>188</v>
      </c>
      <c r="B69" s="3" t="s">
        <v>183</v>
      </c>
      <c r="C69" s="3" t="s">
        <v>213</v>
      </c>
      <c r="D69" s="3" t="s">
        <v>212</v>
      </c>
      <c r="E69" s="3" t="s">
        <v>211</v>
      </c>
      <c r="F69" s="3">
        <v>102</v>
      </c>
      <c r="G69" s="15">
        <v>0</v>
      </c>
      <c r="H69" s="15">
        <v>0</v>
      </c>
      <c r="I69" s="3">
        <v>60</v>
      </c>
      <c r="J69" s="15">
        <v>0</v>
      </c>
      <c r="K69" s="15">
        <v>0</v>
      </c>
    </row>
    <row r="70" spans="1:11" hidden="1" x14ac:dyDescent="0.25">
      <c r="A70" s="3" t="s">
        <v>188</v>
      </c>
      <c r="B70" s="3" t="s">
        <v>183</v>
      </c>
      <c r="C70" s="3" t="s">
        <v>213</v>
      </c>
      <c r="D70" s="3" t="s">
        <v>212</v>
      </c>
      <c r="E70" s="3" t="s">
        <v>211</v>
      </c>
      <c r="F70" s="3">
        <v>101</v>
      </c>
      <c r="G70" s="3">
        <v>28.6</v>
      </c>
      <c r="H70" s="3">
        <v>30.64</v>
      </c>
      <c r="I70" s="3">
        <v>60</v>
      </c>
      <c r="J70" s="3">
        <v>13.8</v>
      </c>
      <c r="K70" s="3">
        <v>14.8</v>
      </c>
    </row>
    <row r="71" spans="1:11" hidden="1" x14ac:dyDescent="0.25">
      <c r="A71" s="3" t="s">
        <v>188</v>
      </c>
      <c r="B71" s="3" t="s">
        <v>183</v>
      </c>
      <c r="C71" s="3" t="s">
        <v>213</v>
      </c>
      <c r="D71" s="3" t="s">
        <v>212</v>
      </c>
      <c r="E71" s="3" t="s">
        <v>211</v>
      </c>
      <c r="F71" s="3">
        <v>100</v>
      </c>
      <c r="G71" s="3">
        <v>25.7</v>
      </c>
      <c r="H71" s="3">
        <v>27.41</v>
      </c>
      <c r="I71" s="3">
        <v>60</v>
      </c>
      <c r="J71" s="3">
        <v>10.1</v>
      </c>
      <c r="K71" s="3">
        <v>15.6</v>
      </c>
    </row>
    <row r="72" spans="1:11" hidden="1" x14ac:dyDescent="0.25">
      <c r="A72" s="3" t="s">
        <v>188</v>
      </c>
      <c r="B72" s="3" t="s">
        <v>183</v>
      </c>
      <c r="C72" s="3" t="s">
        <v>213</v>
      </c>
      <c r="D72" s="3" t="s">
        <v>212</v>
      </c>
      <c r="E72" s="3" t="s">
        <v>211</v>
      </c>
      <c r="F72" s="3">
        <v>99</v>
      </c>
      <c r="G72" s="3">
        <v>22.1</v>
      </c>
      <c r="H72" s="3">
        <v>23.44</v>
      </c>
      <c r="I72" s="3">
        <v>60</v>
      </c>
      <c r="J72" s="3">
        <v>10</v>
      </c>
      <c r="K72" s="3">
        <v>12.1</v>
      </c>
    </row>
    <row r="73" spans="1:11" hidden="1" x14ac:dyDescent="0.25">
      <c r="A73" s="5" t="s">
        <v>188</v>
      </c>
      <c r="B73" s="5" t="s">
        <v>183</v>
      </c>
      <c r="C73" s="3" t="s">
        <v>213</v>
      </c>
      <c r="D73" s="3" t="s">
        <v>212</v>
      </c>
      <c r="E73" s="3" t="s">
        <v>211</v>
      </c>
      <c r="F73" s="3">
        <v>98</v>
      </c>
      <c r="G73" s="5">
        <v>24.5</v>
      </c>
      <c r="H73" s="5">
        <v>26.27</v>
      </c>
      <c r="I73" s="5">
        <v>60</v>
      </c>
      <c r="J73" s="5">
        <v>6.6</v>
      </c>
      <c r="K73" s="3">
        <v>17.899999999999999</v>
      </c>
    </row>
    <row r="74" spans="1:11" hidden="1" x14ac:dyDescent="0.25">
      <c r="A74" s="5" t="s">
        <v>188</v>
      </c>
      <c r="B74" s="5" t="s">
        <v>183</v>
      </c>
      <c r="C74" s="3" t="s">
        <v>213</v>
      </c>
      <c r="D74" s="3" t="s">
        <v>212</v>
      </c>
      <c r="E74" s="3" t="s">
        <v>211</v>
      </c>
      <c r="F74" s="3">
        <v>97</v>
      </c>
      <c r="G74" s="5">
        <v>27.5</v>
      </c>
      <c r="H74" s="5">
        <v>29.5</v>
      </c>
      <c r="I74" s="5">
        <v>60</v>
      </c>
      <c r="J74" s="5">
        <v>11.1</v>
      </c>
      <c r="K74" s="3">
        <v>16.399999999999999</v>
      </c>
    </row>
    <row r="75" spans="1:11" hidden="1" x14ac:dyDescent="0.25">
      <c r="A75" s="5" t="s">
        <v>188</v>
      </c>
      <c r="B75" s="5" t="s">
        <v>183</v>
      </c>
      <c r="C75" s="3" t="s">
        <v>213</v>
      </c>
      <c r="D75" s="3" t="s">
        <v>212</v>
      </c>
      <c r="E75" s="3" t="s">
        <v>211</v>
      </c>
      <c r="F75" s="3">
        <v>96</v>
      </c>
      <c r="G75" s="5">
        <v>30.1</v>
      </c>
      <c r="H75" s="5">
        <v>32.33</v>
      </c>
      <c r="I75" s="5">
        <v>60</v>
      </c>
      <c r="J75" s="5">
        <v>16.899999999999999</v>
      </c>
      <c r="K75" s="3">
        <v>13.2</v>
      </c>
    </row>
    <row r="76" spans="1:11" hidden="1" x14ac:dyDescent="0.25">
      <c r="A76" s="5" t="s">
        <v>188</v>
      </c>
      <c r="B76" s="5" t="s">
        <v>183</v>
      </c>
      <c r="C76" s="3" t="s">
        <v>213</v>
      </c>
      <c r="D76" s="3" t="s">
        <v>212</v>
      </c>
      <c r="E76" s="3" t="s">
        <v>211</v>
      </c>
      <c r="F76" s="3">
        <v>95</v>
      </c>
      <c r="G76" s="5">
        <v>25.4</v>
      </c>
      <c r="H76" s="5">
        <v>27.09</v>
      </c>
      <c r="I76" s="5">
        <v>60</v>
      </c>
      <c r="J76" s="5">
        <v>9.4</v>
      </c>
      <c r="K76" s="3">
        <v>16</v>
      </c>
    </row>
    <row r="77" spans="1:11" hidden="1" x14ac:dyDescent="0.25">
      <c r="A77" s="5" t="s">
        <v>188</v>
      </c>
      <c r="B77" s="5" t="s">
        <v>183</v>
      </c>
      <c r="C77" s="3" t="s">
        <v>213</v>
      </c>
      <c r="D77" s="3" t="s">
        <v>212</v>
      </c>
      <c r="E77" s="3" t="s">
        <v>211</v>
      </c>
      <c r="F77" s="3">
        <v>94</v>
      </c>
      <c r="G77" s="5">
        <v>22.6</v>
      </c>
      <c r="H77" s="5">
        <v>24.26</v>
      </c>
      <c r="I77" s="5">
        <v>60</v>
      </c>
      <c r="J77" s="5">
        <v>17.399999999999999</v>
      </c>
      <c r="K77" s="3">
        <v>5.2</v>
      </c>
    </row>
    <row r="78" spans="1:11" hidden="1" x14ac:dyDescent="0.25">
      <c r="A78" s="5" t="s">
        <v>188</v>
      </c>
      <c r="B78" s="5" t="s">
        <v>183</v>
      </c>
      <c r="C78" s="3" t="s">
        <v>213</v>
      </c>
      <c r="D78" s="3" t="s">
        <v>212</v>
      </c>
      <c r="E78" s="3" t="s">
        <v>211</v>
      </c>
      <c r="F78" s="3">
        <v>93</v>
      </c>
      <c r="G78" s="5">
        <v>23.6</v>
      </c>
      <c r="H78" s="5">
        <v>25.07</v>
      </c>
      <c r="I78" s="5">
        <v>60</v>
      </c>
      <c r="J78" s="5">
        <v>12</v>
      </c>
      <c r="K78" s="3">
        <v>11.6</v>
      </c>
    </row>
    <row r="79" spans="1:11" hidden="1" x14ac:dyDescent="0.25">
      <c r="A79" s="5" t="s">
        <v>188</v>
      </c>
      <c r="B79" s="5" t="s">
        <v>183</v>
      </c>
      <c r="C79" s="3" t="s">
        <v>213</v>
      </c>
      <c r="D79" s="3" t="s">
        <v>212</v>
      </c>
      <c r="E79" s="3" t="s">
        <v>211</v>
      </c>
      <c r="F79" s="3">
        <v>92</v>
      </c>
      <c r="G79" s="5">
        <v>24.4</v>
      </c>
      <c r="H79" s="5">
        <v>26.68</v>
      </c>
      <c r="I79" s="5">
        <v>60</v>
      </c>
      <c r="J79" s="5">
        <v>2.4</v>
      </c>
      <c r="K79" s="3">
        <v>22</v>
      </c>
    </row>
    <row r="80" spans="1:11" hidden="1" x14ac:dyDescent="0.25">
      <c r="A80" s="5" t="s">
        <v>188</v>
      </c>
      <c r="B80" s="5" t="s">
        <v>183</v>
      </c>
      <c r="C80" s="3" t="s">
        <v>213</v>
      </c>
      <c r="D80" s="3" t="s">
        <v>212</v>
      </c>
      <c r="E80" s="3" t="s">
        <v>211</v>
      </c>
      <c r="F80" s="3">
        <v>91</v>
      </c>
      <c r="G80" s="5">
        <v>22.4</v>
      </c>
      <c r="H80" s="5">
        <v>24.24</v>
      </c>
      <c r="I80" s="5">
        <v>60</v>
      </c>
      <c r="J80" s="5">
        <v>19.399999999999999</v>
      </c>
      <c r="K80" s="3">
        <v>3</v>
      </c>
    </row>
    <row r="81" spans="1:11" hidden="1" x14ac:dyDescent="0.25">
      <c r="A81" s="5" t="s">
        <v>188</v>
      </c>
      <c r="B81" s="5" t="s">
        <v>183</v>
      </c>
      <c r="C81" s="3" t="s">
        <v>213</v>
      </c>
      <c r="D81" s="3" t="s">
        <v>212</v>
      </c>
      <c r="E81" s="3" t="s">
        <v>211</v>
      </c>
      <c r="F81" s="3">
        <v>90</v>
      </c>
      <c r="G81" s="5">
        <v>23.3</v>
      </c>
      <c r="H81" s="5">
        <v>25.05</v>
      </c>
      <c r="I81" s="5">
        <v>60</v>
      </c>
      <c r="J81" s="5">
        <v>6.2</v>
      </c>
      <c r="K81" s="3">
        <v>17.100000000000001</v>
      </c>
    </row>
    <row r="82" spans="1:11" hidden="1" x14ac:dyDescent="0.25">
      <c r="A82" s="3" t="s">
        <v>193</v>
      </c>
      <c r="B82" s="3" t="s">
        <v>138</v>
      </c>
      <c r="C82" s="3" t="s">
        <v>213</v>
      </c>
      <c r="D82" s="3" t="s">
        <v>221</v>
      </c>
      <c r="E82" s="3" t="s">
        <v>203</v>
      </c>
      <c r="F82" s="3">
        <v>109</v>
      </c>
      <c r="G82" s="3">
        <v>21.9</v>
      </c>
      <c r="H82" s="3">
        <v>23.71</v>
      </c>
      <c r="I82" s="3">
        <v>60</v>
      </c>
      <c r="J82" s="3">
        <v>2.9</v>
      </c>
      <c r="K82" s="3">
        <v>19</v>
      </c>
    </row>
    <row r="83" spans="1:11" hidden="1" x14ac:dyDescent="0.25">
      <c r="A83" s="3" t="s">
        <v>193</v>
      </c>
      <c r="B83" s="3" t="s">
        <v>138</v>
      </c>
      <c r="C83" s="3" t="s">
        <v>213</v>
      </c>
      <c r="D83" s="3" t="s">
        <v>221</v>
      </c>
      <c r="E83" s="3" t="s">
        <v>203</v>
      </c>
      <c r="F83" s="3">
        <v>108</v>
      </c>
      <c r="G83" s="3">
        <v>20.399999999999999</v>
      </c>
      <c r="H83" s="3">
        <v>21.7</v>
      </c>
      <c r="I83" s="3">
        <v>60</v>
      </c>
      <c r="J83" s="3">
        <v>5.2</v>
      </c>
      <c r="K83" s="3">
        <v>15.2</v>
      </c>
    </row>
    <row r="84" spans="1:11" hidden="1" x14ac:dyDescent="0.25">
      <c r="A84" s="3" t="s">
        <v>193</v>
      </c>
      <c r="B84" s="3" t="s">
        <v>138</v>
      </c>
      <c r="C84" s="3" t="s">
        <v>213</v>
      </c>
      <c r="D84" s="3" t="s">
        <v>221</v>
      </c>
      <c r="E84" s="3" t="s">
        <v>203</v>
      </c>
      <c r="F84" s="3">
        <v>107</v>
      </c>
      <c r="G84" s="3">
        <v>28.4</v>
      </c>
      <c r="H84" s="3">
        <v>30.54</v>
      </c>
      <c r="I84" s="3">
        <v>60</v>
      </c>
      <c r="J84" s="3">
        <v>9.6999999999999993</v>
      </c>
      <c r="K84" s="3">
        <v>18.7</v>
      </c>
    </row>
    <row r="85" spans="1:11" hidden="1" x14ac:dyDescent="0.25">
      <c r="A85" s="3" t="s">
        <v>193</v>
      </c>
      <c r="B85" s="3" t="s">
        <v>138</v>
      </c>
      <c r="C85" s="3" t="s">
        <v>213</v>
      </c>
      <c r="D85" s="3" t="s">
        <v>221</v>
      </c>
      <c r="E85" s="3" t="s">
        <v>203</v>
      </c>
      <c r="F85" s="3">
        <v>106</v>
      </c>
      <c r="G85" s="3">
        <v>29.6</v>
      </c>
      <c r="H85" s="3">
        <v>31.75</v>
      </c>
      <c r="I85" s="3">
        <v>60</v>
      </c>
      <c r="J85" s="3">
        <v>14.1</v>
      </c>
      <c r="K85" s="3">
        <v>15.5</v>
      </c>
    </row>
    <row r="86" spans="1:11" hidden="1" x14ac:dyDescent="0.25">
      <c r="A86" s="3" t="s">
        <v>193</v>
      </c>
      <c r="B86" s="3" t="s">
        <v>138</v>
      </c>
      <c r="C86" s="3" t="s">
        <v>213</v>
      </c>
      <c r="D86" s="3" t="s">
        <v>221</v>
      </c>
      <c r="E86" s="3" t="s">
        <v>203</v>
      </c>
      <c r="F86" s="3">
        <v>105</v>
      </c>
      <c r="G86" s="3">
        <v>25.3</v>
      </c>
      <c r="H86" s="3">
        <v>26.93</v>
      </c>
      <c r="I86" s="3">
        <v>60</v>
      </c>
      <c r="J86" s="3">
        <v>14.1</v>
      </c>
      <c r="K86" s="3">
        <v>11.2</v>
      </c>
    </row>
    <row r="87" spans="1:11" hidden="1" x14ac:dyDescent="0.25">
      <c r="A87" s="3" t="s">
        <v>193</v>
      </c>
      <c r="B87" s="3" t="s">
        <v>138</v>
      </c>
      <c r="C87" s="3" t="s">
        <v>213</v>
      </c>
      <c r="D87" s="3" t="s">
        <v>221</v>
      </c>
      <c r="E87" s="3" t="s">
        <v>203</v>
      </c>
      <c r="F87" s="3">
        <v>104</v>
      </c>
      <c r="G87" s="3">
        <v>26.4</v>
      </c>
      <c r="H87" s="3">
        <v>28.13</v>
      </c>
      <c r="I87" s="3">
        <v>60</v>
      </c>
      <c r="J87" s="3">
        <v>12.7</v>
      </c>
      <c r="K87" s="3">
        <v>13.7</v>
      </c>
    </row>
    <row r="88" spans="1:11" hidden="1" x14ac:dyDescent="0.25">
      <c r="A88" s="3" t="s">
        <v>193</v>
      </c>
      <c r="B88" s="3" t="s">
        <v>138</v>
      </c>
      <c r="C88" s="3" t="s">
        <v>213</v>
      </c>
      <c r="D88" s="3" t="s">
        <v>221</v>
      </c>
      <c r="E88" s="3" t="s">
        <v>203</v>
      </c>
      <c r="F88" s="3">
        <v>103</v>
      </c>
      <c r="G88" s="3">
        <v>18.600000000000001</v>
      </c>
      <c r="H88" s="3">
        <v>19.690000000000001</v>
      </c>
      <c r="I88" s="3">
        <v>60</v>
      </c>
      <c r="J88" s="3">
        <v>9.3000000000000007</v>
      </c>
      <c r="K88" s="3">
        <v>9.3000000000000007</v>
      </c>
    </row>
    <row r="89" spans="1:11" hidden="1" x14ac:dyDescent="0.25">
      <c r="A89" s="3" t="s">
        <v>193</v>
      </c>
      <c r="B89" s="3" t="s">
        <v>138</v>
      </c>
      <c r="C89" s="3" t="s">
        <v>213</v>
      </c>
      <c r="D89" s="3" t="s">
        <v>221</v>
      </c>
      <c r="E89" s="3" t="s">
        <v>203</v>
      </c>
      <c r="F89" s="3">
        <v>102</v>
      </c>
      <c r="G89" s="3">
        <v>31.2</v>
      </c>
      <c r="H89" s="3">
        <v>33.79</v>
      </c>
      <c r="I89" s="3">
        <v>60</v>
      </c>
      <c r="J89" s="3">
        <v>10.8</v>
      </c>
      <c r="K89" s="3">
        <v>20.399999999999999</v>
      </c>
    </row>
    <row r="90" spans="1:11" hidden="1" x14ac:dyDescent="0.25">
      <c r="A90" s="3" t="s">
        <v>193</v>
      </c>
      <c r="B90" s="3" t="s">
        <v>138</v>
      </c>
      <c r="C90" s="3" t="s">
        <v>213</v>
      </c>
      <c r="D90" s="3" t="s">
        <v>221</v>
      </c>
      <c r="E90" s="3" t="s">
        <v>203</v>
      </c>
      <c r="F90" s="3">
        <v>101</v>
      </c>
      <c r="G90" s="3">
        <v>25.7</v>
      </c>
      <c r="H90" s="3">
        <v>27.41</v>
      </c>
      <c r="I90" s="3">
        <v>60</v>
      </c>
      <c r="J90" s="3">
        <v>16</v>
      </c>
      <c r="K90" s="3">
        <v>9.6999999999999993</v>
      </c>
    </row>
    <row r="91" spans="1:11" hidden="1" x14ac:dyDescent="0.25">
      <c r="A91" s="3" t="s">
        <v>193</v>
      </c>
      <c r="B91" s="3" t="s">
        <v>138</v>
      </c>
      <c r="C91" s="3" t="s">
        <v>213</v>
      </c>
      <c r="D91" s="3" t="s">
        <v>221</v>
      </c>
      <c r="E91" s="3" t="s">
        <v>203</v>
      </c>
      <c r="F91" s="3">
        <v>100</v>
      </c>
      <c r="G91" s="3">
        <v>26.1</v>
      </c>
      <c r="H91" s="3">
        <v>27.82</v>
      </c>
      <c r="I91" s="3">
        <v>60</v>
      </c>
      <c r="J91" s="3">
        <v>12.7</v>
      </c>
      <c r="K91" s="3">
        <v>13.4</v>
      </c>
    </row>
    <row r="92" spans="1:11" x14ac:dyDescent="0.25">
      <c r="A92" s="5" t="s">
        <v>193</v>
      </c>
      <c r="B92" s="5" t="s">
        <v>138</v>
      </c>
      <c r="C92" s="3" t="s">
        <v>213</v>
      </c>
      <c r="D92" s="3" t="s">
        <v>221</v>
      </c>
      <c r="E92" s="3" t="s">
        <v>203</v>
      </c>
      <c r="F92" s="3">
        <v>99</v>
      </c>
      <c r="G92" s="15">
        <v>0</v>
      </c>
      <c r="H92" s="15">
        <v>0</v>
      </c>
      <c r="I92" s="5">
        <v>60</v>
      </c>
      <c r="J92" s="15">
        <v>0</v>
      </c>
      <c r="K92" s="15">
        <v>0</v>
      </c>
    </row>
    <row r="93" spans="1:11" hidden="1" x14ac:dyDescent="0.25">
      <c r="A93" s="5" t="s">
        <v>193</v>
      </c>
      <c r="B93" s="5" t="s">
        <v>138</v>
      </c>
      <c r="C93" s="3" t="s">
        <v>213</v>
      </c>
      <c r="D93" s="3" t="s">
        <v>221</v>
      </c>
      <c r="E93" s="3" t="s">
        <v>203</v>
      </c>
      <c r="F93" s="3">
        <v>98</v>
      </c>
      <c r="G93" s="5">
        <v>21.7</v>
      </c>
      <c r="H93" s="5">
        <v>23.03</v>
      </c>
      <c r="I93" s="5">
        <v>60</v>
      </c>
      <c r="J93" s="5">
        <v>8.9</v>
      </c>
      <c r="K93" s="3">
        <v>12.8</v>
      </c>
    </row>
    <row r="94" spans="1:11" hidden="1" x14ac:dyDescent="0.25">
      <c r="A94" s="5" t="s">
        <v>193</v>
      </c>
      <c r="B94" s="5" t="s">
        <v>138</v>
      </c>
      <c r="C94" s="3" t="s">
        <v>213</v>
      </c>
      <c r="D94" s="3" t="s">
        <v>221</v>
      </c>
      <c r="E94" s="3" t="s">
        <v>203</v>
      </c>
      <c r="F94" s="3">
        <v>97</v>
      </c>
      <c r="G94" s="5">
        <v>25.4</v>
      </c>
      <c r="H94" s="5">
        <v>27.08</v>
      </c>
      <c r="I94" s="5">
        <v>60</v>
      </c>
      <c r="J94" s="5">
        <v>13.3</v>
      </c>
      <c r="K94" s="3">
        <v>12.1</v>
      </c>
    </row>
    <row r="95" spans="1:11" hidden="1" x14ac:dyDescent="0.25">
      <c r="A95" s="5" t="s">
        <v>193</v>
      </c>
      <c r="B95" s="5" t="s">
        <v>138</v>
      </c>
      <c r="C95" s="3" t="s">
        <v>213</v>
      </c>
      <c r="D95" s="3" t="s">
        <v>221</v>
      </c>
      <c r="E95" s="3" t="s">
        <v>203</v>
      </c>
      <c r="F95" s="3">
        <v>96</v>
      </c>
      <c r="G95" s="5">
        <v>29.4</v>
      </c>
      <c r="H95" s="5">
        <v>31.52</v>
      </c>
      <c r="I95" s="5">
        <v>60</v>
      </c>
      <c r="J95" s="5">
        <v>18</v>
      </c>
      <c r="K95" s="3">
        <v>11.4</v>
      </c>
    </row>
    <row r="96" spans="1:11" hidden="1" x14ac:dyDescent="0.25">
      <c r="A96" s="5" t="s">
        <v>193</v>
      </c>
      <c r="B96" s="5" t="s">
        <v>138</v>
      </c>
      <c r="C96" s="3" t="s">
        <v>213</v>
      </c>
      <c r="D96" s="3" t="s">
        <v>221</v>
      </c>
      <c r="E96" s="3" t="s">
        <v>203</v>
      </c>
      <c r="F96" s="3">
        <v>95</v>
      </c>
      <c r="G96" s="5">
        <v>29.4</v>
      </c>
      <c r="H96" s="5">
        <v>31.54</v>
      </c>
      <c r="I96" s="5">
        <v>60</v>
      </c>
      <c r="J96" s="5">
        <v>12</v>
      </c>
      <c r="K96" s="3">
        <v>17.399999999999999</v>
      </c>
    </row>
    <row r="97" spans="1:11" hidden="1" x14ac:dyDescent="0.25">
      <c r="A97" s="5" t="s">
        <v>193</v>
      </c>
      <c r="B97" s="5" t="s">
        <v>138</v>
      </c>
      <c r="C97" s="3" t="s">
        <v>213</v>
      </c>
      <c r="D97" s="3" t="s">
        <v>221</v>
      </c>
      <c r="E97" s="3" t="s">
        <v>203</v>
      </c>
      <c r="F97" s="3">
        <v>94</v>
      </c>
      <c r="G97" s="5">
        <v>22.1</v>
      </c>
      <c r="H97" s="5">
        <v>23.45</v>
      </c>
      <c r="I97" s="5">
        <v>60</v>
      </c>
      <c r="J97" s="5">
        <v>10.5</v>
      </c>
      <c r="K97" s="3">
        <v>11.6</v>
      </c>
    </row>
    <row r="98" spans="1:11" hidden="1" x14ac:dyDescent="0.25">
      <c r="A98" s="5" t="s">
        <v>193</v>
      </c>
      <c r="B98" s="5" t="s">
        <v>138</v>
      </c>
      <c r="C98" s="3" t="s">
        <v>213</v>
      </c>
      <c r="D98" s="3" t="s">
        <v>221</v>
      </c>
      <c r="E98" s="3" t="s">
        <v>203</v>
      </c>
      <c r="F98" s="3">
        <v>93</v>
      </c>
      <c r="G98" s="5">
        <v>27.7</v>
      </c>
      <c r="H98" s="5">
        <v>29.52</v>
      </c>
      <c r="I98" s="5">
        <v>60</v>
      </c>
      <c r="J98" s="5">
        <v>14.6</v>
      </c>
      <c r="K98" s="3">
        <v>13.1</v>
      </c>
    </row>
    <row r="99" spans="1:11" hidden="1" x14ac:dyDescent="0.25">
      <c r="A99" s="5" t="s">
        <v>193</v>
      </c>
      <c r="B99" s="5" t="s">
        <v>138</v>
      </c>
      <c r="C99" s="3" t="s">
        <v>213</v>
      </c>
      <c r="D99" s="3" t="s">
        <v>221</v>
      </c>
      <c r="E99" s="3" t="s">
        <v>203</v>
      </c>
      <c r="F99" s="3">
        <v>92</v>
      </c>
      <c r="G99" s="5">
        <v>28</v>
      </c>
      <c r="H99" s="5">
        <v>29.92</v>
      </c>
      <c r="I99" s="5">
        <v>60</v>
      </c>
      <c r="J99" s="5">
        <v>13</v>
      </c>
      <c r="K99" s="3">
        <v>15</v>
      </c>
    </row>
    <row r="100" spans="1:11" x14ac:dyDescent="0.25">
      <c r="A100" s="5" t="s">
        <v>193</v>
      </c>
      <c r="B100" s="5" t="s">
        <v>138</v>
      </c>
      <c r="C100" s="3" t="s">
        <v>213</v>
      </c>
      <c r="D100" s="3" t="s">
        <v>221</v>
      </c>
      <c r="E100" s="3" t="s">
        <v>203</v>
      </c>
      <c r="F100" s="3">
        <v>91</v>
      </c>
      <c r="G100" s="15">
        <v>0</v>
      </c>
      <c r="H100" s="15">
        <v>0</v>
      </c>
      <c r="I100" s="5">
        <v>60</v>
      </c>
      <c r="J100" s="15">
        <v>0</v>
      </c>
      <c r="K100" s="15">
        <v>0</v>
      </c>
    </row>
    <row r="101" spans="1:11" hidden="1" x14ac:dyDescent="0.25">
      <c r="A101" s="5" t="s">
        <v>193</v>
      </c>
      <c r="B101" s="5" t="s">
        <v>138</v>
      </c>
      <c r="C101" s="3" t="s">
        <v>213</v>
      </c>
      <c r="D101" s="3" t="s">
        <v>221</v>
      </c>
      <c r="E101" s="3" t="s">
        <v>203</v>
      </c>
      <c r="F101" s="3">
        <v>90</v>
      </c>
      <c r="G101" s="5">
        <v>28</v>
      </c>
      <c r="H101" s="5">
        <v>30.3</v>
      </c>
      <c r="I101" s="5">
        <v>60</v>
      </c>
      <c r="J101" s="5">
        <v>20</v>
      </c>
      <c r="K101" s="3">
        <v>8</v>
      </c>
    </row>
    <row r="102" spans="1:11" hidden="1" x14ac:dyDescent="0.25">
      <c r="A102" s="3" t="s">
        <v>185</v>
      </c>
      <c r="B102" s="3" t="s">
        <v>180</v>
      </c>
      <c r="C102" s="3" t="s">
        <v>213</v>
      </c>
      <c r="D102" s="3" t="s">
        <v>214</v>
      </c>
      <c r="E102" s="3" t="s">
        <v>206</v>
      </c>
      <c r="F102" s="3">
        <v>109</v>
      </c>
      <c r="G102" s="3">
        <v>27.1</v>
      </c>
      <c r="H102" s="3">
        <v>28.94</v>
      </c>
      <c r="I102" s="3">
        <v>60</v>
      </c>
      <c r="J102" s="3">
        <v>11.9</v>
      </c>
      <c r="K102" s="3">
        <v>15.2</v>
      </c>
    </row>
    <row r="103" spans="1:11" hidden="1" x14ac:dyDescent="0.25">
      <c r="A103" s="3" t="s">
        <v>185</v>
      </c>
      <c r="B103" s="3" t="s">
        <v>180</v>
      </c>
      <c r="C103" s="3" t="s">
        <v>213</v>
      </c>
      <c r="D103" s="3" t="s">
        <v>214</v>
      </c>
      <c r="E103" s="3" t="s">
        <v>206</v>
      </c>
      <c r="F103" s="3">
        <v>108</v>
      </c>
      <c r="G103" s="3">
        <v>23.5</v>
      </c>
      <c r="H103" s="3">
        <v>25.32</v>
      </c>
      <c r="I103" s="3">
        <v>60</v>
      </c>
      <c r="J103" s="3">
        <v>5.2</v>
      </c>
      <c r="K103" s="3">
        <v>18.3</v>
      </c>
    </row>
    <row r="104" spans="1:11" hidden="1" x14ac:dyDescent="0.25">
      <c r="A104" s="3" t="s">
        <v>185</v>
      </c>
      <c r="B104" s="3" t="s">
        <v>180</v>
      </c>
      <c r="C104" s="3" t="s">
        <v>213</v>
      </c>
      <c r="D104" s="3" t="s">
        <v>214</v>
      </c>
      <c r="E104" s="3" t="s">
        <v>206</v>
      </c>
      <c r="F104" s="3">
        <v>107</v>
      </c>
      <c r="G104" s="3">
        <v>25.1</v>
      </c>
      <c r="H104" s="3">
        <v>26.93</v>
      </c>
      <c r="I104" s="3">
        <v>60</v>
      </c>
      <c r="J104" s="3">
        <v>8.1999999999999993</v>
      </c>
      <c r="K104" s="3">
        <v>16.899999999999999</v>
      </c>
    </row>
    <row r="105" spans="1:11" hidden="1" x14ac:dyDescent="0.25">
      <c r="A105" s="3" t="s">
        <v>185</v>
      </c>
      <c r="B105" s="3" t="s">
        <v>180</v>
      </c>
      <c r="C105" s="3" t="s">
        <v>213</v>
      </c>
      <c r="D105" s="3" t="s">
        <v>214</v>
      </c>
      <c r="E105" s="3" t="s">
        <v>206</v>
      </c>
      <c r="F105" s="3">
        <v>106</v>
      </c>
      <c r="G105" s="3">
        <v>27.1</v>
      </c>
      <c r="H105" s="3">
        <v>28.94</v>
      </c>
      <c r="I105" s="3">
        <v>60</v>
      </c>
      <c r="J105" s="3">
        <v>14.1</v>
      </c>
      <c r="K105" s="3">
        <v>13</v>
      </c>
    </row>
    <row r="106" spans="1:11" x14ac:dyDescent="0.25">
      <c r="A106" s="3" t="s">
        <v>185</v>
      </c>
      <c r="B106" s="3" t="s">
        <v>180</v>
      </c>
      <c r="C106" s="3" t="s">
        <v>213</v>
      </c>
      <c r="D106" s="3" t="s">
        <v>214</v>
      </c>
      <c r="E106" s="3" t="s">
        <v>206</v>
      </c>
      <c r="F106" s="3">
        <v>105</v>
      </c>
      <c r="G106" s="15">
        <v>0</v>
      </c>
      <c r="H106" s="15">
        <v>0</v>
      </c>
      <c r="I106" s="3">
        <v>60</v>
      </c>
      <c r="J106" s="15">
        <v>0</v>
      </c>
      <c r="K106" s="15">
        <v>0</v>
      </c>
    </row>
    <row r="107" spans="1:11" hidden="1" x14ac:dyDescent="0.25">
      <c r="A107" s="3" t="s">
        <v>185</v>
      </c>
      <c r="B107" s="3" t="s">
        <v>180</v>
      </c>
      <c r="C107" s="3" t="s">
        <v>213</v>
      </c>
      <c r="D107" s="3" t="s">
        <v>214</v>
      </c>
      <c r="E107" s="3" t="s">
        <v>206</v>
      </c>
      <c r="F107" s="3">
        <v>104</v>
      </c>
      <c r="G107" s="3">
        <v>28.3</v>
      </c>
      <c r="H107" s="3">
        <v>30.54</v>
      </c>
      <c r="I107" s="3">
        <v>60</v>
      </c>
      <c r="J107" s="3">
        <v>8.6</v>
      </c>
      <c r="K107" s="3">
        <v>19.7</v>
      </c>
    </row>
    <row r="108" spans="1:11" hidden="1" x14ac:dyDescent="0.25">
      <c r="A108" s="3" t="s">
        <v>185</v>
      </c>
      <c r="B108" s="3" t="s">
        <v>180</v>
      </c>
      <c r="C108" s="3" t="s">
        <v>213</v>
      </c>
      <c r="D108" s="3" t="s">
        <v>214</v>
      </c>
      <c r="E108" s="3" t="s">
        <v>206</v>
      </c>
      <c r="F108" s="3">
        <v>103</v>
      </c>
      <c r="G108" s="3">
        <v>28.1</v>
      </c>
      <c r="H108" s="3">
        <v>30.54</v>
      </c>
      <c r="I108" s="3">
        <v>60</v>
      </c>
      <c r="J108" s="3">
        <v>6.7</v>
      </c>
      <c r="K108" s="3">
        <v>21.4</v>
      </c>
    </row>
    <row r="109" spans="1:11" hidden="1" x14ac:dyDescent="0.25">
      <c r="A109" s="3" t="s">
        <v>185</v>
      </c>
      <c r="B109" s="3" t="s">
        <v>180</v>
      </c>
      <c r="C109" s="3" t="s">
        <v>213</v>
      </c>
      <c r="D109" s="3" t="s">
        <v>214</v>
      </c>
      <c r="E109" s="3" t="s">
        <v>206</v>
      </c>
      <c r="F109" s="3">
        <v>102</v>
      </c>
      <c r="G109" s="3">
        <v>27.2</v>
      </c>
      <c r="H109" s="3">
        <v>29.37</v>
      </c>
      <c r="I109" s="3">
        <v>60</v>
      </c>
      <c r="J109" s="3">
        <v>7.8</v>
      </c>
      <c r="K109" s="3">
        <v>19.399999999999999</v>
      </c>
    </row>
    <row r="110" spans="1:11" x14ac:dyDescent="0.25">
      <c r="A110" s="3" t="s">
        <v>185</v>
      </c>
      <c r="B110" s="3" t="s">
        <v>180</v>
      </c>
      <c r="C110" s="3" t="s">
        <v>213</v>
      </c>
      <c r="D110" s="3" t="s">
        <v>214</v>
      </c>
      <c r="E110" s="3" t="s">
        <v>206</v>
      </c>
      <c r="F110" s="3">
        <v>101</v>
      </c>
      <c r="G110" s="15">
        <v>0</v>
      </c>
      <c r="H110" s="15">
        <v>0</v>
      </c>
      <c r="I110" s="3">
        <v>60</v>
      </c>
      <c r="J110" s="15">
        <v>0</v>
      </c>
      <c r="K110" s="15">
        <v>0</v>
      </c>
    </row>
    <row r="111" spans="1:11" hidden="1" x14ac:dyDescent="0.25">
      <c r="A111" s="3" t="s">
        <v>185</v>
      </c>
      <c r="B111" s="3" t="s">
        <v>180</v>
      </c>
      <c r="C111" s="3" t="s">
        <v>213</v>
      </c>
      <c r="D111" s="3" t="s">
        <v>214</v>
      </c>
      <c r="E111" s="3" t="s">
        <v>206</v>
      </c>
      <c r="F111" s="3">
        <v>100</v>
      </c>
      <c r="G111" s="3">
        <v>28.6</v>
      </c>
      <c r="H111" s="3">
        <v>30.64</v>
      </c>
      <c r="I111" s="3">
        <v>60</v>
      </c>
      <c r="J111" s="3">
        <v>14.5</v>
      </c>
      <c r="K111" s="3">
        <v>14.1</v>
      </c>
    </row>
    <row r="112" spans="1:11" hidden="1" x14ac:dyDescent="0.25">
      <c r="A112" s="3" t="s">
        <v>185</v>
      </c>
      <c r="B112" s="3" t="s">
        <v>180</v>
      </c>
      <c r="C112" s="3" t="s">
        <v>213</v>
      </c>
      <c r="D112" s="3" t="s">
        <v>214</v>
      </c>
      <c r="E112" s="3" t="s">
        <v>206</v>
      </c>
      <c r="F112" s="3">
        <v>99</v>
      </c>
      <c r="G112" s="3">
        <v>24.1</v>
      </c>
      <c r="H112" s="3">
        <v>25.86</v>
      </c>
      <c r="I112" s="3">
        <v>60</v>
      </c>
      <c r="J112" s="3">
        <v>6.2</v>
      </c>
      <c r="K112" s="3">
        <v>17.899999999999999</v>
      </c>
    </row>
    <row r="113" spans="1:11" hidden="1" x14ac:dyDescent="0.25">
      <c r="A113" s="5" t="s">
        <v>185</v>
      </c>
      <c r="B113" s="5" t="s">
        <v>180</v>
      </c>
      <c r="C113" s="3" t="s">
        <v>213</v>
      </c>
      <c r="D113" s="3" t="s">
        <v>214</v>
      </c>
      <c r="E113" s="3" t="s">
        <v>206</v>
      </c>
      <c r="F113" s="3">
        <v>98</v>
      </c>
      <c r="G113" s="5">
        <v>26.8</v>
      </c>
      <c r="H113" s="5">
        <v>28.69</v>
      </c>
      <c r="I113" s="5">
        <v>60</v>
      </c>
      <c r="J113" s="5">
        <v>11.1</v>
      </c>
      <c r="K113" s="3">
        <v>15.7</v>
      </c>
    </row>
    <row r="114" spans="1:11" hidden="1" x14ac:dyDescent="0.25">
      <c r="A114" s="5" t="s">
        <v>185</v>
      </c>
      <c r="B114" s="5" t="s">
        <v>180</v>
      </c>
      <c r="C114" s="3" t="s">
        <v>213</v>
      </c>
      <c r="D114" s="3" t="s">
        <v>214</v>
      </c>
      <c r="E114" s="3" t="s">
        <v>206</v>
      </c>
      <c r="F114" s="3">
        <v>97</v>
      </c>
      <c r="G114" s="5">
        <v>24.5</v>
      </c>
      <c r="H114" s="5">
        <v>26.27</v>
      </c>
      <c r="I114" s="5">
        <v>60</v>
      </c>
      <c r="J114" s="5">
        <v>8.1</v>
      </c>
      <c r="K114" s="3">
        <v>16.399999999999999</v>
      </c>
    </row>
    <row r="115" spans="1:11" hidden="1" x14ac:dyDescent="0.25">
      <c r="A115" s="5" t="s">
        <v>185</v>
      </c>
      <c r="B115" s="5" t="s">
        <v>180</v>
      </c>
      <c r="C115" s="3" t="s">
        <v>213</v>
      </c>
      <c r="D115" s="3" t="s">
        <v>214</v>
      </c>
      <c r="E115" s="3" t="s">
        <v>206</v>
      </c>
      <c r="F115" s="3">
        <v>96</v>
      </c>
      <c r="G115" s="5">
        <v>25.5</v>
      </c>
      <c r="H115" s="5">
        <v>27.08</v>
      </c>
      <c r="I115" s="5">
        <v>60</v>
      </c>
      <c r="J115" s="5">
        <v>14.1</v>
      </c>
      <c r="K115" s="3">
        <v>11.4</v>
      </c>
    </row>
    <row r="116" spans="1:11" x14ac:dyDescent="0.25">
      <c r="A116" s="5" t="s">
        <v>185</v>
      </c>
      <c r="B116" s="5" t="s">
        <v>180</v>
      </c>
      <c r="C116" s="3" t="s">
        <v>213</v>
      </c>
      <c r="D116" s="3" t="s">
        <v>214</v>
      </c>
      <c r="E116" s="3" t="s">
        <v>206</v>
      </c>
      <c r="F116" s="3">
        <v>95</v>
      </c>
      <c r="G116" s="15">
        <v>0</v>
      </c>
      <c r="H116" s="15">
        <v>0</v>
      </c>
      <c r="I116" s="5">
        <v>60</v>
      </c>
      <c r="J116" s="15">
        <v>0</v>
      </c>
      <c r="K116" s="15">
        <v>0</v>
      </c>
    </row>
    <row r="117" spans="1:11" hidden="1" x14ac:dyDescent="0.25">
      <c r="A117" s="5" t="s">
        <v>185</v>
      </c>
      <c r="B117" s="5" t="s">
        <v>180</v>
      </c>
      <c r="C117" s="3" t="s">
        <v>213</v>
      </c>
      <c r="D117" s="3" t="s">
        <v>214</v>
      </c>
      <c r="E117" s="3" t="s">
        <v>206</v>
      </c>
      <c r="F117" s="3">
        <v>94</v>
      </c>
      <c r="G117" s="5">
        <v>29.7</v>
      </c>
      <c r="H117" s="5">
        <v>31.94</v>
      </c>
      <c r="I117" s="5">
        <v>60</v>
      </c>
      <c r="J117" s="5">
        <v>10.9</v>
      </c>
      <c r="K117" s="3">
        <v>18.8</v>
      </c>
    </row>
    <row r="118" spans="1:11" hidden="1" x14ac:dyDescent="0.25">
      <c r="A118" s="5" t="s">
        <v>185</v>
      </c>
      <c r="B118" s="5" t="s">
        <v>180</v>
      </c>
      <c r="C118" s="3" t="s">
        <v>213</v>
      </c>
      <c r="D118" s="3" t="s">
        <v>214</v>
      </c>
      <c r="E118" s="3" t="s">
        <v>206</v>
      </c>
      <c r="F118" s="3">
        <v>93</v>
      </c>
      <c r="G118" s="5">
        <v>22.1</v>
      </c>
      <c r="H118" s="5">
        <v>23.85</v>
      </c>
      <c r="I118" s="5">
        <v>60</v>
      </c>
      <c r="J118" s="5">
        <v>3.7</v>
      </c>
      <c r="K118" s="3">
        <v>18.399999999999999</v>
      </c>
    </row>
    <row r="119" spans="1:11" hidden="1" x14ac:dyDescent="0.25">
      <c r="A119" s="5" t="s">
        <v>185</v>
      </c>
      <c r="B119" s="5" t="s">
        <v>180</v>
      </c>
      <c r="C119" s="3" t="s">
        <v>213</v>
      </c>
      <c r="D119" s="3" t="s">
        <v>214</v>
      </c>
      <c r="E119" s="3" t="s">
        <v>206</v>
      </c>
      <c r="F119" s="3">
        <v>92</v>
      </c>
      <c r="G119" s="5">
        <v>25.4</v>
      </c>
      <c r="H119" s="5">
        <v>27.07</v>
      </c>
      <c r="I119" s="5">
        <v>60</v>
      </c>
      <c r="J119" s="5">
        <v>10.4</v>
      </c>
      <c r="K119" s="3">
        <v>15</v>
      </c>
    </row>
    <row r="120" spans="1:11" hidden="1" x14ac:dyDescent="0.25">
      <c r="A120" s="5" t="s">
        <v>185</v>
      </c>
      <c r="B120" s="5" t="s">
        <v>180</v>
      </c>
      <c r="C120" s="3" t="s">
        <v>213</v>
      </c>
      <c r="D120" s="3" t="s">
        <v>214</v>
      </c>
      <c r="E120" s="3" t="s">
        <v>206</v>
      </c>
      <c r="F120" s="3">
        <v>91</v>
      </c>
      <c r="G120" s="5">
        <v>25.2</v>
      </c>
      <c r="H120" s="5">
        <v>27.07</v>
      </c>
      <c r="I120" s="5">
        <v>60</v>
      </c>
      <c r="J120" s="5">
        <v>8.1</v>
      </c>
      <c r="K120" s="3">
        <v>17.100000000000001</v>
      </c>
    </row>
    <row r="121" spans="1:11" hidden="1" x14ac:dyDescent="0.25">
      <c r="A121" s="5" t="s">
        <v>185</v>
      </c>
      <c r="B121" s="5" t="s">
        <v>180</v>
      </c>
      <c r="C121" s="3" t="s">
        <v>213</v>
      </c>
      <c r="D121" s="3" t="s">
        <v>214</v>
      </c>
      <c r="E121" s="3" t="s">
        <v>206</v>
      </c>
      <c r="F121" s="3">
        <v>90</v>
      </c>
      <c r="G121" s="5">
        <v>26.1</v>
      </c>
      <c r="H121" s="5">
        <v>27.88</v>
      </c>
      <c r="I121" s="5">
        <v>60</v>
      </c>
      <c r="J121" s="5">
        <v>10.4</v>
      </c>
      <c r="K121" s="3">
        <v>15.7</v>
      </c>
    </row>
    <row r="122" spans="1:11" hidden="1" x14ac:dyDescent="0.25">
      <c r="A122" s="3" t="s">
        <v>184</v>
      </c>
      <c r="B122" s="3" t="s">
        <v>183</v>
      </c>
      <c r="C122" s="3" t="s">
        <v>207</v>
      </c>
      <c r="D122" s="3" t="s">
        <v>212</v>
      </c>
      <c r="E122" s="3" t="s">
        <v>211</v>
      </c>
      <c r="F122" s="3">
        <v>109</v>
      </c>
      <c r="G122" s="3">
        <v>27.6</v>
      </c>
      <c r="H122" s="3">
        <v>30.14</v>
      </c>
      <c r="I122" s="3">
        <v>60</v>
      </c>
      <c r="J122" s="3">
        <v>5.6</v>
      </c>
      <c r="K122" s="3">
        <v>22</v>
      </c>
    </row>
    <row r="123" spans="1:11" hidden="1" x14ac:dyDescent="0.25">
      <c r="A123" s="3" t="s">
        <v>184</v>
      </c>
      <c r="B123" s="3" t="s">
        <v>183</v>
      </c>
      <c r="C123" s="3" t="s">
        <v>207</v>
      </c>
      <c r="D123" s="3" t="s">
        <v>212</v>
      </c>
      <c r="E123" s="3" t="s">
        <v>211</v>
      </c>
      <c r="F123" s="3">
        <v>108</v>
      </c>
      <c r="G123" s="3">
        <v>23.4</v>
      </c>
      <c r="H123" s="3">
        <v>25.32</v>
      </c>
      <c r="I123" s="3">
        <v>60</v>
      </c>
      <c r="J123" s="3">
        <v>4.4000000000000004</v>
      </c>
      <c r="K123" s="3">
        <v>19</v>
      </c>
    </row>
    <row r="124" spans="1:11" hidden="1" x14ac:dyDescent="0.25">
      <c r="A124" s="3" t="s">
        <v>184</v>
      </c>
      <c r="B124" s="3" t="s">
        <v>183</v>
      </c>
      <c r="C124" s="3" t="s">
        <v>207</v>
      </c>
      <c r="D124" s="3" t="s">
        <v>212</v>
      </c>
      <c r="E124" s="3" t="s">
        <v>211</v>
      </c>
      <c r="F124" s="3">
        <v>107</v>
      </c>
      <c r="G124" s="3">
        <v>28.8</v>
      </c>
      <c r="H124" s="3">
        <v>30.95</v>
      </c>
      <c r="I124" s="3">
        <v>60</v>
      </c>
      <c r="J124" s="3">
        <v>10.8</v>
      </c>
      <c r="K124" s="3">
        <v>18</v>
      </c>
    </row>
    <row r="125" spans="1:11" hidden="1" x14ac:dyDescent="0.25">
      <c r="A125" s="3" t="s">
        <v>184</v>
      </c>
      <c r="B125" s="3" t="s">
        <v>183</v>
      </c>
      <c r="C125" s="3" t="s">
        <v>207</v>
      </c>
      <c r="D125" s="3" t="s">
        <v>212</v>
      </c>
      <c r="E125" s="3" t="s">
        <v>211</v>
      </c>
      <c r="F125" s="3">
        <v>106</v>
      </c>
      <c r="G125" s="3">
        <v>30</v>
      </c>
      <c r="H125" s="3">
        <v>32.15</v>
      </c>
      <c r="I125" s="3">
        <v>60</v>
      </c>
      <c r="J125" s="3">
        <v>15.9</v>
      </c>
      <c r="K125" s="3">
        <v>14.1</v>
      </c>
    </row>
    <row r="126" spans="1:11" hidden="1" x14ac:dyDescent="0.25">
      <c r="A126" s="3" t="s">
        <v>184</v>
      </c>
      <c r="B126" s="3" t="s">
        <v>183</v>
      </c>
      <c r="C126" s="3" t="s">
        <v>207</v>
      </c>
      <c r="D126" s="3" t="s">
        <v>212</v>
      </c>
      <c r="E126" s="3" t="s">
        <v>211</v>
      </c>
      <c r="F126" s="3">
        <v>105</v>
      </c>
      <c r="G126" s="3">
        <v>24.1</v>
      </c>
      <c r="H126" s="3">
        <v>25.72</v>
      </c>
      <c r="I126" s="3">
        <v>60</v>
      </c>
      <c r="J126" s="3">
        <v>8.1999999999999993</v>
      </c>
      <c r="K126" s="3">
        <v>15.9</v>
      </c>
    </row>
    <row r="127" spans="1:11" hidden="1" x14ac:dyDescent="0.25">
      <c r="A127" s="3" t="s">
        <v>184</v>
      </c>
      <c r="B127" s="3" t="s">
        <v>183</v>
      </c>
      <c r="C127" s="3" t="s">
        <v>207</v>
      </c>
      <c r="D127" s="3" t="s">
        <v>212</v>
      </c>
      <c r="E127" s="3" t="s">
        <v>211</v>
      </c>
      <c r="F127" s="3">
        <v>104</v>
      </c>
      <c r="G127" s="3">
        <v>28.1</v>
      </c>
      <c r="H127" s="3">
        <v>30.14</v>
      </c>
      <c r="I127" s="3">
        <v>60</v>
      </c>
      <c r="J127" s="3">
        <v>11.2</v>
      </c>
      <c r="K127" s="3">
        <v>16.899999999999999</v>
      </c>
    </row>
    <row r="128" spans="1:11" hidden="1" x14ac:dyDescent="0.25">
      <c r="A128" s="3" t="s">
        <v>184</v>
      </c>
      <c r="B128" s="3" t="s">
        <v>183</v>
      </c>
      <c r="C128" s="3" t="s">
        <v>207</v>
      </c>
      <c r="D128" s="3" t="s">
        <v>212</v>
      </c>
      <c r="E128" s="3" t="s">
        <v>211</v>
      </c>
      <c r="F128" s="3">
        <v>103</v>
      </c>
      <c r="G128" s="3">
        <v>22.4</v>
      </c>
      <c r="H128" s="3">
        <v>23.71</v>
      </c>
      <c r="I128" s="3">
        <v>60</v>
      </c>
      <c r="J128" s="3">
        <v>11.6</v>
      </c>
      <c r="K128" s="3">
        <v>10.8</v>
      </c>
    </row>
    <row r="129" spans="1:11" hidden="1" x14ac:dyDescent="0.25">
      <c r="A129" s="3" t="s">
        <v>184</v>
      </c>
      <c r="B129" s="3" t="s">
        <v>183</v>
      </c>
      <c r="C129" s="3" t="s">
        <v>207</v>
      </c>
      <c r="D129" s="3" t="s">
        <v>212</v>
      </c>
      <c r="E129" s="3" t="s">
        <v>211</v>
      </c>
      <c r="F129" s="3">
        <v>102</v>
      </c>
      <c r="G129" s="3">
        <v>27.2</v>
      </c>
      <c r="H129" s="3">
        <v>29.03</v>
      </c>
      <c r="I129" s="3">
        <v>60</v>
      </c>
      <c r="J129" s="3">
        <v>12</v>
      </c>
      <c r="K129" s="3">
        <v>15.2</v>
      </c>
    </row>
    <row r="130" spans="1:11" hidden="1" x14ac:dyDescent="0.25">
      <c r="A130" s="3" t="s">
        <v>184</v>
      </c>
      <c r="B130" s="3" t="s">
        <v>183</v>
      </c>
      <c r="C130" s="3" t="s">
        <v>207</v>
      </c>
      <c r="D130" s="3" t="s">
        <v>212</v>
      </c>
      <c r="E130" s="3" t="s">
        <v>211</v>
      </c>
      <c r="F130" s="3">
        <v>101</v>
      </c>
      <c r="G130" s="3">
        <v>25.7</v>
      </c>
      <c r="H130" s="3">
        <v>27.41</v>
      </c>
      <c r="I130" s="3">
        <v>60</v>
      </c>
      <c r="J130" s="3">
        <v>13.8</v>
      </c>
      <c r="K130" s="3">
        <v>11.9</v>
      </c>
    </row>
    <row r="131" spans="1:11" hidden="1" x14ac:dyDescent="0.25">
      <c r="A131" s="3" t="s">
        <v>184</v>
      </c>
      <c r="B131" s="3" t="s">
        <v>183</v>
      </c>
      <c r="C131" s="3" t="s">
        <v>207</v>
      </c>
      <c r="D131" s="3" t="s">
        <v>212</v>
      </c>
      <c r="E131" s="3" t="s">
        <v>211</v>
      </c>
      <c r="F131" s="3">
        <v>100</v>
      </c>
      <c r="G131" s="3">
        <v>24.8</v>
      </c>
      <c r="H131" s="3">
        <v>26.61</v>
      </c>
      <c r="I131" s="3">
        <v>60</v>
      </c>
      <c r="J131" s="3">
        <v>7.1</v>
      </c>
      <c r="K131" s="3">
        <v>17.7</v>
      </c>
    </row>
    <row r="132" spans="1:11" hidden="1" x14ac:dyDescent="0.25">
      <c r="A132" s="5" t="s">
        <v>184</v>
      </c>
      <c r="B132" s="5" t="s">
        <v>183</v>
      </c>
      <c r="C132" s="3" t="s">
        <v>207</v>
      </c>
      <c r="D132" s="3" t="s">
        <v>212</v>
      </c>
      <c r="E132" s="3" t="s">
        <v>211</v>
      </c>
      <c r="F132" s="3">
        <v>99</v>
      </c>
      <c r="G132" s="5">
        <v>30.1</v>
      </c>
      <c r="H132" s="5">
        <v>32.33</v>
      </c>
      <c r="I132" s="5">
        <v>60</v>
      </c>
      <c r="J132" s="5">
        <v>15.1</v>
      </c>
      <c r="K132" s="3">
        <v>15</v>
      </c>
    </row>
    <row r="133" spans="1:11" hidden="1" x14ac:dyDescent="0.25">
      <c r="A133" s="5" t="s">
        <v>184</v>
      </c>
      <c r="B133" s="5" t="s">
        <v>183</v>
      </c>
      <c r="C133" s="3" t="s">
        <v>207</v>
      </c>
      <c r="D133" s="3" t="s">
        <v>212</v>
      </c>
      <c r="E133" s="3" t="s">
        <v>211</v>
      </c>
      <c r="F133" s="3">
        <v>98</v>
      </c>
      <c r="G133" s="5">
        <v>22.9</v>
      </c>
      <c r="H133" s="5">
        <v>24.25</v>
      </c>
      <c r="I133" s="5">
        <v>60</v>
      </c>
      <c r="J133" s="5">
        <v>9.3000000000000007</v>
      </c>
      <c r="K133" s="3">
        <v>13.6</v>
      </c>
    </row>
    <row r="134" spans="1:11" x14ac:dyDescent="0.25">
      <c r="A134" s="5" t="s">
        <v>184</v>
      </c>
      <c r="B134" s="5" t="s">
        <v>183</v>
      </c>
      <c r="C134" s="3" t="s">
        <v>207</v>
      </c>
      <c r="D134" s="3" t="s">
        <v>212</v>
      </c>
      <c r="E134" s="3" t="s">
        <v>211</v>
      </c>
      <c r="F134" s="3">
        <v>97</v>
      </c>
      <c r="G134" s="15">
        <v>0</v>
      </c>
      <c r="H134" s="15">
        <v>0</v>
      </c>
      <c r="I134" s="5">
        <v>60</v>
      </c>
      <c r="J134" s="15">
        <v>0</v>
      </c>
      <c r="K134" s="15">
        <v>0</v>
      </c>
    </row>
    <row r="135" spans="1:11" hidden="1" x14ac:dyDescent="0.25">
      <c r="A135" s="5" t="s">
        <v>184</v>
      </c>
      <c r="B135" s="5" t="s">
        <v>183</v>
      </c>
      <c r="C135" s="3" t="s">
        <v>207</v>
      </c>
      <c r="D135" s="3" t="s">
        <v>212</v>
      </c>
      <c r="E135" s="3" t="s">
        <v>211</v>
      </c>
      <c r="F135" s="3">
        <v>96</v>
      </c>
      <c r="G135" s="5">
        <v>31.5</v>
      </c>
      <c r="H135" s="5">
        <v>33.950000000000003</v>
      </c>
      <c r="I135" s="5">
        <v>60</v>
      </c>
      <c r="J135" s="5">
        <v>11.9</v>
      </c>
      <c r="K135" s="3">
        <v>19.600000000000001</v>
      </c>
    </row>
    <row r="136" spans="1:11" hidden="1" x14ac:dyDescent="0.25">
      <c r="A136" s="5" t="s">
        <v>184</v>
      </c>
      <c r="B136" s="5" t="s">
        <v>183</v>
      </c>
      <c r="C136" s="3" t="s">
        <v>207</v>
      </c>
      <c r="D136" s="3" t="s">
        <v>212</v>
      </c>
      <c r="E136" s="3" t="s">
        <v>211</v>
      </c>
      <c r="F136" s="3">
        <v>95</v>
      </c>
      <c r="G136" s="5">
        <v>31.4</v>
      </c>
      <c r="H136" s="5">
        <v>33.96</v>
      </c>
      <c r="I136" s="5">
        <v>60</v>
      </c>
      <c r="J136" s="5">
        <v>11.3</v>
      </c>
      <c r="K136" s="3">
        <v>20.100000000000001</v>
      </c>
    </row>
    <row r="137" spans="1:11" hidden="1" x14ac:dyDescent="0.25">
      <c r="A137" s="5" t="s">
        <v>184</v>
      </c>
      <c r="B137" s="5" t="s">
        <v>183</v>
      </c>
      <c r="C137" s="3" t="s">
        <v>207</v>
      </c>
      <c r="D137" s="3" t="s">
        <v>212</v>
      </c>
      <c r="E137" s="3" t="s">
        <v>211</v>
      </c>
      <c r="F137" s="3">
        <v>94</v>
      </c>
      <c r="G137" s="5">
        <v>23.7</v>
      </c>
      <c r="H137" s="5">
        <v>25.47</v>
      </c>
      <c r="I137" s="5">
        <v>60</v>
      </c>
      <c r="J137" s="5">
        <v>6.7</v>
      </c>
      <c r="K137" s="3">
        <v>17</v>
      </c>
    </row>
    <row r="138" spans="1:11" hidden="1" x14ac:dyDescent="0.25">
      <c r="A138" s="5" t="s">
        <v>184</v>
      </c>
      <c r="B138" s="5" t="s">
        <v>183</v>
      </c>
      <c r="C138" s="3" t="s">
        <v>207</v>
      </c>
      <c r="D138" s="3" t="s">
        <v>212</v>
      </c>
      <c r="E138" s="3" t="s">
        <v>211</v>
      </c>
      <c r="F138" s="3">
        <v>93</v>
      </c>
      <c r="G138" s="5">
        <v>34.700000000000003</v>
      </c>
      <c r="H138" s="5">
        <v>37.6</v>
      </c>
      <c r="I138" s="5">
        <v>60</v>
      </c>
      <c r="J138" s="5">
        <v>14.6</v>
      </c>
      <c r="K138" s="3">
        <v>20.100000000000001</v>
      </c>
    </row>
    <row r="139" spans="1:11" hidden="1" x14ac:dyDescent="0.25">
      <c r="A139" s="5" t="s">
        <v>184</v>
      </c>
      <c r="B139" s="5" t="s">
        <v>183</v>
      </c>
      <c r="C139" s="3" t="s">
        <v>207</v>
      </c>
      <c r="D139" s="3" t="s">
        <v>212</v>
      </c>
      <c r="E139" s="3" t="s">
        <v>211</v>
      </c>
      <c r="F139" s="3">
        <v>92</v>
      </c>
      <c r="G139" s="5">
        <v>22.8</v>
      </c>
      <c r="H139" s="5">
        <v>24.24</v>
      </c>
      <c r="I139" s="5">
        <v>60</v>
      </c>
      <c r="J139" s="5">
        <v>8.9</v>
      </c>
      <c r="K139" s="3">
        <v>13.9</v>
      </c>
    </row>
    <row r="140" spans="1:11" hidden="1" x14ac:dyDescent="0.25">
      <c r="A140" s="5" t="s">
        <v>184</v>
      </c>
      <c r="B140" s="5" t="s">
        <v>183</v>
      </c>
      <c r="C140" s="3" t="s">
        <v>207</v>
      </c>
      <c r="D140" s="3" t="s">
        <v>212</v>
      </c>
      <c r="E140" s="3" t="s">
        <v>211</v>
      </c>
      <c r="F140" s="3">
        <v>91</v>
      </c>
      <c r="G140" s="5">
        <v>32.6</v>
      </c>
      <c r="H140" s="5">
        <v>35.15</v>
      </c>
      <c r="I140" s="5">
        <v>60</v>
      </c>
      <c r="J140" s="5">
        <v>18.3</v>
      </c>
      <c r="K140" s="3">
        <v>14.3</v>
      </c>
    </row>
    <row r="141" spans="1:11" hidden="1" x14ac:dyDescent="0.25">
      <c r="A141" s="5" t="s">
        <v>184</v>
      </c>
      <c r="B141" s="5" t="s">
        <v>183</v>
      </c>
      <c r="C141" s="3" t="s">
        <v>207</v>
      </c>
      <c r="D141" s="3" t="s">
        <v>212</v>
      </c>
      <c r="E141" s="3" t="s">
        <v>211</v>
      </c>
      <c r="F141" s="3">
        <v>90</v>
      </c>
      <c r="G141" s="5">
        <v>22.5</v>
      </c>
      <c r="H141" s="5">
        <v>24.24</v>
      </c>
      <c r="I141" s="5">
        <v>60</v>
      </c>
      <c r="J141" s="5">
        <v>4.3</v>
      </c>
      <c r="K141" s="3">
        <v>18.2</v>
      </c>
    </row>
    <row r="142" spans="1:11" hidden="1" x14ac:dyDescent="0.25">
      <c r="A142" s="3" t="s">
        <v>191</v>
      </c>
      <c r="B142" s="3" t="s">
        <v>138</v>
      </c>
      <c r="C142" s="3" t="s">
        <v>207</v>
      </c>
      <c r="D142" s="3" t="s">
        <v>219</v>
      </c>
      <c r="E142" s="3" t="s">
        <v>203</v>
      </c>
      <c r="F142" s="3">
        <v>109</v>
      </c>
      <c r="G142" s="3">
        <v>27.5</v>
      </c>
      <c r="H142" s="3">
        <v>29.34</v>
      </c>
      <c r="I142" s="3">
        <v>60</v>
      </c>
      <c r="J142" s="3">
        <v>13.4</v>
      </c>
      <c r="K142" s="3">
        <v>14.1</v>
      </c>
    </row>
    <row r="143" spans="1:11" hidden="1" x14ac:dyDescent="0.25">
      <c r="A143" s="3" t="s">
        <v>191</v>
      </c>
      <c r="B143" s="3" t="s">
        <v>138</v>
      </c>
      <c r="C143" s="3" t="s">
        <v>207</v>
      </c>
      <c r="D143" s="3" t="s">
        <v>219</v>
      </c>
      <c r="E143" s="3" t="s">
        <v>203</v>
      </c>
      <c r="F143" s="3">
        <v>108</v>
      </c>
      <c r="G143" s="3">
        <v>31.9</v>
      </c>
      <c r="H143" s="3">
        <v>34.56</v>
      </c>
      <c r="I143" s="3">
        <v>60</v>
      </c>
      <c r="J143" s="3">
        <v>20.7</v>
      </c>
      <c r="K143" s="3">
        <v>11.2</v>
      </c>
    </row>
    <row r="144" spans="1:11" hidden="1" x14ac:dyDescent="0.25">
      <c r="A144" s="3" t="s">
        <v>191</v>
      </c>
      <c r="B144" s="3" t="s">
        <v>138</v>
      </c>
      <c r="C144" s="3" t="s">
        <v>207</v>
      </c>
      <c r="D144" s="3" t="s">
        <v>219</v>
      </c>
      <c r="E144" s="3" t="s">
        <v>203</v>
      </c>
      <c r="F144" s="3">
        <v>107</v>
      </c>
      <c r="G144" s="3">
        <v>27.7</v>
      </c>
      <c r="H144" s="3">
        <v>29.74</v>
      </c>
      <c r="I144" s="3">
        <v>60</v>
      </c>
      <c r="J144" s="3">
        <v>18.399999999999999</v>
      </c>
      <c r="K144" s="3">
        <v>9.3000000000000007</v>
      </c>
    </row>
    <row r="145" spans="1:11" hidden="1" x14ac:dyDescent="0.25">
      <c r="A145" s="3" t="s">
        <v>191</v>
      </c>
      <c r="B145" s="3" t="s">
        <v>138</v>
      </c>
      <c r="C145" s="3" t="s">
        <v>207</v>
      </c>
      <c r="D145" s="3" t="s">
        <v>219</v>
      </c>
      <c r="E145" s="3" t="s">
        <v>203</v>
      </c>
      <c r="F145" s="3">
        <v>106</v>
      </c>
      <c r="G145" s="3">
        <v>30.6</v>
      </c>
      <c r="H145" s="3">
        <v>32.96</v>
      </c>
      <c r="I145" s="3">
        <v>60</v>
      </c>
      <c r="J145" s="3">
        <v>11.2</v>
      </c>
      <c r="K145" s="3">
        <v>19.399999999999999</v>
      </c>
    </row>
    <row r="146" spans="1:11" hidden="1" x14ac:dyDescent="0.25">
      <c r="A146" s="3" t="s">
        <v>191</v>
      </c>
      <c r="B146" s="3" t="s">
        <v>138</v>
      </c>
      <c r="C146" s="3" t="s">
        <v>207</v>
      </c>
      <c r="D146" s="3" t="s">
        <v>219</v>
      </c>
      <c r="E146" s="3" t="s">
        <v>203</v>
      </c>
      <c r="F146" s="3">
        <v>105</v>
      </c>
      <c r="G146" s="3">
        <v>30.7</v>
      </c>
      <c r="H146" s="3">
        <v>32.96</v>
      </c>
      <c r="I146" s="3">
        <v>60</v>
      </c>
      <c r="J146" s="3">
        <v>13.8</v>
      </c>
      <c r="K146" s="3">
        <v>16.899999999999999</v>
      </c>
    </row>
    <row r="147" spans="1:11" hidden="1" x14ac:dyDescent="0.25">
      <c r="A147" s="3" t="s">
        <v>191</v>
      </c>
      <c r="B147" s="3" t="s">
        <v>138</v>
      </c>
      <c r="C147" s="3" t="s">
        <v>207</v>
      </c>
      <c r="D147" s="3" t="s">
        <v>219</v>
      </c>
      <c r="E147" s="3" t="s">
        <v>203</v>
      </c>
      <c r="F147" s="3">
        <v>104</v>
      </c>
      <c r="G147" s="3">
        <v>26.3</v>
      </c>
      <c r="H147" s="3">
        <v>28.13</v>
      </c>
      <c r="I147" s="3">
        <v>60</v>
      </c>
      <c r="J147" s="3">
        <v>10.1</v>
      </c>
      <c r="K147" s="3">
        <v>16.2</v>
      </c>
    </row>
    <row r="148" spans="1:11" hidden="1" x14ac:dyDescent="0.25">
      <c r="A148" s="3" t="s">
        <v>191</v>
      </c>
      <c r="B148" s="3" t="s">
        <v>138</v>
      </c>
      <c r="C148" s="3" t="s">
        <v>207</v>
      </c>
      <c r="D148" s="3" t="s">
        <v>219</v>
      </c>
      <c r="E148" s="3" t="s">
        <v>203</v>
      </c>
      <c r="F148" s="3">
        <v>103</v>
      </c>
      <c r="G148" s="3">
        <v>28.5</v>
      </c>
      <c r="H148" s="3">
        <v>30.54</v>
      </c>
      <c r="I148" s="3">
        <v>60</v>
      </c>
      <c r="J148" s="3">
        <v>14.1</v>
      </c>
      <c r="K148" s="3">
        <v>14.4</v>
      </c>
    </row>
    <row r="149" spans="1:11" hidden="1" x14ac:dyDescent="0.25">
      <c r="A149" s="3" t="s">
        <v>191</v>
      </c>
      <c r="B149" s="3" t="s">
        <v>138</v>
      </c>
      <c r="C149" s="3" t="s">
        <v>207</v>
      </c>
      <c r="D149" s="3" t="s">
        <v>219</v>
      </c>
      <c r="E149" s="3" t="s">
        <v>203</v>
      </c>
      <c r="F149" s="3">
        <v>102</v>
      </c>
      <c r="G149" s="3">
        <v>20.8</v>
      </c>
      <c r="H149" s="3">
        <v>22.13</v>
      </c>
      <c r="I149" s="3">
        <v>60</v>
      </c>
      <c r="J149" s="3">
        <v>11.5</v>
      </c>
      <c r="K149" s="3">
        <v>9.3000000000000007</v>
      </c>
    </row>
    <row r="150" spans="1:11" hidden="1" x14ac:dyDescent="0.25">
      <c r="A150" s="3" t="s">
        <v>191</v>
      </c>
      <c r="B150" s="3" t="s">
        <v>138</v>
      </c>
      <c r="C150" s="3" t="s">
        <v>207</v>
      </c>
      <c r="D150" s="3" t="s">
        <v>219</v>
      </c>
      <c r="E150" s="3" t="s">
        <v>203</v>
      </c>
      <c r="F150" s="3">
        <v>101</v>
      </c>
      <c r="G150" s="3">
        <v>22.8</v>
      </c>
      <c r="H150" s="3">
        <v>24.19</v>
      </c>
      <c r="I150" s="3">
        <v>60</v>
      </c>
      <c r="J150" s="3">
        <v>10.5</v>
      </c>
      <c r="K150" s="3">
        <v>12.3</v>
      </c>
    </row>
    <row r="151" spans="1:11" hidden="1" x14ac:dyDescent="0.25">
      <c r="A151" s="3" t="s">
        <v>191</v>
      </c>
      <c r="B151" s="3" t="s">
        <v>138</v>
      </c>
      <c r="C151" s="3" t="s">
        <v>207</v>
      </c>
      <c r="D151" s="3" t="s">
        <v>219</v>
      </c>
      <c r="E151" s="3" t="s">
        <v>203</v>
      </c>
      <c r="F151" s="3">
        <v>100</v>
      </c>
      <c r="G151" s="3">
        <v>24.2</v>
      </c>
      <c r="H151" s="3">
        <v>25.8</v>
      </c>
      <c r="I151" s="3">
        <v>60</v>
      </c>
      <c r="J151" s="3">
        <v>10.1</v>
      </c>
      <c r="K151" s="3">
        <v>14.1</v>
      </c>
    </row>
    <row r="152" spans="1:11" hidden="1" x14ac:dyDescent="0.25">
      <c r="A152" s="5" t="s">
        <v>191</v>
      </c>
      <c r="B152" s="5" t="s">
        <v>138</v>
      </c>
      <c r="C152" s="3" t="s">
        <v>207</v>
      </c>
      <c r="D152" s="3" t="s">
        <v>219</v>
      </c>
      <c r="E152" s="3" t="s">
        <v>203</v>
      </c>
      <c r="F152" s="3">
        <v>99</v>
      </c>
      <c r="G152" s="5">
        <v>21.6</v>
      </c>
      <c r="H152" s="5">
        <v>23.44</v>
      </c>
      <c r="I152" s="5">
        <v>60</v>
      </c>
      <c r="J152" s="5">
        <v>2.4</v>
      </c>
      <c r="K152" s="3">
        <v>19.2</v>
      </c>
    </row>
    <row r="153" spans="1:11" x14ac:dyDescent="0.25">
      <c r="A153" s="5" t="s">
        <v>191</v>
      </c>
      <c r="B153" s="5" t="s">
        <v>138</v>
      </c>
      <c r="C153" s="3" t="s">
        <v>207</v>
      </c>
      <c r="D153" s="3" t="s">
        <v>219</v>
      </c>
      <c r="E153" s="3" t="s">
        <v>203</v>
      </c>
      <c r="F153" s="3">
        <v>98</v>
      </c>
      <c r="G153" s="15">
        <v>0</v>
      </c>
      <c r="H153" s="15">
        <v>0</v>
      </c>
      <c r="I153" s="5">
        <v>60</v>
      </c>
      <c r="J153" s="15">
        <v>0</v>
      </c>
      <c r="K153" s="15">
        <v>0</v>
      </c>
    </row>
    <row r="154" spans="1:11" hidden="1" x14ac:dyDescent="0.25">
      <c r="A154" s="5" t="s">
        <v>191</v>
      </c>
      <c r="B154" s="5" t="s">
        <v>138</v>
      </c>
      <c r="C154" s="3" t="s">
        <v>207</v>
      </c>
      <c r="D154" s="3" t="s">
        <v>219</v>
      </c>
      <c r="E154" s="3" t="s">
        <v>203</v>
      </c>
      <c r="F154" s="3">
        <v>97</v>
      </c>
      <c r="G154" s="5">
        <v>34</v>
      </c>
      <c r="H154" s="5">
        <v>36.770000000000003</v>
      </c>
      <c r="I154" s="5">
        <v>60</v>
      </c>
      <c r="J154" s="5">
        <v>14.1</v>
      </c>
      <c r="K154" s="3">
        <v>19.899999999999999</v>
      </c>
    </row>
    <row r="155" spans="1:11" hidden="1" x14ac:dyDescent="0.25">
      <c r="A155" s="5" t="s">
        <v>191</v>
      </c>
      <c r="B155" s="5" t="s">
        <v>138</v>
      </c>
      <c r="C155" s="3" t="s">
        <v>207</v>
      </c>
      <c r="D155" s="3" t="s">
        <v>219</v>
      </c>
      <c r="E155" s="3" t="s">
        <v>203</v>
      </c>
      <c r="F155" s="3">
        <v>96</v>
      </c>
      <c r="G155" s="5">
        <v>24.8</v>
      </c>
      <c r="H155" s="5">
        <v>26.67</v>
      </c>
      <c r="I155" s="5">
        <v>60</v>
      </c>
      <c r="J155" s="5">
        <v>6.6</v>
      </c>
      <c r="K155" s="3">
        <v>18.2</v>
      </c>
    </row>
    <row r="156" spans="1:11" hidden="1" x14ac:dyDescent="0.25">
      <c r="A156" s="5" t="s">
        <v>191</v>
      </c>
      <c r="B156" s="5" t="s">
        <v>138</v>
      </c>
      <c r="C156" s="3" t="s">
        <v>207</v>
      </c>
      <c r="D156" s="3" t="s">
        <v>219</v>
      </c>
      <c r="E156" s="3" t="s">
        <v>203</v>
      </c>
      <c r="F156" s="3">
        <v>95</v>
      </c>
      <c r="G156" s="5">
        <v>23.9</v>
      </c>
      <c r="H156" s="5">
        <v>25.47</v>
      </c>
      <c r="I156" s="5">
        <v>60</v>
      </c>
      <c r="J156" s="5">
        <v>11.6</v>
      </c>
      <c r="K156" s="3">
        <v>12.3</v>
      </c>
    </row>
    <row r="157" spans="1:11" s="2" customFormat="1" hidden="1" x14ac:dyDescent="0.25">
      <c r="A157" s="5" t="s">
        <v>191</v>
      </c>
      <c r="B157" s="5" t="s">
        <v>138</v>
      </c>
      <c r="C157" s="3" t="s">
        <v>207</v>
      </c>
      <c r="D157" s="3" t="s">
        <v>219</v>
      </c>
      <c r="E157" s="3" t="s">
        <v>203</v>
      </c>
      <c r="F157" s="3">
        <v>94</v>
      </c>
      <c r="G157" s="5">
        <v>26.8</v>
      </c>
      <c r="H157" s="5">
        <v>28.71</v>
      </c>
      <c r="I157" s="5">
        <v>60</v>
      </c>
      <c r="J157" s="5">
        <v>9.8000000000000007</v>
      </c>
      <c r="K157" s="3">
        <v>17</v>
      </c>
    </row>
    <row r="158" spans="1:11" hidden="1" x14ac:dyDescent="0.25">
      <c r="A158" s="5" t="s">
        <v>191</v>
      </c>
      <c r="B158" s="5" t="s">
        <v>138</v>
      </c>
      <c r="C158" s="3" t="s">
        <v>207</v>
      </c>
      <c r="D158" s="3" t="s">
        <v>219</v>
      </c>
      <c r="E158" s="3" t="s">
        <v>203</v>
      </c>
      <c r="F158" s="3">
        <v>93</v>
      </c>
      <c r="G158" s="5">
        <v>30.9</v>
      </c>
      <c r="H158" s="5">
        <v>33.15</v>
      </c>
      <c r="I158" s="5">
        <v>60</v>
      </c>
      <c r="J158" s="5">
        <v>16.399999999999999</v>
      </c>
      <c r="K158" s="3">
        <v>14.5</v>
      </c>
    </row>
    <row r="159" spans="1:11" hidden="1" x14ac:dyDescent="0.25">
      <c r="A159" s="5" t="s">
        <v>191</v>
      </c>
      <c r="B159" s="5" t="s">
        <v>138</v>
      </c>
      <c r="C159" s="3" t="s">
        <v>207</v>
      </c>
      <c r="D159" s="3" t="s">
        <v>219</v>
      </c>
      <c r="E159" s="3" t="s">
        <v>203</v>
      </c>
      <c r="F159" s="3">
        <v>92</v>
      </c>
      <c r="G159" s="5">
        <v>25.1</v>
      </c>
      <c r="H159" s="5">
        <v>26.68</v>
      </c>
      <c r="I159" s="5">
        <v>60</v>
      </c>
      <c r="J159" s="5">
        <v>11.3</v>
      </c>
      <c r="K159" s="3">
        <v>13.8</v>
      </c>
    </row>
    <row r="160" spans="1:11" hidden="1" x14ac:dyDescent="0.25">
      <c r="A160" s="5" t="s">
        <v>191</v>
      </c>
      <c r="B160" s="5" t="s">
        <v>138</v>
      </c>
      <c r="C160" s="3" t="s">
        <v>207</v>
      </c>
      <c r="D160" s="3" t="s">
        <v>219</v>
      </c>
      <c r="E160" s="3" t="s">
        <v>203</v>
      </c>
      <c r="F160" s="3">
        <v>91</v>
      </c>
      <c r="G160" s="5">
        <v>23.6</v>
      </c>
      <c r="H160" s="5">
        <v>25.45</v>
      </c>
      <c r="I160" s="5">
        <v>60</v>
      </c>
      <c r="J160" s="5">
        <v>5.8</v>
      </c>
      <c r="K160" s="3">
        <v>17.8</v>
      </c>
    </row>
    <row r="161" spans="1:11" hidden="1" x14ac:dyDescent="0.25">
      <c r="A161" s="5" t="s">
        <v>191</v>
      </c>
      <c r="B161" s="5" t="s">
        <v>138</v>
      </c>
      <c r="C161" s="3" t="s">
        <v>207</v>
      </c>
      <c r="D161" s="3" t="s">
        <v>219</v>
      </c>
      <c r="E161" s="3" t="s">
        <v>203</v>
      </c>
      <c r="F161" s="3">
        <v>90</v>
      </c>
      <c r="G161" s="5">
        <v>23</v>
      </c>
      <c r="H161" s="5">
        <v>24.64</v>
      </c>
      <c r="I161" s="5">
        <v>60</v>
      </c>
      <c r="J161" s="5">
        <v>6.6</v>
      </c>
      <c r="K161" s="3">
        <v>16.399999999999999</v>
      </c>
    </row>
    <row r="162" spans="1:11" hidden="1" x14ac:dyDescent="0.25">
      <c r="A162" s="3" t="s">
        <v>181</v>
      </c>
      <c r="B162" s="3" t="s">
        <v>180</v>
      </c>
      <c r="C162" s="3" t="s">
        <v>207</v>
      </c>
      <c r="D162" s="3" t="s">
        <v>208</v>
      </c>
      <c r="E162" s="3" t="s">
        <v>206</v>
      </c>
      <c r="F162" s="3">
        <v>109</v>
      </c>
      <c r="G162" s="3">
        <v>26.9</v>
      </c>
      <c r="H162" s="3">
        <v>28.94</v>
      </c>
      <c r="I162" s="3">
        <v>60</v>
      </c>
      <c r="J162" s="3">
        <v>9.3000000000000007</v>
      </c>
      <c r="K162" s="3">
        <v>17.600000000000001</v>
      </c>
    </row>
    <row r="163" spans="1:11" hidden="1" x14ac:dyDescent="0.25">
      <c r="A163" s="3" t="s">
        <v>181</v>
      </c>
      <c r="B163" s="3" t="s">
        <v>180</v>
      </c>
      <c r="C163" s="3" t="s">
        <v>207</v>
      </c>
      <c r="D163" s="3" t="s">
        <v>208</v>
      </c>
      <c r="E163" s="3" t="s">
        <v>206</v>
      </c>
      <c r="F163" s="3">
        <v>108</v>
      </c>
      <c r="G163" s="3">
        <v>22.6</v>
      </c>
      <c r="H163" s="3">
        <v>24.11</v>
      </c>
      <c r="I163" s="3">
        <v>60</v>
      </c>
      <c r="J163" s="3">
        <v>7.1</v>
      </c>
      <c r="K163" s="3">
        <v>15.5</v>
      </c>
    </row>
    <row r="164" spans="1:11" hidden="1" x14ac:dyDescent="0.25">
      <c r="A164" s="3" t="s">
        <v>181</v>
      </c>
      <c r="B164" s="3" t="s">
        <v>180</v>
      </c>
      <c r="C164" s="3" t="s">
        <v>207</v>
      </c>
      <c r="D164" s="3" t="s">
        <v>208</v>
      </c>
      <c r="E164" s="3" t="s">
        <v>206</v>
      </c>
      <c r="F164" s="3">
        <v>107</v>
      </c>
      <c r="G164" s="3">
        <v>27.1</v>
      </c>
      <c r="H164" s="3">
        <v>29.34</v>
      </c>
      <c r="I164" s="3">
        <v>60</v>
      </c>
      <c r="J164" s="3">
        <v>20.399999999999999</v>
      </c>
      <c r="K164" s="3">
        <v>6.7</v>
      </c>
    </row>
    <row r="165" spans="1:11" hidden="1" x14ac:dyDescent="0.25">
      <c r="A165" s="3" t="s">
        <v>181</v>
      </c>
      <c r="B165" s="3" t="s">
        <v>180</v>
      </c>
      <c r="C165" s="3" t="s">
        <v>207</v>
      </c>
      <c r="D165" s="3" t="s">
        <v>208</v>
      </c>
      <c r="E165" s="3" t="s">
        <v>206</v>
      </c>
      <c r="F165" s="3">
        <v>106</v>
      </c>
      <c r="G165" s="3">
        <v>27.8</v>
      </c>
      <c r="H165" s="3">
        <v>29.74</v>
      </c>
      <c r="I165" s="3">
        <v>60</v>
      </c>
      <c r="J165" s="3">
        <v>11.2</v>
      </c>
      <c r="K165" s="3">
        <v>16.600000000000001</v>
      </c>
    </row>
    <row r="166" spans="1:11" hidden="1" x14ac:dyDescent="0.25">
      <c r="A166" s="3" t="s">
        <v>181</v>
      </c>
      <c r="B166" s="3" t="s">
        <v>180</v>
      </c>
      <c r="C166" s="3" t="s">
        <v>207</v>
      </c>
      <c r="D166" s="3" t="s">
        <v>208</v>
      </c>
      <c r="E166" s="3" t="s">
        <v>206</v>
      </c>
      <c r="F166" s="3">
        <v>105</v>
      </c>
      <c r="G166" s="3">
        <v>28.5</v>
      </c>
      <c r="H166" s="3">
        <v>30.95</v>
      </c>
      <c r="I166" s="3">
        <v>60</v>
      </c>
      <c r="J166" s="3">
        <v>7.8</v>
      </c>
      <c r="K166" s="3">
        <v>20.7</v>
      </c>
    </row>
    <row r="167" spans="1:11" hidden="1" x14ac:dyDescent="0.25">
      <c r="A167" s="3" t="s">
        <v>181</v>
      </c>
      <c r="B167" s="3" t="s">
        <v>180</v>
      </c>
      <c r="C167" s="3" t="s">
        <v>207</v>
      </c>
      <c r="D167" s="3" t="s">
        <v>208</v>
      </c>
      <c r="E167" s="3" t="s">
        <v>206</v>
      </c>
      <c r="F167" s="3">
        <v>104</v>
      </c>
      <c r="G167" s="3">
        <v>30.7</v>
      </c>
      <c r="H167" s="3">
        <v>32.96</v>
      </c>
      <c r="I167" s="3">
        <v>60</v>
      </c>
      <c r="J167" s="3">
        <v>17.7</v>
      </c>
      <c r="K167" s="3">
        <v>13</v>
      </c>
    </row>
    <row r="168" spans="1:11" hidden="1" x14ac:dyDescent="0.25">
      <c r="A168" s="3" t="s">
        <v>181</v>
      </c>
      <c r="B168" s="3" t="s">
        <v>180</v>
      </c>
      <c r="C168" s="3" t="s">
        <v>207</v>
      </c>
      <c r="D168" s="3" t="s">
        <v>208</v>
      </c>
      <c r="E168" s="3" t="s">
        <v>206</v>
      </c>
      <c r="F168" s="3">
        <v>103</v>
      </c>
      <c r="G168" s="3">
        <v>26.4</v>
      </c>
      <c r="H168" s="3">
        <v>28.13</v>
      </c>
      <c r="I168" s="3">
        <v>60</v>
      </c>
      <c r="J168" s="3">
        <v>13.8</v>
      </c>
      <c r="K168" s="3">
        <v>12.6</v>
      </c>
    </row>
    <row r="169" spans="1:11" hidden="1" x14ac:dyDescent="0.25">
      <c r="A169" s="3" t="s">
        <v>181</v>
      </c>
      <c r="B169" s="3" t="s">
        <v>180</v>
      </c>
      <c r="C169" s="3" t="s">
        <v>207</v>
      </c>
      <c r="D169" s="3" t="s">
        <v>208</v>
      </c>
      <c r="E169" s="3" t="s">
        <v>206</v>
      </c>
      <c r="F169" s="3">
        <v>102</v>
      </c>
      <c r="G169" s="3">
        <v>23.7</v>
      </c>
      <c r="H169" s="3">
        <v>25.34</v>
      </c>
      <c r="I169" s="3">
        <v>60</v>
      </c>
      <c r="J169" s="3">
        <v>7.4</v>
      </c>
      <c r="K169" s="3">
        <v>16.3</v>
      </c>
    </row>
    <row r="170" spans="1:11" hidden="1" x14ac:dyDescent="0.25">
      <c r="A170" s="3" t="s">
        <v>181</v>
      </c>
      <c r="B170" s="3" t="s">
        <v>180</v>
      </c>
      <c r="C170" s="3" t="s">
        <v>207</v>
      </c>
      <c r="D170" s="3" t="s">
        <v>208</v>
      </c>
      <c r="E170" s="3" t="s">
        <v>206</v>
      </c>
      <c r="F170" s="3">
        <v>101</v>
      </c>
      <c r="G170" s="3">
        <v>29.3</v>
      </c>
      <c r="H170" s="3">
        <v>31.44</v>
      </c>
      <c r="I170" s="3">
        <v>60</v>
      </c>
      <c r="J170" s="3">
        <v>12.7</v>
      </c>
      <c r="K170" s="3">
        <v>16.600000000000001</v>
      </c>
    </row>
    <row r="171" spans="1:11" hidden="1" x14ac:dyDescent="0.25">
      <c r="A171" s="3" t="s">
        <v>181</v>
      </c>
      <c r="B171" s="3" t="s">
        <v>180</v>
      </c>
      <c r="C171" s="3" t="s">
        <v>207</v>
      </c>
      <c r="D171" s="3" t="s">
        <v>208</v>
      </c>
      <c r="E171" s="3" t="s">
        <v>206</v>
      </c>
      <c r="F171" s="3">
        <v>100</v>
      </c>
      <c r="G171" s="3">
        <v>27.5</v>
      </c>
      <c r="H171" s="3">
        <v>29.43</v>
      </c>
      <c r="I171" s="3">
        <v>60</v>
      </c>
      <c r="J171" s="3">
        <v>10.5</v>
      </c>
      <c r="K171" s="3">
        <v>17</v>
      </c>
    </row>
    <row r="172" spans="1:11" hidden="1" x14ac:dyDescent="0.25">
      <c r="A172" s="3" t="s">
        <v>181</v>
      </c>
      <c r="B172" s="3" t="s">
        <v>180</v>
      </c>
      <c r="C172" s="3" t="s">
        <v>207</v>
      </c>
      <c r="D172" s="3" t="s">
        <v>208</v>
      </c>
      <c r="E172" s="3" t="s">
        <v>206</v>
      </c>
      <c r="F172" s="3">
        <v>99</v>
      </c>
      <c r="G172" s="3">
        <v>17.8</v>
      </c>
      <c r="H172" s="3">
        <v>18.989999999999998</v>
      </c>
      <c r="I172" s="3">
        <v>60</v>
      </c>
      <c r="J172" s="3">
        <v>2.8</v>
      </c>
      <c r="K172" s="3">
        <v>15</v>
      </c>
    </row>
    <row r="173" spans="1:11" hidden="1" x14ac:dyDescent="0.25">
      <c r="A173" s="5" t="s">
        <v>181</v>
      </c>
      <c r="B173" s="5" t="s">
        <v>180</v>
      </c>
      <c r="C173" s="3" t="s">
        <v>207</v>
      </c>
      <c r="D173" s="3" t="s">
        <v>208</v>
      </c>
      <c r="E173" s="3" t="s">
        <v>206</v>
      </c>
      <c r="F173" s="3">
        <v>98</v>
      </c>
      <c r="G173" s="5">
        <v>28.2</v>
      </c>
      <c r="H173" s="5">
        <v>30.31</v>
      </c>
      <c r="I173" s="5">
        <v>60</v>
      </c>
      <c r="J173" s="5">
        <v>10.7</v>
      </c>
      <c r="K173" s="3">
        <v>17.5</v>
      </c>
    </row>
    <row r="174" spans="1:11" hidden="1" x14ac:dyDescent="0.25">
      <c r="A174" s="5" t="s">
        <v>181</v>
      </c>
      <c r="B174" s="5" t="s">
        <v>180</v>
      </c>
      <c r="C174" s="3" t="s">
        <v>207</v>
      </c>
      <c r="D174" s="3" t="s">
        <v>208</v>
      </c>
      <c r="E174" s="3" t="s">
        <v>206</v>
      </c>
      <c r="F174" s="3">
        <v>97</v>
      </c>
      <c r="G174" s="5">
        <v>27.6</v>
      </c>
      <c r="H174" s="5">
        <v>29.5</v>
      </c>
      <c r="I174" s="5">
        <v>60</v>
      </c>
      <c r="J174" s="5">
        <v>11.5</v>
      </c>
      <c r="K174" s="3">
        <v>16.100000000000001</v>
      </c>
    </row>
    <row r="175" spans="1:11" hidden="1" x14ac:dyDescent="0.25">
      <c r="A175" s="5" t="s">
        <v>181</v>
      </c>
      <c r="B175" s="5" t="s">
        <v>180</v>
      </c>
      <c r="C175" s="3" t="s">
        <v>207</v>
      </c>
      <c r="D175" s="3" t="s">
        <v>208</v>
      </c>
      <c r="E175" s="3" t="s">
        <v>206</v>
      </c>
      <c r="F175" s="3">
        <v>96</v>
      </c>
      <c r="G175" s="5">
        <v>25.4</v>
      </c>
      <c r="H175" s="5">
        <v>27.08</v>
      </c>
      <c r="I175" s="5">
        <v>60</v>
      </c>
      <c r="J175" s="5">
        <v>11.5</v>
      </c>
      <c r="K175" s="3">
        <v>13.9</v>
      </c>
    </row>
    <row r="176" spans="1:11" hidden="1" x14ac:dyDescent="0.25">
      <c r="A176" s="5" t="s">
        <v>181</v>
      </c>
      <c r="B176" s="5" t="s">
        <v>180</v>
      </c>
      <c r="C176" s="3" t="s">
        <v>207</v>
      </c>
      <c r="D176" s="3" t="s">
        <v>208</v>
      </c>
      <c r="E176" s="3" t="s">
        <v>206</v>
      </c>
      <c r="F176" s="3">
        <v>95</v>
      </c>
      <c r="G176" s="5">
        <v>22.6</v>
      </c>
      <c r="H176" s="5">
        <v>24.26</v>
      </c>
      <c r="I176" s="5">
        <v>60</v>
      </c>
      <c r="J176" s="5">
        <v>5.2</v>
      </c>
      <c r="K176" s="3">
        <v>17.399999999999999</v>
      </c>
    </row>
    <row r="177" spans="1:11" hidden="1" x14ac:dyDescent="0.25">
      <c r="A177" s="5" t="s">
        <v>181</v>
      </c>
      <c r="B177" s="5" t="s">
        <v>180</v>
      </c>
      <c r="C177" s="3" t="s">
        <v>207</v>
      </c>
      <c r="D177" s="3" t="s">
        <v>208</v>
      </c>
      <c r="E177" s="3" t="s">
        <v>206</v>
      </c>
      <c r="F177" s="3">
        <v>94</v>
      </c>
      <c r="G177" s="5">
        <v>26.5</v>
      </c>
      <c r="H177" s="5">
        <v>28.3</v>
      </c>
      <c r="I177" s="5">
        <v>60</v>
      </c>
      <c r="J177" s="5">
        <v>13.1</v>
      </c>
      <c r="K177" s="3">
        <v>13.4</v>
      </c>
    </row>
    <row r="178" spans="1:11" hidden="1" x14ac:dyDescent="0.25">
      <c r="A178" s="5" t="s">
        <v>181</v>
      </c>
      <c r="B178" s="5" t="s">
        <v>180</v>
      </c>
      <c r="C178" s="3" t="s">
        <v>207</v>
      </c>
      <c r="D178" s="3" t="s">
        <v>208</v>
      </c>
      <c r="E178" s="3" t="s">
        <v>206</v>
      </c>
      <c r="F178" s="3">
        <v>93</v>
      </c>
      <c r="G178" s="5">
        <v>30.8</v>
      </c>
      <c r="H178" s="5">
        <v>33.15</v>
      </c>
      <c r="I178" s="5">
        <v>60</v>
      </c>
      <c r="J178" s="5">
        <v>12.4</v>
      </c>
      <c r="K178" s="3">
        <v>18.399999999999999</v>
      </c>
    </row>
    <row r="179" spans="1:11" hidden="1" x14ac:dyDescent="0.25">
      <c r="A179" s="5" t="s">
        <v>181</v>
      </c>
      <c r="B179" s="5" t="s">
        <v>180</v>
      </c>
      <c r="C179" s="3" t="s">
        <v>207</v>
      </c>
      <c r="D179" s="3" t="s">
        <v>208</v>
      </c>
      <c r="E179" s="3" t="s">
        <v>206</v>
      </c>
      <c r="F179" s="3">
        <v>92</v>
      </c>
      <c r="G179" s="5">
        <v>21.3</v>
      </c>
      <c r="H179" s="5">
        <v>22.64</v>
      </c>
      <c r="I179" s="5">
        <v>60</v>
      </c>
      <c r="J179" s="5">
        <v>8.6</v>
      </c>
      <c r="K179" s="3">
        <v>12.7</v>
      </c>
    </row>
    <row r="180" spans="1:11" hidden="1" x14ac:dyDescent="0.25">
      <c r="A180" s="5" t="s">
        <v>181</v>
      </c>
      <c r="B180" s="5" t="s">
        <v>180</v>
      </c>
      <c r="C180" s="3" t="s">
        <v>207</v>
      </c>
      <c r="D180" s="3" t="s">
        <v>208</v>
      </c>
      <c r="E180" s="3" t="s">
        <v>206</v>
      </c>
      <c r="F180" s="3">
        <v>91</v>
      </c>
      <c r="G180" s="5">
        <v>21.6</v>
      </c>
      <c r="H180" s="5">
        <v>23.03</v>
      </c>
      <c r="I180" s="5">
        <v>60</v>
      </c>
      <c r="J180" s="5">
        <v>7.7</v>
      </c>
      <c r="K180" s="3">
        <v>13.9</v>
      </c>
    </row>
    <row r="181" spans="1:11" hidden="1" x14ac:dyDescent="0.25">
      <c r="A181" s="5" t="s">
        <v>181</v>
      </c>
      <c r="B181" s="5" t="s">
        <v>180</v>
      </c>
      <c r="C181" s="3" t="s">
        <v>207</v>
      </c>
      <c r="D181" s="3" t="s">
        <v>208</v>
      </c>
      <c r="E181" s="3" t="s">
        <v>206</v>
      </c>
      <c r="F181" s="3">
        <v>90</v>
      </c>
      <c r="G181" s="5">
        <v>24.7</v>
      </c>
      <c r="H181" s="5">
        <v>26.66</v>
      </c>
      <c r="I181" s="5">
        <v>60</v>
      </c>
      <c r="J181" s="5">
        <v>5.0999999999999996</v>
      </c>
      <c r="K181" s="3">
        <v>19.600000000000001</v>
      </c>
    </row>
    <row r="182" spans="1:11" hidden="1" x14ac:dyDescent="0.25">
      <c r="A182" s="3" t="s">
        <v>189</v>
      </c>
      <c r="B182" s="3" t="s">
        <v>183</v>
      </c>
      <c r="C182" s="3" t="s">
        <v>204</v>
      </c>
      <c r="D182" s="3" t="s">
        <v>217</v>
      </c>
      <c r="E182" s="3" t="s">
        <v>211</v>
      </c>
      <c r="F182" s="3">
        <v>109</v>
      </c>
      <c r="G182" s="3">
        <v>26.3</v>
      </c>
      <c r="H182" s="3">
        <v>28.13</v>
      </c>
      <c r="I182" s="3">
        <v>60</v>
      </c>
      <c r="J182" s="3">
        <v>9.6999999999999993</v>
      </c>
      <c r="K182" s="3">
        <v>16.600000000000001</v>
      </c>
    </row>
    <row r="183" spans="1:11" hidden="1" x14ac:dyDescent="0.25">
      <c r="A183" s="3" t="s">
        <v>189</v>
      </c>
      <c r="B183" s="3" t="s">
        <v>183</v>
      </c>
      <c r="C183" s="3" t="s">
        <v>204</v>
      </c>
      <c r="D183" s="3" t="s">
        <v>217</v>
      </c>
      <c r="E183" s="3" t="s">
        <v>211</v>
      </c>
      <c r="F183" s="3">
        <v>108</v>
      </c>
      <c r="G183" s="3">
        <v>21.6</v>
      </c>
      <c r="H183" s="3">
        <v>22.91</v>
      </c>
      <c r="I183" s="3">
        <v>60</v>
      </c>
      <c r="J183" s="3">
        <v>12.3</v>
      </c>
      <c r="K183" s="3">
        <v>9.3000000000000007</v>
      </c>
    </row>
    <row r="184" spans="1:11" hidden="1" x14ac:dyDescent="0.25">
      <c r="A184" s="3" t="s">
        <v>189</v>
      </c>
      <c r="B184" s="3" t="s">
        <v>183</v>
      </c>
      <c r="C184" s="3" t="s">
        <v>204</v>
      </c>
      <c r="D184" s="3" t="s">
        <v>217</v>
      </c>
      <c r="E184" s="3" t="s">
        <v>211</v>
      </c>
      <c r="F184" s="3">
        <v>107</v>
      </c>
      <c r="G184" s="3">
        <v>24.1</v>
      </c>
      <c r="H184" s="3">
        <v>25.72</v>
      </c>
      <c r="I184" s="3">
        <v>60</v>
      </c>
      <c r="J184" s="3">
        <v>8.1999999999999993</v>
      </c>
      <c r="K184" s="3">
        <v>15.9</v>
      </c>
    </row>
    <row r="185" spans="1:11" hidden="1" x14ac:dyDescent="0.25">
      <c r="A185" s="3" t="s">
        <v>189</v>
      </c>
      <c r="B185" s="3" t="s">
        <v>183</v>
      </c>
      <c r="C185" s="3" t="s">
        <v>204</v>
      </c>
      <c r="D185" s="3" t="s">
        <v>217</v>
      </c>
      <c r="E185" s="3" t="s">
        <v>211</v>
      </c>
      <c r="F185" s="3">
        <v>106</v>
      </c>
      <c r="G185" s="3">
        <v>25.2</v>
      </c>
      <c r="H185" s="3">
        <v>26.93</v>
      </c>
      <c r="I185" s="3">
        <v>60</v>
      </c>
      <c r="J185" s="3">
        <v>9.6999999999999993</v>
      </c>
      <c r="K185" s="3">
        <v>15.5</v>
      </c>
    </row>
    <row r="186" spans="1:11" hidden="1" x14ac:dyDescent="0.25">
      <c r="A186" s="3" t="s">
        <v>189</v>
      </c>
      <c r="B186" s="3" t="s">
        <v>183</v>
      </c>
      <c r="C186" s="3" t="s">
        <v>204</v>
      </c>
      <c r="D186" s="3" t="s">
        <v>217</v>
      </c>
      <c r="E186" s="3" t="s">
        <v>211</v>
      </c>
      <c r="F186" s="3">
        <v>105</v>
      </c>
      <c r="G186" s="3">
        <v>30</v>
      </c>
      <c r="H186" s="3">
        <v>32.15</v>
      </c>
      <c r="I186" s="3">
        <v>60</v>
      </c>
      <c r="J186" s="3">
        <v>12.7</v>
      </c>
      <c r="K186" s="3">
        <v>17.3</v>
      </c>
    </row>
    <row r="187" spans="1:11" hidden="1" x14ac:dyDescent="0.25">
      <c r="A187" s="3" t="s">
        <v>189</v>
      </c>
      <c r="B187" s="3" t="s">
        <v>183</v>
      </c>
      <c r="C187" s="3" t="s">
        <v>204</v>
      </c>
      <c r="D187" s="3" t="s">
        <v>217</v>
      </c>
      <c r="E187" s="3" t="s">
        <v>211</v>
      </c>
      <c r="F187" s="3">
        <v>104</v>
      </c>
      <c r="G187" s="3">
        <v>24.6</v>
      </c>
      <c r="H187" s="3">
        <v>26.12</v>
      </c>
      <c r="I187" s="3">
        <v>60</v>
      </c>
      <c r="J187" s="3">
        <v>12.3</v>
      </c>
      <c r="K187" s="3">
        <v>12.3</v>
      </c>
    </row>
    <row r="188" spans="1:11" hidden="1" x14ac:dyDescent="0.25">
      <c r="A188" s="3" t="s">
        <v>189</v>
      </c>
      <c r="B188" s="3" t="s">
        <v>183</v>
      </c>
      <c r="C188" s="3" t="s">
        <v>204</v>
      </c>
      <c r="D188" s="3" t="s">
        <v>217</v>
      </c>
      <c r="E188" s="3" t="s">
        <v>211</v>
      </c>
      <c r="F188" s="3">
        <v>103</v>
      </c>
      <c r="G188" s="3">
        <v>28.9</v>
      </c>
      <c r="H188" s="3">
        <v>30.95</v>
      </c>
      <c r="I188" s="3">
        <v>60</v>
      </c>
      <c r="J188" s="3">
        <v>13.4</v>
      </c>
      <c r="K188" s="3">
        <v>15.5</v>
      </c>
    </row>
    <row r="189" spans="1:11" hidden="1" x14ac:dyDescent="0.25">
      <c r="A189" s="3" t="s">
        <v>189</v>
      </c>
      <c r="B189" s="3" t="s">
        <v>183</v>
      </c>
      <c r="C189" s="3" t="s">
        <v>204</v>
      </c>
      <c r="D189" s="3" t="s">
        <v>217</v>
      </c>
      <c r="E189" s="3" t="s">
        <v>211</v>
      </c>
      <c r="F189" s="3">
        <v>102</v>
      </c>
      <c r="G189" s="3">
        <v>22.4</v>
      </c>
      <c r="H189" s="3">
        <v>23.78</v>
      </c>
      <c r="I189" s="3">
        <v>60</v>
      </c>
      <c r="J189" s="3">
        <v>12.3</v>
      </c>
      <c r="K189" s="3">
        <v>10.1</v>
      </c>
    </row>
    <row r="190" spans="1:11" hidden="1" x14ac:dyDescent="0.25">
      <c r="A190" s="3" t="s">
        <v>189</v>
      </c>
      <c r="B190" s="3" t="s">
        <v>183</v>
      </c>
      <c r="C190" s="3" t="s">
        <v>204</v>
      </c>
      <c r="D190" s="3" t="s">
        <v>217</v>
      </c>
      <c r="E190" s="3" t="s">
        <v>211</v>
      </c>
      <c r="F190" s="3">
        <v>101</v>
      </c>
      <c r="G190" s="3">
        <v>26.8</v>
      </c>
      <c r="H190" s="3">
        <v>28.62</v>
      </c>
      <c r="I190" s="3">
        <v>60</v>
      </c>
      <c r="J190" s="3">
        <v>11.2</v>
      </c>
      <c r="K190" s="3">
        <v>15.6</v>
      </c>
    </row>
    <row r="191" spans="1:11" hidden="1" x14ac:dyDescent="0.25">
      <c r="A191" s="3" t="s">
        <v>189</v>
      </c>
      <c r="B191" s="3" t="s">
        <v>183</v>
      </c>
      <c r="C191" s="3" t="s">
        <v>204</v>
      </c>
      <c r="D191" s="3" t="s">
        <v>217</v>
      </c>
      <c r="E191" s="3" t="s">
        <v>211</v>
      </c>
      <c r="F191" s="3">
        <v>100</v>
      </c>
      <c r="G191" s="3">
        <v>22.8</v>
      </c>
      <c r="H191" s="3">
        <v>24.25</v>
      </c>
      <c r="I191" s="3">
        <v>60</v>
      </c>
      <c r="J191" s="3">
        <v>13.7</v>
      </c>
      <c r="K191" s="3">
        <v>9.1</v>
      </c>
    </row>
    <row r="192" spans="1:11" hidden="1" x14ac:dyDescent="0.25">
      <c r="A192" s="5" t="s">
        <v>189</v>
      </c>
      <c r="B192" s="5" t="s">
        <v>183</v>
      </c>
      <c r="C192" s="3" t="s">
        <v>204</v>
      </c>
      <c r="D192" s="3" t="s">
        <v>217</v>
      </c>
      <c r="E192" s="3" t="s">
        <v>211</v>
      </c>
      <c r="F192" s="3">
        <v>99</v>
      </c>
      <c r="G192" s="5">
        <v>21</v>
      </c>
      <c r="H192" s="5">
        <v>22.23</v>
      </c>
      <c r="I192" s="5">
        <v>60</v>
      </c>
      <c r="J192" s="5">
        <v>8.5</v>
      </c>
      <c r="K192" s="3">
        <v>12.5</v>
      </c>
    </row>
    <row r="193" spans="1:11" hidden="1" x14ac:dyDescent="0.25">
      <c r="A193" s="5" t="s">
        <v>189</v>
      </c>
      <c r="B193" s="5" t="s">
        <v>183</v>
      </c>
      <c r="C193" s="3" t="s">
        <v>204</v>
      </c>
      <c r="D193" s="3" t="s">
        <v>217</v>
      </c>
      <c r="E193" s="3" t="s">
        <v>211</v>
      </c>
      <c r="F193" s="3">
        <v>98</v>
      </c>
      <c r="G193" s="5">
        <v>25.7</v>
      </c>
      <c r="H193" s="5">
        <v>27.48</v>
      </c>
      <c r="I193" s="5">
        <v>60</v>
      </c>
      <c r="J193" s="5">
        <v>8.9</v>
      </c>
      <c r="K193" s="3">
        <v>16.8</v>
      </c>
    </row>
    <row r="194" spans="1:11" hidden="1" x14ac:dyDescent="0.25">
      <c r="A194" s="5" t="s">
        <v>189</v>
      </c>
      <c r="B194" s="5" t="s">
        <v>183</v>
      </c>
      <c r="C194" s="3" t="s">
        <v>204</v>
      </c>
      <c r="D194" s="3" t="s">
        <v>217</v>
      </c>
      <c r="E194" s="3" t="s">
        <v>211</v>
      </c>
      <c r="F194" s="3">
        <v>97</v>
      </c>
      <c r="G194" s="5">
        <v>26.8</v>
      </c>
      <c r="H194" s="5">
        <v>29.1</v>
      </c>
      <c r="I194" s="5">
        <v>60</v>
      </c>
      <c r="J194" s="5">
        <v>6.2</v>
      </c>
      <c r="K194" s="3">
        <v>20.6</v>
      </c>
    </row>
    <row r="195" spans="1:11" hidden="1" x14ac:dyDescent="0.25">
      <c r="A195" s="5" t="s">
        <v>189</v>
      </c>
      <c r="B195" s="5" t="s">
        <v>183</v>
      </c>
      <c r="C195" s="3" t="s">
        <v>204</v>
      </c>
      <c r="D195" s="3" t="s">
        <v>217</v>
      </c>
      <c r="E195" s="3" t="s">
        <v>211</v>
      </c>
      <c r="F195" s="3">
        <v>96</v>
      </c>
      <c r="G195" s="5">
        <v>20.9</v>
      </c>
      <c r="H195" s="5">
        <v>22.23</v>
      </c>
      <c r="I195" s="5">
        <v>60</v>
      </c>
      <c r="J195" s="5">
        <v>5.5</v>
      </c>
      <c r="K195" s="3">
        <v>15.4</v>
      </c>
    </row>
    <row r="196" spans="1:11" hidden="1" x14ac:dyDescent="0.25">
      <c r="A196" s="5" t="s">
        <v>189</v>
      </c>
      <c r="B196" s="5" t="s">
        <v>183</v>
      </c>
      <c r="C196" s="3" t="s">
        <v>204</v>
      </c>
      <c r="D196" s="3" t="s">
        <v>217</v>
      </c>
      <c r="E196" s="3" t="s">
        <v>211</v>
      </c>
      <c r="F196" s="3">
        <v>95</v>
      </c>
      <c r="G196" s="5">
        <v>27.6</v>
      </c>
      <c r="H196" s="5">
        <v>29.92</v>
      </c>
      <c r="I196" s="5">
        <v>60</v>
      </c>
      <c r="J196" s="5">
        <v>7.1</v>
      </c>
      <c r="K196" s="3">
        <v>20.5</v>
      </c>
    </row>
    <row r="197" spans="1:11" hidden="1" x14ac:dyDescent="0.25">
      <c r="A197" s="5" t="s">
        <v>189</v>
      </c>
      <c r="B197" s="5" t="s">
        <v>183</v>
      </c>
      <c r="C197" s="3" t="s">
        <v>204</v>
      </c>
      <c r="D197" s="3" t="s">
        <v>217</v>
      </c>
      <c r="E197" s="3" t="s">
        <v>211</v>
      </c>
      <c r="F197" s="3">
        <v>94</v>
      </c>
      <c r="G197" s="5">
        <v>28.1</v>
      </c>
      <c r="H197" s="5">
        <v>30.32</v>
      </c>
      <c r="I197" s="5">
        <v>60</v>
      </c>
      <c r="J197" s="5">
        <v>9</v>
      </c>
      <c r="K197" s="3">
        <v>19.100000000000001</v>
      </c>
    </row>
    <row r="198" spans="1:11" hidden="1" x14ac:dyDescent="0.25">
      <c r="A198" s="5" t="s">
        <v>189</v>
      </c>
      <c r="B198" s="5" t="s">
        <v>183</v>
      </c>
      <c r="C198" s="3" t="s">
        <v>204</v>
      </c>
      <c r="D198" s="3" t="s">
        <v>217</v>
      </c>
      <c r="E198" s="3" t="s">
        <v>211</v>
      </c>
      <c r="F198" s="3">
        <v>93</v>
      </c>
      <c r="G198" s="5">
        <v>20.5</v>
      </c>
      <c r="H198" s="5">
        <v>21.83</v>
      </c>
      <c r="I198" s="5">
        <v>60</v>
      </c>
      <c r="J198" s="5">
        <v>6</v>
      </c>
      <c r="K198" s="3">
        <v>14.5</v>
      </c>
    </row>
    <row r="199" spans="1:11" hidden="1" x14ac:dyDescent="0.25">
      <c r="A199" s="5" t="s">
        <v>189</v>
      </c>
      <c r="B199" s="5" t="s">
        <v>183</v>
      </c>
      <c r="C199" s="3" t="s">
        <v>204</v>
      </c>
      <c r="D199" s="3" t="s">
        <v>217</v>
      </c>
      <c r="E199" s="3" t="s">
        <v>211</v>
      </c>
      <c r="F199" s="3">
        <v>92</v>
      </c>
      <c r="G199" s="5">
        <v>29.7</v>
      </c>
      <c r="H199" s="5">
        <v>31.92</v>
      </c>
      <c r="I199" s="5">
        <v>60</v>
      </c>
      <c r="J199" s="5">
        <v>12.2</v>
      </c>
      <c r="K199" s="3">
        <v>17.5</v>
      </c>
    </row>
    <row r="200" spans="1:11" hidden="1" x14ac:dyDescent="0.25">
      <c r="A200" s="5" t="s">
        <v>189</v>
      </c>
      <c r="B200" s="5" t="s">
        <v>183</v>
      </c>
      <c r="C200" s="3" t="s">
        <v>204</v>
      </c>
      <c r="D200" s="3" t="s">
        <v>217</v>
      </c>
      <c r="E200" s="3" t="s">
        <v>211</v>
      </c>
      <c r="F200" s="3">
        <v>91</v>
      </c>
      <c r="G200" s="5">
        <v>25.5</v>
      </c>
      <c r="H200" s="5">
        <v>27.47</v>
      </c>
      <c r="I200" s="5">
        <v>60</v>
      </c>
      <c r="J200" s="5">
        <v>7.7</v>
      </c>
      <c r="K200" s="3">
        <v>17.8</v>
      </c>
    </row>
    <row r="201" spans="1:11" hidden="1" x14ac:dyDescent="0.25">
      <c r="A201" s="5" t="s">
        <v>189</v>
      </c>
      <c r="B201" s="5" t="s">
        <v>183</v>
      </c>
      <c r="C201" s="3" t="s">
        <v>204</v>
      </c>
      <c r="D201" s="3" t="s">
        <v>217</v>
      </c>
      <c r="E201" s="3" t="s">
        <v>211</v>
      </c>
      <c r="F201" s="3">
        <v>90</v>
      </c>
      <c r="G201" s="5">
        <v>22.6</v>
      </c>
      <c r="H201" s="5">
        <v>24.24</v>
      </c>
      <c r="I201" s="5">
        <v>60</v>
      </c>
      <c r="J201" s="5">
        <v>5.5</v>
      </c>
      <c r="K201" s="3">
        <v>17.100000000000001</v>
      </c>
    </row>
    <row r="202" spans="1:11" hidden="1" x14ac:dyDescent="0.25">
      <c r="A202" s="3" t="s">
        <v>187</v>
      </c>
      <c r="B202" s="3" t="s">
        <v>138</v>
      </c>
      <c r="C202" s="3" t="s">
        <v>204</v>
      </c>
      <c r="D202" s="3" t="s">
        <v>216</v>
      </c>
      <c r="E202" s="3" t="s">
        <v>203</v>
      </c>
      <c r="F202" s="3">
        <v>109</v>
      </c>
      <c r="G202" s="3">
        <v>27.4</v>
      </c>
      <c r="H202" s="3">
        <v>29.34</v>
      </c>
      <c r="I202" s="3">
        <v>60</v>
      </c>
      <c r="J202" s="3">
        <v>11.9</v>
      </c>
      <c r="K202" s="3">
        <v>15.5</v>
      </c>
    </row>
    <row r="203" spans="1:11" hidden="1" x14ac:dyDescent="0.25">
      <c r="A203" s="3" t="s">
        <v>187</v>
      </c>
      <c r="B203" s="3" t="s">
        <v>138</v>
      </c>
      <c r="C203" s="3" t="s">
        <v>204</v>
      </c>
      <c r="D203" s="3" t="s">
        <v>216</v>
      </c>
      <c r="E203" s="3" t="s">
        <v>203</v>
      </c>
      <c r="F203" s="3">
        <v>108</v>
      </c>
      <c r="G203" s="3">
        <v>26.8</v>
      </c>
      <c r="H203" s="3">
        <v>28.53</v>
      </c>
      <c r="I203" s="3">
        <v>60</v>
      </c>
      <c r="J203" s="3">
        <v>13.8</v>
      </c>
      <c r="K203" s="3">
        <v>13</v>
      </c>
    </row>
    <row r="204" spans="1:11" hidden="1" x14ac:dyDescent="0.25">
      <c r="A204" s="3" t="s">
        <v>187</v>
      </c>
      <c r="B204" s="3" t="s">
        <v>138</v>
      </c>
      <c r="C204" s="3" t="s">
        <v>204</v>
      </c>
      <c r="D204" s="3" t="s">
        <v>216</v>
      </c>
      <c r="E204" s="3" t="s">
        <v>203</v>
      </c>
      <c r="F204" s="3">
        <v>107</v>
      </c>
      <c r="G204" s="3">
        <v>33.200000000000003</v>
      </c>
      <c r="H204" s="3">
        <v>35.770000000000003</v>
      </c>
      <c r="I204" s="3">
        <v>60</v>
      </c>
      <c r="J204" s="3">
        <v>14.5</v>
      </c>
      <c r="K204" s="3">
        <v>18.7</v>
      </c>
    </row>
    <row r="205" spans="1:11" hidden="1" x14ac:dyDescent="0.25">
      <c r="A205" s="3" t="s">
        <v>187</v>
      </c>
      <c r="B205" s="3" t="s">
        <v>138</v>
      </c>
      <c r="C205" s="3" t="s">
        <v>204</v>
      </c>
      <c r="D205" s="3" t="s">
        <v>216</v>
      </c>
      <c r="E205" s="3" t="s">
        <v>203</v>
      </c>
      <c r="F205" s="3">
        <v>106</v>
      </c>
      <c r="G205" s="3">
        <v>25.7</v>
      </c>
      <c r="H205" s="3">
        <v>27.33</v>
      </c>
      <c r="I205" s="3">
        <v>60</v>
      </c>
      <c r="J205" s="3">
        <v>11.6</v>
      </c>
      <c r="K205" s="3">
        <v>14.1</v>
      </c>
    </row>
    <row r="206" spans="1:11" hidden="1" x14ac:dyDescent="0.25">
      <c r="A206" s="3" t="s">
        <v>187</v>
      </c>
      <c r="B206" s="3" t="s">
        <v>138</v>
      </c>
      <c r="C206" s="3" t="s">
        <v>204</v>
      </c>
      <c r="D206" s="3" t="s">
        <v>216</v>
      </c>
      <c r="E206" s="3" t="s">
        <v>203</v>
      </c>
      <c r="F206" s="3">
        <v>105</v>
      </c>
      <c r="G206" s="3">
        <v>23.5</v>
      </c>
      <c r="H206" s="3">
        <v>25.32</v>
      </c>
      <c r="I206" s="3">
        <v>60</v>
      </c>
      <c r="J206" s="3">
        <v>4.8</v>
      </c>
      <c r="K206" s="3">
        <v>18.7</v>
      </c>
    </row>
    <row r="207" spans="1:11" hidden="1" x14ac:dyDescent="0.25">
      <c r="A207" s="3" t="s">
        <v>187</v>
      </c>
      <c r="B207" s="3" t="s">
        <v>138</v>
      </c>
      <c r="C207" s="3" t="s">
        <v>204</v>
      </c>
      <c r="D207" s="3" t="s">
        <v>216</v>
      </c>
      <c r="E207" s="3" t="s">
        <v>203</v>
      </c>
      <c r="F207" s="3">
        <v>104</v>
      </c>
      <c r="G207" s="3">
        <v>26</v>
      </c>
      <c r="H207" s="3">
        <v>28.13</v>
      </c>
      <c r="I207" s="3">
        <v>60</v>
      </c>
      <c r="J207" s="3">
        <v>6.3</v>
      </c>
      <c r="K207" s="3">
        <v>19.7</v>
      </c>
    </row>
    <row r="208" spans="1:11" hidden="1" x14ac:dyDescent="0.25">
      <c r="A208" s="3" t="s">
        <v>187</v>
      </c>
      <c r="B208" s="3" t="s">
        <v>138</v>
      </c>
      <c r="C208" s="3" t="s">
        <v>204</v>
      </c>
      <c r="D208" s="3" t="s">
        <v>216</v>
      </c>
      <c r="E208" s="3" t="s">
        <v>203</v>
      </c>
      <c r="F208" s="3">
        <v>103</v>
      </c>
      <c r="G208" s="3">
        <v>22.4</v>
      </c>
      <c r="H208" s="3">
        <v>23.71</v>
      </c>
      <c r="I208" s="3">
        <v>60</v>
      </c>
      <c r="J208" s="3">
        <v>12.7</v>
      </c>
      <c r="K208" s="3">
        <v>9.6999999999999993</v>
      </c>
    </row>
    <row r="209" spans="1:11" hidden="1" x14ac:dyDescent="0.25">
      <c r="A209" s="3" t="s">
        <v>187</v>
      </c>
      <c r="B209" s="3" t="s">
        <v>138</v>
      </c>
      <c r="C209" s="3" t="s">
        <v>204</v>
      </c>
      <c r="D209" s="3" t="s">
        <v>216</v>
      </c>
      <c r="E209" s="3" t="s">
        <v>203</v>
      </c>
      <c r="F209" s="3">
        <v>102</v>
      </c>
      <c r="G209" s="3">
        <v>24.2</v>
      </c>
      <c r="H209" s="3">
        <v>25.75</v>
      </c>
      <c r="I209" s="3">
        <v>60</v>
      </c>
      <c r="J209" s="3">
        <v>13.7</v>
      </c>
      <c r="K209" s="3">
        <v>10.5</v>
      </c>
    </row>
    <row r="210" spans="1:11" hidden="1" x14ac:dyDescent="0.25">
      <c r="A210" s="3" t="s">
        <v>187</v>
      </c>
      <c r="B210" s="3" t="s">
        <v>138</v>
      </c>
      <c r="C210" s="3" t="s">
        <v>204</v>
      </c>
      <c r="D210" s="3" t="s">
        <v>216</v>
      </c>
      <c r="E210" s="3" t="s">
        <v>203</v>
      </c>
      <c r="F210" s="3">
        <v>101</v>
      </c>
      <c r="G210" s="3">
        <v>28.2</v>
      </c>
      <c r="H210" s="3">
        <v>30.24</v>
      </c>
      <c r="I210" s="3">
        <v>60</v>
      </c>
      <c r="J210" s="3">
        <v>12.3</v>
      </c>
      <c r="K210" s="3">
        <v>15.9</v>
      </c>
    </row>
    <row r="211" spans="1:11" hidden="1" x14ac:dyDescent="0.25">
      <c r="A211" s="3" t="s">
        <v>187</v>
      </c>
      <c r="B211" s="3" t="s">
        <v>138</v>
      </c>
      <c r="C211" s="3" t="s">
        <v>204</v>
      </c>
      <c r="D211" s="3" t="s">
        <v>216</v>
      </c>
      <c r="E211" s="3" t="s">
        <v>203</v>
      </c>
      <c r="F211" s="3">
        <v>100</v>
      </c>
      <c r="G211" s="3">
        <v>24.4</v>
      </c>
      <c r="H211" s="3">
        <v>26.2</v>
      </c>
      <c r="I211" s="3">
        <v>60</v>
      </c>
      <c r="J211" s="3">
        <v>17</v>
      </c>
      <c r="K211" s="3">
        <v>7.4</v>
      </c>
    </row>
    <row r="212" spans="1:11" hidden="1" x14ac:dyDescent="0.25">
      <c r="A212" s="5" t="s">
        <v>187</v>
      </c>
      <c r="B212" s="5" t="s">
        <v>138</v>
      </c>
      <c r="C212" s="3" t="s">
        <v>204</v>
      </c>
      <c r="D212" s="3" t="s">
        <v>216</v>
      </c>
      <c r="E212" s="3" t="s">
        <v>203</v>
      </c>
      <c r="F212" s="3">
        <v>99</v>
      </c>
      <c r="G212" s="5">
        <v>24.5</v>
      </c>
      <c r="H212" s="5">
        <v>26.27</v>
      </c>
      <c r="I212" s="5">
        <v>60</v>
      </c>
      <c r="J212" s="5">
        <v>7.7</v>
      </c>
      <c r="K212" s="3">
        <v>16.8</v>
      </c>
    </row>
    <row r="213" spans="1:11" hidden="1" x14ac:dyDescent="0.25">
      <c r="A213" s="5" t="s">
        <v>187</v>
      </c>
      <c r="B213" s="5" t="s">
        <v>138</v>
      </c>
      <c r="C213" s="3" t="s">
        <v>204</v>
      </c>
      <c r="D213" s="3" t="s">
        <v>216</v>
      </c>
      <c r="E213" s="3" t="s">
        <v>203</v>
      </c>
      <c r="F213" s="3">
        <v>98</v>
      </c>
      <c r="G213" s="5">
        <v>27.6</v>
      </c>
      <c r="H213" s="5">
        <v>29.5</v>
      </c>
      <c r="I213" s="5">
        <v>60</v>
      </c>
      <c r="J213" s="5">
        <v>16.600000000000001</v>
      </c>
      <c r="K213" s="3">
        <v>11</v>
      </c>
    </row>
    <row r="214" spans="1:11" hidden="1" x14ac:dyDescent="0.25">
      <c r="A214" s="5" t="s">
        <v>187</v>
      </c>
      <c r="B214" s="5" t="s">
        <v>138</v>
      </c>
      <c r="C214" s="3" t="s">
        <v>204</v>
      </c>
      <c r="D214" s="3" t="s">
        <v>216</v>
      </c>
      <c r="E214" s="3" t="s">
        <v>203</v>
      </c>
      <c r="F214" s="3">
        <v>97</v>
      </c>
      <c r="G214" s="5">
        <v>22.9</v>
      </c>
      <c r="H214" s="5">
        <v>24.25</v>
      </c>
      <c r="I214" s="5">
        <v>60</v>
      </c>
      <c r="J214" s="5">
        <v>11.5</v>
      </c>
      <c r="K214" s="3">
        <v>11.4</v>
      </c>
    </row>
    <row r="215" spans="1:11" hidden="1" x14ac:dyDescent="0.25">
      <c r="A215" s="5" t="s">
        <v>187</v>
      </c>
      <c r="B215" s="5" t="s">
        <v>138</v>
      </c>
      <c r="C215" s="3" t="s">
        <v>204</v>
      </c>
      <c r="D215" s="3" t="s">
        <v>216</v>
      </c>
      <c r="E215" s="3" t="s">
        <v>203</v>
      </c>
      <c r="F215" s="3">
        <v>96</v>
      </c>
      <c r="G215" s="5">
        <v>29.8</v>
      </c>
      <c r="H215" s="5">
        <v>31.93</v>
      </c>
      <c r="I215" s="5">
        <v>60</v>
      </c>
      <c r="J215" s="5">
        <v>11.9</v>
      </c>
      <c r="K215" s="3">
        <v>17.899999999999999</v>
      </c>
    </row>
    <row r="216" spans="1:11" hidden="1" x14ac:dyDescent="0.25">
      <c r="A216" s="5" t="s">
        <v>187</v>
      </c>
      <c r="B216" s="5" t="s">
        <v>138</v>
      </c>
      <c r="C216" s="3" t="s">
        <v>204</v>
      </c>
      <c r="D216" s="3" t="s">
        <v>216</v>
      </c>
      <c r="E216" s="3" t="s">
        <v>203</v>
      </c>
      <c r="F216" s="3">
        <v>95</v>
      </c>
      <c r="G216" s="5">
        <v>27.5</v>
      </c>
      <c r="H216" s="5">
        <v>29.52</v>
      </c>
      <c r="I216" s="5">
        <v>60</v>
      </c>
      <c r="J216" s="5">
        <v>17.8</v>
      </c>
      <c r="K216" s="3">
        <v>9.6999999999999993</v>
      </c>
    </row>
    <row r="217" spans="1:11" hidden="1" x14ac:dyDescent="0.25">
      <c r="A217" s="5" t="s">
        <v>187</v>
      </c>
      <c r="B217" s="5" t="s">
        <v>138</v>
      </c>
      <c r="C217" s="3" t="s">
        <v>204</v>
      </c>
      <c r="D217" s="3" t="s">
        <v>216</v>
      </c>
      <c r="E217" s="3" t="s">
        <v>203</v>
      </c>
      <c r="F217" s="3">
        <v>94</v>
      </c>
      <c r="G217" s="5">
        <v>25.1</v>
      </c>
      <c r="H217" s="5">
        <v>26.68</v>
      </c>
      <c r="I217" s="5">
        <v>60</v>
      </c>
      <c r="J217" s="5">
        <v>10.9</v>
      </c>
      <c r="K217" s="3">
        <v>14.2</v>
      </c>
    </row>
    <row r="218" spans="1:11" hidden="1" x14ac:dyDescent="0.25">
      <c r="A218" s="5" t="s">
        <v>187</v>
      </c>
      <c r="B218" s="5" t="s">
        <v>138</v>
      </c>
      <c r="C218" s="3" t="s">
        <v>204</v>
      </c>
      <c r="D218" s="3" t="s">
        <v>216</v>
      </c>
      <c r="E218" s="3" t="s">
        <v>203</v>
      </c>
      <c r="F218" s="3">
        <v>93</v>
      </c>
      <c r="G218" s="5">
        <v>28</v>
      </c>
      <c r="H218" s="5">
        <v>29.92</v>
      </c>
      <c r="I218" s="5">
        <v>60</v>
      </c>
      <c r="J218" s="5">
        <v>12.4</v>
      </c>
      <c r="K218" s="3">
        <v>15.6</v>
      </c>
    </row>
    <row r="219" spans="1:11" hidden="1" x14ac:dyDescent="0.25">
      <c r="A219" s="5" t="s">
        <v>187</v>
      </c>
      <c r="B219" s="5" t="s">
        <v>138</v>
      </c>
      <c r="C219" s="3" t="s">
        <v>204</v>
      </c>
      <c r="D219" s="3" t="s">
        <v>216</v>
      </c>
      <c r="E219" s="3" t="s">
        <v>203</v>
      </c>
      <c r="F219" s="3">
        <v>92</v>
      </c>
      <c r="G219" s="5">
        <v>22.1</v>
      </c>
      <c r="H219" s="5">
        <v>23.43</v>
      </c>
      <c r="I219" s="5">
        <v>60</v>
      </c>
      <c r="J219" s="5">
        <v>9.6</v>
      </c>
      <c r="K219" s="3">
        <v>12.5</v>
      </c>
    </row>
    <row r="220" spans="1:11" hidden="1" x14ac:dyDescent="0.25">
      <c r="A220" s="5" t="s">
        <v>187</v>
      </c>
      <c r="B220" s="5" t="s">
        <v>138</v>
      </c>
      <c r="C220" s="3" t="s">
        <v>204</v>
      </c>
      <c r="D220" s="3" t="s">
        <v>216</v>
      </c>
      <c r="E220" s="3" t="s">
        <v>203</v>
      </c>
      <c r="F220" s="3">
        <v>91</v>
      </c>
      <c r="G220" s="5">
        <v>21.3</v>
      </c>
      <c r="H220" s="5">
        <v>23.03</v>
      </c>
      <c r="I220" s="5">
        <v>60</v>
      </c>
      <c r="J220" s="5">
        <v>2.8</v>
      </c>
      <c r="K220" s="3">
        <v>18.5</v>
      </c>
    </row>
    <row r="221" spans="1:11" hidden="1" x14ac:dyDescent="0.25">
      <c r="A221" s="5" t="s">
        <v>187</v>
      </c>
      <c r="B221" s="5" t="s">
        <v>138</v>
      </c>
      <c r="C221" s="3" t="s">
        <v>204</v>
      </c>
      <c r="D221" s="3" t="s">
        <v>216</v>
      </c>
      <c r="E221" s="3" t="s">
        <v>203</v>
      </c>
      <c r="F221" s="3">
        <v>90</v>
      </c>
      <c r="G221" s="5">
        <v>21.7</v>
      </c>
      <c r="H221" s="5">
        <v>23.03</v>
      </c>
      <c r="I221" s="5">
        <v>60</v>
      </c>
      <c r="J221" s="5">
        <v>7.4</v>
      </c>
      <c r="K221" s="3">
        <v>14.3</v>
      </c>
    </row>
    <row r="222" spans="1:11" hidden="1" x14ac:dyDescent="0.25">
      <c r="A222" s="3" t="s">
        <v>179</v>
      </c>
      <c r="B222" s="3" t="s">
        <v>180</v>
      </c>
      <c r="C222" s="3" t="s">
        <v>204</v>
      </c>
      <c r="D222" s="3" t="s">
        <v>205</v>
      </c>
      <c r="E222" s="3" t="s">
        <v>206</v>
      </c>
      <c r="F222" s="3">
        <v>109</v>
      </c>
      <c r="G222" s="3">
        <v>24.1</v>
      </c>
      <c r="H222" s="3">
        <v>25.72</v>
      </c>
      <c r="I222" s="3">
        <v>60</v>
      </c>
      <c r="J222" s="3">
        <v>8.6</v>
      </c>
      <c r="K222" s="3">
        <v>15.5</v>
      </c>
    </row>
    <row r="223" spans="1:11" hidden="1" x14ac:dyDescent="0.25">
      <c r="A223" s="3" t="s">
        <v>179</v>
      </c>
      <c r="B223" s="3" t="s">
        <v>180</v>
      </c>
      <c r="C223" s="3" t="s">
        <v>204</v>
      </c>
      <c r="D223" s="3" t="s">
        <v>205</v>
      </c>
      <c r="E223" s="3" t="s">
        <v>206</v>
      </c>
      <c r="F223" s="3">
        <v>108</v>
      </c>
      <c r="G223" s="3">
        <v>22.3</v>
      </c>
      <c r="H223" s="3">
        <v>23.71</v>
      </c>
      <c r="I223" s="3">
        <v>60</v>
      </c>
      <c r="J223" s="3">
        <v>13</v>
      </c>
      <c r="K223" s="3">
        <v>9.3000000000000007</v>
      </c>
    </row>
    <row r="224" spans="1:11" hidden="1" x14ac:dyDescent="0.25">
      <c r="A224" s="3" t="s">
        <v>179</v>
      </c>
      <c r="B224" s="3" t="s">
        <v>180</v>
      </c>
      <c r="C224" s="3" t="s">
        <v>204</v>
      </c>
      <c r="D224" s="3" t="s">
        <v>205</v>
      </c>
      <c r="E224" s="3" t="s">
        <v>206</v>
      </c>
      <c r="F224" s="3">
        <v>107</v>
      </c>
      <c r="G224" s="3">
        <v>26.3</v>
      </c>
      <c r="H224" s="3">
        <v>28.13</v>
      </c>
      <c r="I224" s="3">
        <v>60</v>
      </c>
      <c r="J224" s="3">
        <v>10.8</v>
      </c>
      <c r="K224" s="3">
        <v>15.5</v>
      </c>
    </row>
    <row r="225" spans="1:11" hidden="1" x14ac:dyDescent="0.25">
      <c r="A225" s="3" t="s">
        <v>179</v>
      </c>
      <c r="B225" s="3" t="s">
        <v>180</v>
      </c>
      <c r="C225" s="3" t="s">
        <v>204</v>
      </c>
      <c r="D225" s="3" t="s">
        <v>205</v>
      </c>
      <c r="E225" s="3" t="s">
        <v>206</v>
      </c>
      <c r="F225" s="3">
        <v>106</v>
      </c>
      <c r="G225" s="3">
        <v>25.3</v>
      </c>
      <c r="H225" s="3">
        <v>27.33</v>
      </c>
      <c r="I225" s="3">
        <v>60</v>
      </c>
      <c r="J225" s="3">
        <v>6.3</v>
      </c>
      <c r="K225" s="3">
        <v>19</v>
      </c>
    </row>
    <row r="226" spans="1:11" hidden="1" x14ac:dyDescent="0.25">
      <c r="A226" s="3" t="s">
        <v>179</v>
      </c>
      <c r="B226" s="3" t="s">
        <v>180</v>
      </c>
      <c r="C226" s="3" t="s">
        <v>204</v>
      </c>
      <c r="D226" s="3" t="s">
        <v>205</v>
      </c>
      <c r="E226" s="3" t="s">
        <v>206</v>
      </c>
      <c r="F226" s="3">
        <v>105</v>
      </c>
      <c r="G226" s="3">
        <v>23.7</v>
      </c>
      <c r="H226" s="3">
        <v>25.32</v>
      </c>
      <c r="I226" s="3">
        <v>60</v>
      </c>
      <c r="J226" s="3">
        <v>7.1</v>
      </c>
      <c r="K226" s="3">
        <v>16.600000000000001</v>
      </c>
    </row>
    <row r="227" spans="1:11" hidden="1" x14ac:dyDescent="0.25">
      <c r="A227" s="3" t="s">
        <v>179</v>
      </c>
      <c r="B227" s="3" t="s">
        <v>180</v>
      </c>
      <c r="C227" s="3" t="s">
        <v>204</v>
      </c>
      <c r="D227" s="3" t="s">
        <v>205</v>
      </c>
      <c r="E227" s="3" t="s">
        <v>206</v>
      </c>
      <c r="F227" s="3">
        <v>104</v>
      </c>
      <c r="G227" s="3">
        <v>27.7</v>
      </c>
      <c r="H227" s="3">
        <v>29.74</v>
      </c>
      <c r="I227" s="3">
        <v>60</v>
      </c>
      <c r="J227" s="3">
        <v>10.1</v>
      </c>
      <c r="K227" s="3">
        <v>17.600000000000001</v>
      </c>
    </row>
    <row r="228" spans="1:11" hidden="1" x14ac:dyDescent="0.25">
      <c r="A228" s="3" t="s">
        <v>179</v>
      </c>
      <c r="B228" s="3" t="s">
        <v>180</v>
      </c>
      <c r="C228" s="3" t="s">
        <v>204</v>
      </c>
      <c r="D228" s="3" t="s">
        <v>205</v>
      </c>
      <c r="E228" s="3" t="s">
        <v>206</v>
      </c>
      <c r="F228" s="3">
        <v>103</v>
      </c>
      <c r="G228" s="3">
        <v>28.7</v>
      </c>
      <c r="H228" s="3">
        <v>30.95</v>
      </c>
      <c r="I228" s="3">
        <v>60</v>
      </c>
      <c r="J228" s="3">
        <v>19</v>
      </c>
      <c r="K228" s="3">
        <v>9.6999999999999993</v>
      </c>
    </row>
    <row r="229" spans="1:11" hidden="1" x14ac:dyDescent="0.25">
      <c r="A229" s="3" t="s">
        <v>179</v>
      </c>
      <c r="B229" s="3" t="s">
        <v>180</v>
      </c>
      <c r="C229" s="3" t="s">
        <v>204</v>
      </c>
      <c r="D229" s="3" t="s">
        <v>205</v>
      </c>
      <c r="E229" s="3" t="s">
        <v>206</v>
      </c>
      <c r="F229" s="3">
        <v>102</v>
      </c>
      <c r="G229" s="3">
        <v>23.4</v>
      </c>
      <c r="H229" s="3">
        <v>24.94</v>
      </c>
      <c r="I229" s="3">
        <v>60</v>
      </c>
      <c r="J229" s="3">
        <v>12.6</v>
      </c>
      <c r="K229" s="3">
        <v>10.8</v>
      </c>
    </row>
    <row r="230" spans="1:11" hidden="1" x14ac:dyDescent="0.25">
      <c r="A230" s="3" t="s">
        <v>179</v>
      </c>
      <c r="B230" s="3" t="s">
        <v>180</v>
      </c>
      <c r="C230" s="3" t="s">
        <v>204</v>
      </c>
      <c r="D230" s="3" t="s">
        <v>205</v>
      </c>
      <c r="E230" s="3" t="s">
        <v>206</v>
      </c>
      <c r="F230" s="3">
        <v>101</v>
      </c>
      <c r="G230" s="3">
        <v>25</v>
      </c>
      <c r="H230" s="3">
        <v>26.61</v>
      </c>
      <c r="I230" s="3">
        <v>60</v>
      </c>
      <c r="J230" s="3">
        <v>9.4</v>
      </c>
      <c r="K230" s="3">
        <v>15.6</v>
      </c>
    </row>
    <row r="231" spans="1:11" hidden="1" x14ac:dyDescent="0.25">
      <c r="A231" s="3" t="s">
        <v>179</v>
      </c>
      <c r="B231" s="3" t="s">
        <v>180</v>
      </c>
      <c r="C231" s="3" t="s">
        <v>204</v>
      </c>
      <c r="D231" s="3" t="s">
        <v>205</v>
      </c>
      <c r="E231" s="3" t="s">
        <v>206</v>
      </c>
      <c r="F231" s="3">
        <v>100</v>
      </c>
      <c r="G231" s="3">
        <v>17.899999999999999</v>
      </c>
      <c r="H231" s="3">
        <v>18.95</v>
      </c>
      <c r="I231" s="3">
        <v>60</v>
      </c>
      <c r="J231" s="3">
        <v>10.5</v>
      </c>
      <c r="K231" s="3">
        <v>7.4</v>
      </c>
    </row>
    <row r="232" spans="1:11" hidden="1" x14ac:dyDescent="0.25">
      <c r="A232" s="3" t="s">
        <v>179</v>
      </c>
      <c r="B232" s="3" t="s">
        <v>180</v>
      </c>
      <c r="C232" s="3" t="s">
        <v>204</v>
      </c>
      <c r="D232" s="3" t="s">
        <v>205</v>
      </c>
      <c r="E232" s="3" t="s">
        <v>206</v>
      </c>
      <c r="F232" s="3">
        <v>99</v>
      </c>
      <c r="G232" s="3">
        <v>20.5</v>
      </c>
      <c r="H232" s="3">
        <v>21.82</v>
      </c>
      <c r="I232" s="3">
        <v>60</v>
      </c>
      <c r="J232" s="3">
        <v>5.0999999999999996</v>
      </c>
      <c r="K232" s="3">
        <v>15.4</v>
      </c>
    </row>
    <row r="233" spans="1:11" hidden="1" x14ac:dyDescent="0.25">
      <c r="A233" s="5" t="s">
        <v>179</v>
      </c>
      <c r="B233" s="5" t="s">
        <v>180</v>
      </c>
      <c r="C233" s="3" t="s">
        <v>204</v>
      </c>
      <c r="D233" s="3" t="s">
        <v>205</v>
      </c>
      <c r="E233" s="3" t="s">
        <v>206</v>
      </c>
      <c r="F233" s="3">
        <v>98</v>
      </c>
      <c r="G233" s="5">
        <v>26.5</v>
      </c>
      <c r="H233" s="5">
        <v>28.29</v>
      </c>
      <c r="I233" s="5">
        <v>60</v>
      </c>
      <c r="J233" s="5">
        <v>12.2</v>
      </c>
      <c r="K233" s="3">
        <v>14.3</v>
      </c>
    </row>
    <row r="234" spans="1:11" hidden="1" x14ac:dyDescent="0.25">
      <c r="A234" s="5" t="s">
        <v>179</v>
      </c>
      <c r="B234" s="5" t="s">
        <v>180</v>
      </c>
      <c r="C234" s="3" t="s">
        <v>204</v>
      </c>
      <c r="D234" s="3" t="s">
        <v>205</v>
      </c>
      <c r="E234" s="3" t="s">
        <v>206</v>
      </c>
      <c r="F234" s="3">
        <v>97</v>
      </c>
      <c r="G234" s="5">
        <v>34.4</v>
      </c>
      <c r="H234" s="5">
        <v>37.18</v>
      </c>
      <c r="I234" s="5">
        <v>60</v>
      </c>
      <c r="J234" s="5">
        <v>18</v>
      </c>
      <c r="K234" s="3">
        <v>16.399999999999999</v>
      </c>
    </row>
    <row r="235" spans="1:11" hidden="1" x14ac:dyDescent="0.25">
      <c r="A235" s="5" t="s">
        <v>179</v>
      </c>
      <c r="B235" s="5" t="s">
        <v>180</v>
      </c>
      <c r="C235" s="3" t="s">
        <v>204</v>
      </c>
      <c r="D235" s="3" t="s">
        <v>205</v>
      </c>
      <c r="E235" s="3" t="s">
        <v>206</v>
      </c>
      <c r="F235" s="3">
        <v>96</v>
      </c>
      <c r="G235" s="5">
        <v>25.1</v>
      </c>
      <c r="H235" s="5">
        <v>26.67</v>
      </c>
      <c r="I235" s="5">
        <v>60</v>
      </c>
      <c r="J235" s="5">
        <v>13.7</v>
      </c>
      <c r="K235" s="3">
        <v>11.4</v>
      </c>
    </row>
    <row r="236" spans="1:11" hidden="1" x14ac:dyDescent="0.25">
      <c r="A236" s="5" t="s">
        <v>179</v>
      </c>
      <c r="B236" s="5" t="s">
        <v>180</v>
      </c>
      <c r="C236" s="3" t="s">
        <v>204</v>
      </c>
      <c r="D236" s="3" t="s">
        <v>205</v>
      </c>
      <c r="E236" s="3" t="s">
        <v>206</v>
      </c>
      <c r="F236" s="3">
        <v>95</v>
      </c>
      <c r="G236" s="5">
        <v>26.9</v>
      </c>
      <c r="H236" s="5">
        <v>28.71</v>
      </c>
      <c r="I236" s="5">
        <v>60</v>
      </c>
      <c r="J236" s="5">
        <v>12.4</v>
      </c>
      <c r="K236" s="3">
        <v>14.5</v>
      </c>
    </row>
    <row r="237" spans="1:11" hidden="1" x14ac:dyDescent="0.25">
      <c r="A237" s="5" t="s">
        <v>179</v>
      </c>
      <c r="B237" s="5" t="s">
        <v>180</v>
      </c>
      <c r="C237" s="3" t="s">
        <v>204</v>
      </c>
      <c r="D237" s="3" t="s">
        <v>205</v>
      </c>
      <c r="E237" s="3" t="s">
        <v>206</v>
      </c>
      <c r="F237" s="3">
        <v>94</v>
      </c>
      <c r="G237" s="5">
        <v>22.8</v>
      </c>
      <c r="H237" s="5">
        <v>24.26</v>
      </c>
      <c r="I237" s="5">
        <v>60</v>
      </c>
      <c r="J237" s="5">
        <v>14.6</v>
      </c>
      <c r="K237" s="3">
        <v>8.1999999999999993</v>
      </c>
    </row>
    <row r="238" spans="1:11" hidden="1" x14ac:dyDescent="0.25">
      <c r="A238" s="5" t="s">
        <v>179</v>
      </c>
      <c r="B238" s="5" t="s">
        <v>180</v>
      </c>
      <c r="C238" s="3" t="s">
        <v>204</v>
      </c>
      <c r="D238" s="3" t="s">
        <v>205</v>
      </c>
      <c r="E238" s="3" t="s">
        <v>206</v>
      </c>
      <c r="F238" s="3">
        <v>93</v>
      </c>
      <c r="G238" s="5">
        <v>32.299999999999997</v>
      </c>
      <c r="H238" s="5">
        <v>34.770000000000003</v>
      </c>
      <c r="I238" s="5">
        <v>60</v>
      </c>
      <c r="J238" s="5">
        <v>15.3</v>
      </c>
      <c r="K238" s="3">
        <v>17</v>
      </c>
    </row>
    <row r="239" spans="1:11" hidden="1" x14ac:dyDescent="0.25">
      <c r="A239" s="5" t="s">
        <v>179</v>
      </c>
      <c r="B239" s="5" t="s">
        <v>180</v>
      </c>
      <c r="C239" s="3" t="s">
        <v>204</v>
      </c>
      <c r="D239" s="3" t="s">
        <v>205</v>
      </c>
      <c r="E239" s="3" t="s">
        <v>206</v>
      </c>
      <c r="F239" s="3">
        <v>92</v>
      </c>
      <c r="G239" s="5">
        <v>24.9</v>
      </c>
      <c r="H239" s="5">
        <v>26.66</v>
      </c>
      <c r="I239" s="5">
        <v>60</v>
      </c>
      <c r="J239" s="5">
        <v>17.3</v>
      </c>
      <c r="K239" s="3">
        <v>7.6</v>
      </c>
    </row>
    <row r="240" spans="1:11" hidden="1" x14ac:dyDescent="0.25">
      <c r="A240" s="5" t="s">
        <v>179</v>
      </c>
      <c r="B240" s="5" t="s">
        <v>180</v>
      </c>
      <c r="C240" s="3" t="s">
        <v>204</v>
      </c>
      <c r="D240" s="3" t="s">
        <v>205</v>
      </c>
      <c r="E240" s="3" t="s">
        <v>206</v>
      </c>
      <c r="F240" s="3">
        <v>91</v>
      </c>
      <c r="G240" s="5">
        <v>25.8</v>
      </c>
      <c r="H240" s="5">
        <v>27.47</v>
      </c>
      <c r="I240" s="5">
        <v>60</v>
      </c>
      <c r="J240" s="5">
        <v>14.1</v>
      </c>
      <c r="K240" s="3">
        <v>11.7</v>
      </c>
    </row>
    <row r="241" spans="1:11" hidden="1" x14ac:dyDescent="0.25">
      <c r="A241" s="5" t="s">
        <v>179</v>
      </c>
      <c r="B241" s="5" t="s">
        <v>180</v>
      </c>
      <c r="C241" s="3" t="s">
        <v>204</v>
      </c>
      <c r="D241" s="3" t="s">
        <v>205</v>
      </c>
      <c r="E241" s="3" t="s">
        <v>206</v>
      </c>
      <c r="F241" s="3">
        <v>90</v>
      </c>
      <c r="G241" s="5">
        <v>22.3</v>
      </c>
      <c r="H241" s="5">
        <v>23.84</v>
      </c>
      <c r="I241" s="5">
        <v>60</v>
      </c>
      <c r="J241" s="5">
        <v>5.5</v>
      </c>
      <c r="K241" s="3">
        <v>16.8</v>
      </c>
    </row>
    <row r="242" spans="1:11" hidden="1" x14ac:dyDescent="0.25">
      <c r="A242" s="3" t="s">
        <v>182</v>
      </c>
      <c r="B242" s="3" t="s">
        <v>183</v>
      </c>
      <c r="C242" s="3" t="s">
        <v>209</v>
      </c>
      <c r="D242" s="3" t="s">
        <v>210</v>
      </c>
      <c r="E242" s="3" t="s">
        <v>211</v>
      </c>
      <c r="F242" s="3">
        <v>109</v>
      </c>
      <c r="G242" s="3">
        <v>27.4</v>
      </c>
      <c r="H242" s="3">
        <v>29.34</v>
      </c>
      <c r="I242" s="3">
        <v>60</v>
      </c>
      <c r="J242" s="3">
        <v>15.9</v>
      </c>
      <c r="K242" s="3">
        <v>11.5</v>
      </c>
    </row>
    <row r="243" spans="1:11" hidden="1" x14ac:dyDescent="0.25">
      <c r="A243" s="3" t="s">
        <v>182</v>
      </c>
      <c r="B243" s="3" t="s">
        <v>183</v>
      </c>
      <c r="C243" s="3" t="s">
        <v>209</v>
      </c>
      <c r="D243" s="3" t="s">
        <v>210</v>
      </c>
      <c r="E243" s="3" t="s">
        <v>211</v>
      </c>
      <c r="F243" s="3">
        <v>108</v>
      </c>
      <c r="G243" s="3">
        <v>20</v>
      </c>
      <c r="H243" s="3">
        <v>21.3</v>
      </c>
      <c r="I243" s="3">
        <v>60</v>
      </c>
      <c r="J243" s="3">
        <v>5.2</v>
      </c>
      <c r="K243" s="3">
        <v>14.8</v>
      </c>
    </row>
    <row r="244" spans="1:11" hidden="1" x14ac:dyDescent="0.25">
      <c r="A244" s="3" t="s">
        <v>182</v>
      </c>
      <c r="B244" s="3" t="s">
        <v>183</v>
      </c>
      <c r="C244" s="3" t="s">
        <v>209</v>
      </c>
      <c r="D244" s="3" t="s">
        <v>210</v>
      </c>
      <c r="E244" s="3" t="s">
        <v>211</v>
      </c>
      <c r="F244" s="3">
        <v>107</v>
      </c>
      <c r="G244" s="3">
        <v>26.4</v>
      </c>
      <c r="H244" s="3">
        <v>28.13</v>
      </c>
      <c r="I244" s="3">
        <v>60</v>
      </c>
      <c r="J244" s="3">
        <v>13.8</v>
      </c>
      <c r="K244" s="3">
        <v>12.6</v>
      </c>
    </row>
    <row r="245" spans="1:11" hidden="1" x14ac:dyDescent="0.25">
      <c r="A245" s="3" t="s">
        <v>182</v>
      </c>
      <c r="B245" s="3" t="s">
        <v>183</v>
      </c>
      <c r="C245" s="3" t="s">
        <v>209</v>
      </c>
      <c r="D245" s="3" t="s">
        <v>210</v>
      </c>
      <c r="E245" s="3" t="s">
        <v>211</v>
      </c>
      <c r="F245" s="3">
        <v>106</v>
      </c>
      <c r="G245" s="3">
        <v>25.4</v>
      </c>
      <c r="H245" s="3">
        <v>27.33</v>
      </c>
      <c r="I245" s="3">
        <v>60</v>
      </c>
      <c r="J245" s="3">
        <v>7.8</v>
      </c>
      <c r="K245" s="3">
        <v>17.600000000000001</v>
      </c>
    </row>
    <row r="246" spans="1:11" hidden="1" x14ac:dyDescent="0.25">
      <c r="A246" s="3" t="s">
        <v>182</v>
      </c>
      <c r="B246" s="3" t="s">
        <v>183</v>
      </c>
      <c r="C246" s="3" t="s">
        <v>209</v>
      </c>
      <c r="D246" s="3" t="s">
        <v>210</v>
      </c>
      <c r="E246" s="3" t="s">
        <v>211</v>
      </c>
      <c r="F246" s="3">
        <v>105</v>
      </c>
      <c r="G246" s="3">
        <v>27.4</v>
      </c>
      <c r="H246" s="3">
        <v>29.34</v>
      </c>
      <c r="I246" s="3">
        <v>60</v>
      </c>
      <c r="J246" s="3">
        <v>15.9</v>
      </c>
      <c r="K246" s="3">
        <v>11.5</v>
      </c>
    </row>
    <row r="247" spans="1:11" hidden="1" x14ac:dyDescent="0.25">
      <c r="A247" s="3" t="s">
        <v>182</v>
      </c>
      <c r="B247" s="3" t="s">
        <v>183</v>
      </c>
      <c r="C247" s="3" t="s">
        <v>209</v>
      </c>
      <c r="D247" s="3" t="s">
        <v>210</v>
      </c>
      <c r="E247" s="3" t="s">
        <v>211</v>
      </c>
      <c r="F247" s="3">
        <v>104</v>
      </c>
      <c r="G247" s="3">
        <v>27.1</v>
      </c>
      <c r="H247" s="3">
        <v>28.94</v>
      </c>
      <c r="I247" s="3">
        <v>60</v>
      </c>
      <c r="J247" s="3">
        <v>13.4</v>
      </c>
      <c r="K247" s="3">
        <v>13.7</v>
      </c>
    </row>
    <row r="248" spans="1:11" hidden="1" x14ac:dyDescent="0.25">
      <c r="A248" s="3" t="s">
        <v>182</v>
      </c>
      <c r="B248" s="3" t="s">
        <v>183</v>
      </c>
      <c r="C248" s="3" t="s">
        <v>209</v>
      </c>
      <c r="D248" s="3" t="s">
        <v>210</v>
      </c>
      <c r="E248" s="3" t="s">
        <v>211</v>
      </c>
      <c r="F248" s="3">
        <v>103</v>
      </c>
      <c r="G248" s="3">
        <v>26.3</v>
      </c>
      <c r="H248" s="3">
        <v>28.13</v>
      </c>
      <c r="I248" s="3">
        <v>60</v>
      </c>
      <c r="J248" s="3">
        <v>15.9</v>
      </c>
      <c r="K248" s="3">
        <v>10.4</v>
      </c>
    </row>
    <row r="249" spans="1:11" hidden="1" x14ac:dyDescent="0.25">
      <c r="A249" s="3" t="s">
        <v>182</v>
      </c>
      <c r="B249" s="3" t="s">
        <v>183</v>
      </c>
      <c r="C249" s="3" t="s">
        <v>209</v>
      </c>
      <c r="D249" s="3" t="s">
        <v>210</v>
      </c>
      <c r="E249" s="3" t="s">
        <v>211</v>
      </c>
      <c r="F249" s="3">
        <v>102</v>
      </c>
      <c r="G249" s="3">
        <v>24.5</v>
      </c>
      <c r="H249" s="3">
        <v>26.15</v>
      </c>
      <c r="I249" s="3">
        <v>60</v>
      </c>
      <c r="J249" s="3">
        <v>8.9</v>
      </c>
      <c r="K249" s="3">
        <v>15.6</v>
      </c>
    </row>
    <row r="250" spans="1:11" hidden="1" x14ac:dyDescent="0.25">
      <c r="A250" s="3" t="s">
        <v>182</v>
      </c>
      <c r="B250" s="3" t="s">
        <v>183</v>
      </c>
      <c r="C250" s="3" t="s">
        <v>209</v>
      </c>
      <c r="D250" s="3" t="s">
        <v>210</v>
      </c>
      <c r="E250" s="3" t="s">
        <v>211</v>
      </c>
      <c r="F250" s="3">
        <v>101</v>
      </c>
      <c r="G250" s="3">
        <v>28.4</v>
      </c>
      <c r="H250" s="3">
        <v>30.64</v>
      </c>
      <c r="I250" s="3">
        <v>60</v>
      </c>
      <c r="J250" s="3">
        <v>9.6999999999999993</v>
      </c>
      <c r="K250" s="3">
        <v>18.7</v>
      </c>
    </row>
    <row r="251" spans="1:11" hidden="1" x14ac:dyDescent="0.25">
      <c r="A251" s="3" t="s">
        <v>182</v>
      </c>
      <c r="B251" s="3" t="s">
        <v>183</v>
      </c>
      <c r="C251" s="3" t="s">
        <v>209</v>
      </c>
      <c r="D251" s="3" t="s">
        <v>210</v>
      </c>
      <c r="E251" s="3" t="s">
        <v>211</v>
      </c>
      <c r="F251" s="3">
        <v>100</v>
      </c>
      <c r="G251" s="3">
        <v>27.4</v>
      </c>
      <c r="H251" s="3">
        <v>29.43</v>
      </c>
      <c r="I251" s="3">
        <v>60</v>
      </c>
      <c r="J251" s="3">
        <v>9.4</v>
      </c>
      <c r="K251" s="3">
        <v>18</v>
      </c>
    </row>
    <row r="252" spans="1:11" hidden="1" x14ac:dyDescent="0.25">
      <c r="A252" s="5" t="s">
        <v>182</v>
      </c>
      <c r="B252" s="5" t="s">
        <v>183</v>
      </c>
      <c r="C252" s="3" t="s">
        <v>209</v>
      </c>
      <c r="D252" s="3" t="s">
        <v>210</v>
      </c>
      <c r="E252" s="3" t="s">
        <v>211</v>
      </c>
      <c r="F252" s="3">
        <v>99</v>
      </c>
      <c r="G252" s="5">
        <v>20.3</v>
      </c>
      <c r="H252" s="5">
        <v>21.42</v>
      </c>
      <c r="I252" s="5">
        <v>60</v>
      </c>
      <c r="J252" s="5">
        <v>9.3000000000000007</v>
      </c>
      <c r="K252" s="3">
        <v>11</v>
      </c>
    </row>
    <row r="253" spans="1:11" hidden="1" x14ac:dyDescent="0.25">
      <c r="A253" s="5" t="s">
        <v>182</v>
      </c>
      <c r="B253" s="5" t="s">
        <v>183</v>
      </c>
      <c r="C253" s="3" t="s">
        <v>209</v>
      </c>
      <c r="D253" s="3" t="s">
        <v>210</v>
      </c>
      <c r="E253" s="3" t="s">
        <v>211</v>
      </c>
      <c r="F253" s="3">
        <v>98</v>
      </c>
      <c r="G253" s="5">
        <v>23.4</v>
      </c>
      <c r="H253" s="5">
        <v>25.06</v>
      </c>
      <c r="I253" s="5">
        <v>60</v>
      </c>
      <c r="J253" s="5">
        <v>6.6</v>
      </c>
      <c r="K253" s="3">
        <v>16.8</v>
      </c>
    </row>
    <row r="254" spans="1:11" hidden="1" x14ac:dyDescent="0.25">
      <c r="A254" s="5" t="s">
        <v>182</v>
      </c>
      <c r="B254" s="5" t="s">
        <v>183</v>
      </c>
      <c r="C254" s="3" t="s">
        <v>209</v>
      </c>
      <c r="D254" s="3" t="s">
        <v>210</v>
      </c>
      <c r="E254" s="3" t="s">
        <v>211</v>
      </c>
      <c r="F254" s="3">
        <v>97</v>
      </c>
      <c r="G254" s="5">
        <v>28.8</v>
      </c>
      <c r="H254" s="5">
        <v>31.52</v>
      </c>
      <c r="I254" s="5">
        <v>60</v>
      </c>
      <c r="J254" s="5">
        <v>5.5</v>
      </c>
      <c r="K254" s="3">
        <v>23.3</v>
      </c>
    </row>
    <row r="255" spans="1:11" hidden="1" x14ac:dyDescent="0.25">
      <c r="A255" s="5" t="s">
        <v>182</v>
      </c>
      <c r="B255" s="5" t="s">
        <v>183</v>
      </c>
      <c r="C255" s="3" t="s">
        <v>209</v>
      </c>
      <c r="D255" s="3" t="s">
        <v>210</v>
      </c>
      <c r="E255" s="3" t="s">
        <v>211</v>
      </c>
      <c r="F255" s="3">
        <v>96</v>
      </c>
      <c r="G255" s="5">
        <v>24.4</v>
      </c>
      <c r="H255" s="5">
        <v>25.86</v>
      </c>
      <c r="I255" s="5">
        <v>60</v>
      </c>
      <c r="J255" s="5">
        <v>11.9</v>
      </c>
      <c r="K255" s="3">
        <v>12.5</v>
      </c>
    </row>
    <row r="256" spans="1:11" hidden="1" x14ac:dyDescent="0.25">
      <c r="A256" s="5" t="s">
        <v>182</v>
      </c>
      <c r="B256" s="5" t="s">
        <v>183</v>
      </c>
      <c r="C256" s="3" t="s">
        <v>209</v>
      </c>
      <c r="D256" s="3" t="s">
        <v>210</v>
      </c>
      <c r="E256" s="3" t="s">
        <v>211</v>
      </c>
      <c r="F256" s="3">
        <v>95</v>
      </c>
      <c r="G256" s="5">
        <v>23.3</v>
      </c>
      <c r="H256" s="5">
        <v>25.07</v>
      </c>
      <c r="I256" s="5">
        <v>60</v>
      </c>
      <c r="J256" s="5">
        <v>5.2</v>
      </c>
      <c r="K256" s="3">
        <v>18.100000000000001</v>
      </c>
    </row>
    <row r="257" spans="1:11" hidden="1" x14ac:dyDescent="0.25">
      <c r="A257" s="5" t="s">
        <v>182</v>
      </c>
      <c r="B257" s="5" t="s">
        <v>183</v>
      </c>
      <c r="C257" s="3" t="s">
        <v>209</v>
      </c>
      <c r="D257" s="3" t="s">
        <v>210</v>
      </c>
      <c r="E257" s="3" t="s">
        <v>211</v>
      </c>
      <c r="F257" s="3">
        <v>94</v>
      </c>
      <c r="G257" s="5">
        <v>26.6</v>
      </c>
      <c r="H257" s="5">
        <v>28.3</v>
      </c>
      <c r="I257" s="5">
        <v>60</v>
      </c>
      <c r="J257" s="5">
        <v>13.5</v>
      </c>
      <c r="K257" s="3">
        <v>13.1</v>
      </c>
    </row>
    <row r="258" spans="1:11" hidden="1" x14ac:dyDescent="0.25">
      <c r="A258" s="5" t="s">
        <v>182</v>
      </c>
      <c r="B258" s="5" t="s">
        <v>183</v>
      </c>
      <c r="C258" s="3" t="s">
        <v>209</v>
      </c>
      <c r="D258" s="3" t="s">
        <v>210</v>
      </c>
      <c r="E258" s="3" t="s">
        <v>211</v>
      </c>
      <c r="F258" s="3">
        <v>93</v>
      </c>
      <c r="G258" s="5">
        <v>25</v>
      </c>
      <c r="H258" s="5">
        <v>27.09</v>
      </c>
      <c r="I258" s="5">
        <v>60</v>
      </c>
      <c r="J258" s="5">
        <v>5.2</v>
      </c>
      <c r="K258" s="3">
        <v>19.8</v>
      </c>
    </row>
    <row r="259" spans="1:11" hidden="1" x14ac:dyDescent="0.25">
      <c r="A259" s="5" t="s">
        <v>182</v>
      </c>
      <c r="B259" s="5" t="s">
        <v>183</v>
      </c>
      <c r="C259" s="3" t="s">
        <v>209</v>
      </c>
      <c r="D259" s="3" t="s">
        <v>210</v>
      </c>
      <c r="E259" s="3" t="s">
        <v>211</v>
      </c>
      <c r="F259" s="3">
        <v>92</v>
      </c>
      <c r="G259" s="5">
        <v>27.7</v>
      </c>
      <c r="H259" s="5">
        <v>29.92</v>
      </c>
      <c r="I259" s="5">
        <v>60</v>
      </c>
      <c r="J259" s="5">
        <v>8.1</v>
      </c>
      <c r="K259" s="3">
        <v>19.600000000000001</v>
      </c>
    </row>
    <row r="260" spans="1:11" hidden="1" x14ac:dyDescent="0.25">
      <c r="A260" s="5" t="s">
        <v>182</v>
      </c>
      <c r="B260" s="5" t="s">
        <v>183</v>
      </c>
      <c r="C260" s="3" t="s">
        <v>209</v>
      </c>
      <c r="D260" s="3" t="s">
        <v>210</v>
      </c>
      <c r="E260" s="3" t="s">
        <v>211</v>
      </c>
      <c r="F260" s="3">
        <v>91</v>
      </c>
      <c r="G260" s="5">
        <v>24.5</v>
      </c>
      <c r="H260" s="5">
        <v>26.26</v>
      </c>
      <c r="I260" s="5">
        <v>60</v>
      </c>
      <c r="J260" s="5">
        <v>7</v>
      </c>
      <c r="K260" s="3">
        <v>17.5</v>
      </c>
    </row>
    <row r="261" spans="1:11" hidden="1" x14ac:dyDescent="0.25">
      <c r="A261" s="5" t="s">
        <v>182</v>
      </c>
      <c r="B261" s="5" t="s">
        <v>183</v>
      </c>
      <c r="C261" s="3" t="s">
        <v>209</v>
      </c>
      <c r="D261" s="3" t="s">
        <v>210</v>
      </c>
      <c r="E261" s="3" t="s">
        <v>211</v>
      </c>
      <c r="F261" s="3">
        <v>90</v>
      </c>
      <c r="G261" s="5">
        <v>19</v>
      </c>
      <c r="H261" s="5">
        <v>20.2</v>
      </c>
      <c r="I261" s="5">
        <v>60</v>
      </c>
      <c r="J261" s="5">
        <v>6.2</v>
      </c>
      <c r="K261" s="3">
        <v>12.8</v>
      </c>
    </row>
    <row r="262" spans="1:11" hidden="1" x14ac:dyDescent="0.25">
      <c r="A262" s="3" t="s">
        <v>186</v>
      </c>
      <c r="B262" s="3" t="s">
        <v>138</v>
      </c>
      <c r="C262" s="3" t="s">
        <v>209</v>
      </c>
      <c r="D262" s="3" t="s">
        <v>215</v>
      </c>
      <c r="E262" s="3" t="s">
        <v>203</v>
      </c>
      <c r="F262" s="3">
        <v>109</v>
      </c>
      <c r="G262" s="3">
        <v>26.4</v>
      </c>
      <c r="H262" s="3">
        <v>28.13</v>
      </c>
      <c r="I262" s="3">
        <v>60</v>
      </c>
      <c r="J262" s="3">
        <v>13.4</v>
      </c>
      <c r="K262" s="3">
        <v>13</v>
      </c>
    </row>
    <row r="263" spans="1:11" hidden="1" x14ac:dyDescent="0.25">
      <c r="A263" s="3" t="s">
        <v>186</v>
      </c>
      <c r="B263" s="3" t="s">
        <v>138</v>
      </c>
      <c r="C263" s="3" t="s">
        <v>209</v>
      </c>
      <c r="D263" s="3" t="s">
        <v>215</v>
      </c>
      <c r="E263" s="3" t="s">
        <v>203</v>
      </c>
      <c r="F263" s="3">
        <v>108</v>
      </c>
      <c r="G263" s="3">
        <v>22</v>
      </c>
      <c r="H263" s="3">
        <v>23.31</v>
      </c>
      <c r="I263" s="3">
        <v>60</v>
      </c>
      <c r="J263" s="3">
        <v>10.5</v>
      </c>
      <c r="K263" s="3">
        <v>11.5</v>
      </c>
    </row>
    <row r="264" spans="1:11" hidden="1" x14ac:dyDescent="0.25">
      <c r="A264" s="3" t="s">
        <v>186</v>
      </c>
      <c r="B264" s="3" t="s">
        <v>138</v>
      </c>
      <c r="C264" s="3" t="s">
        <v>209</v>
      </c>
      <c r="D264" s="3" t="s">
        <v>215</v>
      </c>
      <c r="E264" s="3" t="s">
        <v>203</v>
      </c>
      <c r="F264" s="3">
        <v>107</v>
      </c>
      <c r="G264" s="3">
        <v>26.3</v>
      </c>
      <c r="H264" s="3">
        <v>28.13</v>
      </c>
      <c r="I264" s="3">
        <v>60</v>
      </c>
      <c r="J264" s="3">
        <v>10.1</v>
      </c>
      <c r="K264" s="3">
        <v>16.2</v>
      </c>
    </row>
    <row r="265" spans="1:11" hidden="1" x14ac:dyDescent="0.25">
      <c r="A265" s="3" t="s">
        <v>186</v>
      </c>
      <c r="B265" s="3" t="s">
        <v>138</v>
      </c>
      <c r="C265" s="3" t="s">
        <v>209</v>
      </c>
      <c r="D265" s="3" t="s">
        <v>215</v>
      </c>
      <c r="E265" s="3" t="s">
        <v>203</v>
      </c>
      <c r="F265" s="3">
        <v>106</v>
      </c>
      <c r="G265" s="3">
        <v>23.9</v>
      </c>
      <c r="H265" s="3">
        <v>25.72</v>
      </c>
      <c r="I265" s="3">
        <v>60</v>
      </c>
      <c r="J265" s="3">
        <v>6.3</v>
      </c>
      <c r="K265" s="3">
        <v>17.600000000000001</v>
      </c>
    </row>
    <row r="266" spans="1:11" hidden="1" x14ac:dyDescent="0.25">
      <c r="A266" s="3" t="s">
        <v>186</v>
      </c>
      <c r="B266" s="3" t="s">
        <v>138</v>
      </c>
      <c r="C266" s="3" t="s">
        <v>209</v>
      </c>
      <c r="D266" s="3" t="s">
        <v>215</v>
      </c>
      <c r="E266" s="3" t="s">
        <v>203</v>
      </c>
      <c r="F266" s="3">
        <v>105</v>
      </c>
      <c r="G266" s="3">
        <v>24.2</v>
      </c>
      <c r="H266" s="3">
        <v>25.72</v>
      </c>
      <c r="I266" s="3">
        <v>60</v>
      </c>
      <c r="J266" s="3">
        <v>11.6</v>
      </c>
      <c r="K266" s="3">
        <v>12.6</v>
      </c>
    </row>
    <row r="267" spans="1:11" hidden="1" x14ac:dyDescent="0.25">
      <c r="A267" s="3" t="s">
        <v>186</v>
      </c>
      <c r="B267" s="3" t="s">
        <v>138</v>
      </c>
      <c r="C267" s="3" t="s">
        <v>209</v>
      </c>
      <c r="D267" s="3" t="s">
        <v>215</v>
      </c>
      <c r="E267" s="3" t="s">
        <v>203</v>
      </c>
      <c r="F267" s="3">
        <v>104</v>
      </c>
      <c r="G267" s="3">
        <v>25.3</v>
      </c>
      <c r="H267" s="3">
        <v>26.93</v>
      </c>
      <c r="I267" s="3">
        <v>60</v>
      </c>
      <c r="J267" s="3">
        <v>14.5</v>
      </c>
      <c r="K267" s="3">
        <v>10.8</v>
      </c>
    </row>
    <row r="268" spans="1:11" hidden="1" x14ac:dyDescent="0.25">
      <c r="A268" s="3" t="s">
        <v>186</v>
      </c>
      <c r="B268" s="3" t="s">
        <v>138</v>
      </c>
      <c r="C268" s="3" t="s">
        <v>209</v>
      </c>
      <c r="D268" s="3" t="s">
        <v>215</v>
      </c>
      <c r="E268" s="3" t="s">
        <v>203</v>
      </c>
      <c r="F268" s="3">
        <v>103</v>
      </c>
      <c r="G268" s="3">
        <v>21.6</v>
      </c>
      <c r="H268" s="3">
        <v>22.91</v>
      </c>
      <c r="I268" s="3">
        <v>60</v>
      </c>
      <c r="J268" s="3">
        <v>10.8</v>
      </c>
      <c r="K268" s="3">
        <v>10.8</v>
      </c>
    </row>
    <row r="269" spans="1:11" hidden="1" x14ac:dyDescent="0.25">
      <c r="A269" s="3" t="s">
        <v>186</v>
      </c>
      <c r="B269" s="3" t="s">
        <v>138</v>
      </c>
      <c r="C269" s="3" t="s">
        <v>209</v>
      </c>
      <c r="D269" s="3" t="s">
        <v>215</v>
      </c>
      <c r="E269" s="3" t="s">
        <v>203</v>
      </c>
      <c r="F269" s="3">
        <v>102</v>
      </c>
      <c r="G269" s="3">
        <v>28.9</v>
      </c>
      <c r="H269" s="3">
        <v>30.98</v>
      </c>
      <c r="I269" s="3">
        <v>60</v>
      </c>
      <c r="J269" s="3">
        <v>11.9</v>
      </c>
      <c r="K269" s="3">
        <v>17</v>
      </c>
    </row>
    <row r="270" spans="1:11" hidden="1" x14ac:dyDescent="0.25">
      <c r="A270" s="3" t="s">
        <v>186</v>
      </c>
      <c r="B270" s="3" t="s">
        <v>138</v>
      </c>
      <c r="C270" s="3" t="s">
        <v>209</v>
      </c>
      <c r="D270" s="3" t="s">
        <v>215</v>
      </c>
      <c r="E270" s="3" t="s">
        <v>203</v>
      </c>
      <c r="F270" s="3">
        <v>101</v>
      </c>
      <c r="G270" s="3">
        <v>24.6</v>
      </c>
      <c r="H270" s="3">
        <v>26.2</v>
      </c>
      <c r="I270" s="3">
        <v>60</v>
      </c>
      <c r="J270" s="3">
        <v>10.5</v>
      </c>
      <c r="K270" s="3">
        <v>14.1</v>
      </c>
    </row>
    <row r="271" spans="1:11" hidden="1" x14ac:dyDescent="0.25">
      <c r="A271" s="3" t="s">
        <v>186</v>
      </c>
      <c r="B271" s="3" t="s">
        <v>138</v>
      </c>
      <c r="C271" s="3" t="s">
        <v>209</v>
      </c>
      <c r="D271" s="3" t="s">
        <v>215</v>
      </c>
      <c r="E271" s="3" t="s">
        <v>203</v>
      </c>
      <c r="F271" s="3">
        <v>100</v>
      </c>
      <c r="G271" s="3">
        <v>31.5</v>
      </c>
      <c r="H271" s="3">
        <v>33.86</v>
      </c>
      <c r="I271" s="3">
        <v>60</v>
      </c>
      <c r="J271" s="3">
        <v>15.2</v>
      </c>
      <c r="K271" s="3">
        <v>16.3</v>
      </c>
    </row>
    <row r="272" spans="1:11" hidden="1" x14ac:dyDescent="0.25">
      <c r="A272" s="3" t="s">
        <v>186</v>
      </c>
      <c r="B272" s="3" t="s">
        <v>138</v>
      </c>
      <c r="C272" s="3" t="s">
        <v>209</v>
      </c>
      <c r="D272" s="3" t="s">
        <v>215</v>
      </c>
      <c r="E272" s="3" t="s">
        <v>203</v>
      </c>
      <c r="F272" s="3">
        <v>99</v>
      </c>
      <c r="G272" s="3">
        <v>32.299999999999997</v>
      </c>
      <c r="H272" s="3">
        <v>35.159999999999997</v>
      </c>
      <c r="I272" s="3">
        <v>60</v>
      </c>
      <c r="J272" s="3">
        <v>10.4</v>
      </c>
      <c r="K272" s="3">
        <v>21.9</v>
      </c>
    </row>
    <row r="273" spans="1:11" hidden="1" x14ac:dyDescent="0.25">
      <c r="A273" s="5" t="s">
        <v>186</v>
      </c>
      <c r="B273" s="5" t="s">
        <v>138</v>
      </c>
      <c r="C273" s="3" t="s">
        <v>209</v>
      </c>
      <c r="D273" s="3" t="s">
        <v>215</v>
      </c>
      <c r="E273" s="3" t="s">
        <v>203</v>
      </c>
      <c r="F273" s="3">
        <v>98</v>
      </c>
      <c r="G273" s="5">
        <v>24.3</v>
      </c>
      <c r="H273" s="5">
        <v>25.86</v>
      </c>
      <c r="I273" s="5">
        <v>60</v>
      </c>
      <c r="J273" s="5">
        <v>9.6</v>
      </c>
      <c r="K273" s="3">
        <v>14.7</v>
      </c>
    </row>
    <row r="274" spans="1:11" hidden="1" x14ac:dyDescent="0.25">
      <c r="A274" s="5" t="s">
        <v>186</v>
      </c>
      <c r="B274" s="5" t="s">
        <v>138</v>
      </c>
      <c r="C274" s="3" t="s">
        <v>209</v>
      </c>
      <c r="D274" s="3" t="s">
        <v>215</v>
      </c>
      <c r="E274" s="3" t="s">
        <v>203</v>
      </c>
      <c r="F274" s="3">
        <v>97</v>
      </c>
      <c r="G274" s="5">
        <v>26.6</v>
      </c>
      <c r="H274" s="5">
        <v>28.69</v>
      </c>
      <c r="I274" s="5">
        <v>60</v>
      </c>
      <c r="J274" s="5">
        <v>7</v>
      </c>
      <c r="K274" s="3">
        <v>19.600000000000001</v>
      </c>
    </row>
    <row r="275" spans="1:11" hidden="1" x14ac:dyDescent="0.25">
      <c r="A275" s="5" t="s">
        <v>186</v>
      </c>
      <c r="B275" s="5" t="s">
        <v>138</v>
      </c>
      <c r="C275" s="3" t="s">
        <v>209</v>
      </c>
      <c r="D275" s="3" t="s">
        <v>215</v>
      </c>
      <c r="E275" s="3" t="s">
        <v>203</v>
      </c>
      <c r="F275" s="3">
        <v>96</v>
      </c>
      <c r="G275" s="5">
        <v>24.6</v>
      </c>
      <c r="H275" s="5">
        <v>26.27</v>
      </c>
      <c r="I275" s="5">
        <v>60</v>
      </c>
      <c r="J275" s="5">
        <v>10.7</v>
      </c>
      <c r="K275" s="3">
        <v>13.9</v>
      </c>
    </row>
    <row r="276" spans="1:11" hidden="1" x14ac:dyDescent="0.25">
      <c r="A276" s="5" t="s">
        <v>186</v>
      </c>
      <c r="B276" s="5" t="s">
        <v>138</v>
      </c>
      <c r="C276" s="3" t="s">
        <v>209</v>
      </c>
      <c r="D276" s="3" t="s">
        <v>215</v>
      </c>
      <c r="E276" s="3" t="s">
        <v>203</v>
      </c>
      <c r="F276" s="3">
        <v>95</v>
      </c>
      <c r="G276" s="5">
        <v>28.6</v>
      </c>
      <c r="H276" s="5">
        <v>30.73</v>
      </c>
      <c r="I276" s="5">
        <v>60</v>
      </c>
      <c r="J276" s="5">
        <v>10.5</v>
      </c>
      <c r="K276" s="3">
        <v>18.100000000000001</v>
      </c>
    </row>
    <row r="277" spans="1:11" hidden="1" x14ac:dyDescent="0.25">
      <c r="A277" s="5" t="s">
        <v>186</v>
      </c>
      <c r="B277" s="5" t="s">
        <v>138</v>
      </c>
      <c r="C277" s="3" t="s">
        <v>209</v>
      </c>
      <c r="D277" s="3" t="s">
        <v>215</v>
      </c>
      <c r="E277" s="3" t="s">
        <v>203</v>
      </c>
      <c r="F277" s="3">
        <v>94</v>
      </c>
      <c r="G277" s="5">
        <v>25.8</v>
      </c>
      <c r="H277" s="5">
        <v>27.49</v>
      </c>
      <c r="I277" s="5">
        <v>60</v>
      </c>
      <c r="J277" s="5">
        <v>11.6</v>
      </c>
      <c r="K277" s="3">
        <v>14.2</v>
      </c>
    </row>
    <row r="278" spans="1:11" hidden="1" x14ac:dyDescent="0.25">
      <c r="A278" s="5" t="s">
        <v>186</v>
      </c>
      <c r="B278" s="5" t="s">
        <v>138</v>
      </c>
      <c r="C278" s="3" t="s">
        <v>209</v>
      </c>
      <c r="D278" s="3" t="s">
        <v>215</v>
      </c>
      <c r="E278" s="3" t="s">
        <v>203</v>
      </c>
      <c r="F278" s="3">
        <v>93</v>
      </c>
      <c r="G278" s="5">
        <v>29.5</v>
      </c>
      <c r="H278" s="5">
        <v>31.94</v>
      </c>
      <c r="I278" s="5">
        <v>60</v>
      </c>
      <c r="J278" s="5">
        <v>9.4</v>
      </c>
      <c r="K278" s="3">
        <v>20.100000000000001</v>
      </c>
    </row>
    <row r="279" spans="1:11" hidden="1" x14ac:dyDescent="0.25">
      <c r="A279" s="5" t="s">
        <v>186</v>
      </c>
      <c r="B279" s="5" t="s">
        <v>138</v>
      </c>
      <c r="C279" s="3" t="s">
        <v>209</v>
      </c>
      <c r="D279" s="3" t="s">
        <v>215</v>
      </c>
      <c r="E279" s="3" t="s">
        <v>203</v>
      </c>
      <c r="F279" s="3">
        <v>92</v>
      </c>
      <c r="G279" s="5">
        <v>21.5</v>
      </c>
      <c r="H279" s="5">
        <v>23.43</v>
      </c>
      <c r="I279" s="5">
        <v>60</v>
      </c>
      <c r="J279" s="5">
        <v>1.2</v>
      </c>
      <c r="K279" s="3">
        <v>20.3</v>
      </c>
    </row>
    <row r="280" spans="1:11" hidden="1" x14ac:dyDescent="0.25">
      <c r="A280" s="5" t="s">
        <v>186</v>
      </c>
      <c r="B280" s="5" t="s">
        <v>138</v>
      </c>
      <c r="C280" s="3" t="s">
        <v>209</v>
      </c>
      <c r="D280" s="3" t="s">
        <v>215</v>
      </c>
      <c r="E280" s="3" t="s">
        <v>203</v>
      </c>
      <c r="F280" s="3">
        <v>91</v>
      </c>
      <c r="G280" s="5">
        <v>26.4</v>
      </c>
      <c r="H280" s="5">
        <v>28.28</v>
      </c>
      <c r="I280" s="5">
        <v>60</v>
      </c>
      <c r="J280" s="5">
        <v>17.3</v>
      </c>
      <c r="K280" s="3">
        <v>9.1</v>
      </c>
    </row>
    <row r="281" spans="1:11" hidden="1" x14ac:dyDescent="0.25">
      <c r="A281" s="5" t="s">
        <v>186</v>
      </c>
      <c r="B281" s="5" t="s">
        <v>138</v>
      </c>
      <c r="C281" s="3" t="s">
        <v>209</v>
      </c>
      <c r="D281" s="3" t="s">
        <v>215</v>
      </c>
      <c r="E281" s="3" t="s">
        <v>203</v>
      </c>
      <c r="F281" s="3">
        <v>90</v>
      </c>
      <c r="G281" s="5">
        <v>24</v>
      </c>
      <c r="H281" s="5">
        <v>25.45</v>
      </c>
      <c r="I281" s="5">
        <v>60</v>
      </c>
      <c r="J281" s="5">
        <v>10.4</v>
      </c>
      <c r="K281" s="3">
        <v>13.6</v>
      </c>
    </row>
    <row r="282" spans="1:11" hidden="1" x14ac:dyDescent="0.25">
      <c r="A282" s="3" t="s">
        <v>192</v>
      </c>
      <c r="B282" s="3" t="s">
        <v>180</v>
      </c>
      <c r="C282" s="3" t="s">
        <v>209</v>
      </c>
      <c r="D282" s="3" t="s">
        <v>220</v>
      </c>
      <c r="E282" s="3" t="s">
        <v>206</v>
      </c>
      <c r="F282" s="3">
        <v>109</v>
      </c>
      <c r="G282" s="3">
        <v>27.8</v>
      </c>
      <c r="H282" s="3">
        <v>29.74</v>
      </c>
      <c r="I282" s="3">
        <v>60</v>
      </c>
      <c r="J282" s="3">
        <v>11.2</v>
      </c>
      <c r="K282" s="3">
        <v>16.600000000000001</v>
      </c>
    </row>
    <row r="283" spans="1:11" hidden="1" x14ac:dyDescent="0.25">
      <c r="A283" s="3" t="s">
        <v>192</v>
      </c>
      <c r="B283" s="3" t="s">
        <v>180</v>
      </c>
      <c r="C283" s="3" t="s">
        <v>209</v>
      </c>
      <c r="D283" s="3" t="s">
        <v>220</v>
      </c>
      <c r="E283" s="3" t="s">
        <v>206</v>
      </c>
      <c r="F283" s="3">
        <v>108</v>
      </c>
      <c r="G283" s="3">
        <v>28.5</v>
      </c>
      <c r="H283" s="3">
        <v>30.95</v>
      </c>
      <c r="I283" s="3">
        <v>60</v>
      </c>
      <c r="J283" s="3">
        <v>7.5</v>
      </c>
      <c r="K283" s="3">
        <v>21</v>
      </c>
    </row>
    <row r="284" spans="1:11" hidden="1" x14ac:dyDescent="0.25">
      <c r="A284" s="3" t="s">
        <v>192</v>
      </c>
      <c r="B284" s="3" t="s">
        <v>180</v>
      </c>
      <c r="C284" s="3" t="s">
        <v>209</v>
      </c>
      <c r="D284" s="3" t="s">
        <v>220</v>
      </c>
      <c r="E284" s="3" t="s">
        <v>206</v>
      </c>
      <c r="F284" s="3">
        <v>107</v>
      </c>
      <c r="G284" s="3">
        <v>30.9</v>
      </c>
      <c r="H284" s="3">
        <v>33.36</v>
      </c>
      <c r="I284" s="3">
        <v>60</v>
      </c>
      <c r="J284" s="3">
        <v>19</v>
      </c>
      <c r="K284" s="3">
        <v>11.9</v>
      </c>
    </row>
    <row r="285" spans="1:11" hidden="1" x14ac:dyDescent="0.25">
      <c r="A285" s="3" t="s">
        <v>192</v>
      </c>
      <c r="B285" s="3" t="s">
        <v>180</v>
      </c>
      <c r="C285" s="3" t="s">
        <v>209</v>
      </c>
      <c r="D285" s="3" t="s">
        <v>220</v>
      </c>
      <c r="E285" s="3" t="s">
        <v>206</v>
      </c>
      <c r="F285" s="3">
        <v>106</v>
      </c>
      <c r="G285" s="3">
        <v>30.2</v>
      </c>
      <c r="H285" s="3">
        <v>32.96</v>
      </c>
      <c r="I285" s="3">
        <v>60</v>
      </c>
      <c r="J285" s="3">
        <v>7.5</v>
      </c>
      <c r="K285" s="3">
        <v>22.7</v>
      </c>
    </row>
    <row r="286" spans="1:11" hidden="1" x14ac:dyDescent="0.25">
      <c r="A286" s="3" t="s">
        <v>192</v>
      </c>
      <c r="B286" s="3" t="s">
        <v>180</v>
      </c>
      <c r="C286" s="3" t="s">
        <v>209</v>
      </c>
      <c r="D286" s="3" t="s">
        <v>220</v>
      </c>
      <c r="E286" s="3" t="s">
        <v>206</v>
      </c>
      <c r="F286" s="3">
        <v>105</v>
      </c>
      <c r="G286" s="3">
        <v>26.1</v>
      </c>
      <c r="H286" s="3">
        <v>28.13</v>
      </c>
      <c r="I286" s="3">
        <v>60</v>
      </c>
      <c r="J286" s="3">
        <v>7.1</v>
      </c>
      <c r="K286" s="3">
        <v>19</v>
      </c>
    </row>
    <row r="287" spans="1:11" hidden="1" x14ac:dyDescent="0.25">
      <c r="A287" s="3" t="s">
        <v>192</v>
      </c>
      <c r="B287" s="3" t="s">
        <v>180</v>
      </c>
      <c r="C287" s="3" t="s">
        <v>209</v>
      </c>
      <c r="D287" s="3" t="s">
        <v>220</v>
      </c>
      <c r="E287" s="3" t="s">
        <v>206</v>
      </c>
      <c r="F287" s="3">
        <v>104</v>
      </c>
      <c r="G287" s="3">
        <v>18.600000000000001</v>
      </c>
      <c r="H287" s="3">
        <v>19.690000000000001</v>
      </c>
      <c r="I287" s="3">
        <v>60</v>
      </c>
      <c r="J287" s="3">
        <v>8.1999999999999993</v>
      </c>
      <c r="K287" s="3">
        <v>10.4</v>
      </c>
    </row>
    <row r="288" spans="1:11" hidden="1" x14ac:dyDescent="0.25">
      <c r="A288" s="3" t="s">
        <v>192</v>
      </c>
      <c r="B288" s="3" t="s">
        <v>180</v>
      </c>
      <c r="C288" s="3" t="s">
        <v>209</v>
      </c>
      <c r="D288" s="3" t="s">
        <v>220</v>
      </c>
      <c r="E288" s="3" t="s">
        <v>206</v>
      </c>
      <c r="F288" s="3">
        <v>103</v>
      </c>
      <c r="G288" s="3">
        <v>21.6</v>
      </c>
      <c r="H288" s="3">
        <v>22.91</v>
      </c>
      <c r="I288" s="3">
        <v>60</v>
      </c>
      <c r="J288" s="3">
        <v>7.5</v>
      </c>
      <c r="K288" s="3">
        <v>14.1</v>
      </c>
    </row>
    <row r="289" spans="1:11" hidden="1" x14ac:dyDescent="0.25">
      <c r="A289" s="3" t="s">
        <v>192</v>
      </c>
      <c r="B289" s="3" t="s">
        <v>180</v>
      </c>
      <c r="C289" s="3" t="s">
        <v>209</v>
      </c>
      <c r="D289" s="3" t="s">
        <v>220</v>
      </c>
      <c r="E289" s="3" t="s">
        <v>206</v>
      </c>
      <c r="F289" s="3">
        <v>102</v>
      </c>
      <c r="G289" s="3">
        <v>24.9</v>
      </c>
      <c r="H289" s="3">
        <v>26.55</v>
      </c>
      <c r="I289" s="3">
        <v>60</v>
      </c>
      <c r="J289" s="3">
        <v>10.4</v>
      </c>
      <c r="K289" s="3">
        <v>14.5</v>
      </c>
    </row>
    <row r="290" spans="1:11" hidden="1" x14ac:dyDescent="0.25">
      <c r="A290" s="3" t="s">
        <v>192</v>
      </c>
      <c r="B290" s="3" t="s">
        <v>180</v>
      </c>
      <c r="C290" s="3" t="s">
        <v>209</v>
      </c>
      <c r="D290" s="3" t="s">
        <v>220</v>
      </c>
      <c r="E290" s="3" t="s">
        <v>206</v>
      </c>
      <c r="F290" s="3">
        <v>101</v>
      </c>
      <c r="G290" s="3">
        <v>21.3</v>
      </c>
      <c r="H290" s="3">
        <v>22.58</v>
      </c>
      <c r="I290" s="3">
        <v>60</v>
      </c>
      <c r="J290" s="3">
        <v>9.6999999999999993</v>
      </c>
      <c r="K290" s="3">
        <v>11.6</v>
      </c>
    </row>
    <row r="291" spans="1:11" hidden="1" x14ac:dyDescent="0.25">
      <c r="A291" s="3" t="s">
        <v>192</v>
      </c>
      <c r="B291" s="3" t="s">
        <v>180</v>
      </c>
      <c r="C291" s="3" t="s">
        <v>209</v>
      </c>
      <c r="D291" s="3" t="s">
        <v>220</v>
      </c>
      <c r="E291" s="3" t="s">
        <v>206</v>
      </c>
      <c r="F291" s="3">
        <v>100</v>
      </c>
      <c r="G291" s="3">
        <v>21.7</v>
      </c>
      <c r="H291" s="3">
        <v>22.98</v>
      </c>
      <c r="I291" s="3">
        <v>60</v>
      </c>
      <c r="J291" s="3">
        <v>10.5</v>
      </c>
      <c r="K291" s="3">
        <v>11.2</v>
      </c>
    </row>
    <row r="292" spans="1:11" hidden="1" x14ac:dyDescent="0.25">
      <c r="A292" s="5" t="s">
        <v>192</v>
      </c>
      <c r="B292" s="5" t="s">
        <v>180</v>
      </c>
      <c r="C292" s="3" t="s">
        <v>209</v>
      </c>
      <c r="D292" s="3" t="s">
        <v>220</v>
      </c>
      <c r="E292" s="3" t="s">
        <v>206</v>
      </c>
      <c r="F292" s="3">
        <v>99</v>
      </c>
      <c r="G292" s="5">
        <v>21.3</v>
      </c>
      <c r="H292" s="5">
        <v>22.63</v>
      </c>
      <c r="I292" s="5">
        <v>60</v>
      </c>
      <c r="J292" s="5">
        <v>6.6</v>
      </c>
      <c r="K292" s="3">
        <v>14.7</v>
      </c>
    </row>
    <row r="293" spans="1:11" hidden="1" x14ac:dyDescent="0.25">
      <c r="A293" s="5" t="s">
        <v>192</v>
      </c>
      <c r="B293" s="5" t="s">
        <v>180</v>
      </c>
      <c r="C293" s="3" t="s">
        <v>209</v>
      </c>
      <c r="D293" s="3" t="s">
        <v>220</v>
      </c>
      <c r="E293" s="3" t="s">
        <v>206</v>
      </c>
      <c r="F293" s="3">
        <v>98</v>
      </c>
      <c r="G293" s="5">
        <v>28.3</v>
      </c>
      <c r="H293" s="5">
        <v>30.31</v>
      </c>
      <c r="I293" s="5">
        <v>60</v>
      </c>
      <c r="J293" s="5">
        <v>10.4</v>
      </c>
      <c r="K293" s="3">
        <v>17.899999999999999</v>
      </c>
    </row>
    <row r="294" spans="1:11" hidden="1" x14ac:dyDescent="0.25">
      <c r="A294" s="5" t="s">
        <v>192</v>
      </c>
      <c r="B294" s="5" t="s">
        <v>180</v>
      </c>
      <c r="C294" s="3" t="s">
        <v>209</v>
      </c>
      <c r="D294" s="3" t="s">
        <v>220</v>
      </c>
      <c r="E294" s="3" t="s">
        <v>206</v>
      </c>
      <c r="F294" s="3">
        <v>97</v>
      </c>
      <c r="G294" s="5">
        <v>32.799999999999997</v>
      </c>
      <c r="H294" s="5">
        <v>35.56</v>
      </c>
      <c r="I294" s="5">
        <v>60</v>
      </c>
      <c r="J294" s="5">
        <v>12.2</v>
      </c>
      <c r="K294" s="3">
        <v>20.6</v>
      </c>
    </row>
    <row r="295" spans="1:11" hidden="1" x14ac:dyDescent="0.25">
      <c r="A295" s="5" t="s">
        <v>192</v>
      </c>
      <c r="B295" s="5" t="s">
        <v>180</v>
      </c>
      <c r="C295" s="3" t="s">
        <v>209</v>
      </c>
      <c r="D295" s="3" t="s">
        <v>220</v>
      </c>
      <c r="E295" s="3" t="s">
        <v>206</v>
      </c>
      <c r="F295" s="3">
        <v>96</v>
      </c>
      <c r="G295" s="5">
        <v>25.5</v>
      </c>
      <c r="H295" s="5">
        <v>27.48</v>
      </c>
      <c r="I295" s="5">
        <v>60</v>
      </c>
      <c r="J295" s="5">
        <v>6.6</v>
      </c>
      <c r="K295" s="3">
        <v>18.899999999999999</v>
      </c>
    </row>
    <row r="296" spans="1:11" hidden="1" x14ac:dyDescent="0.25">
      <c r="A296" s="5" t="s">
        <v>192</v>
      </c>
      <c r="B296" s="5" t="s">
        <v>180</v>
      </c>
      <c r="C296" s="3" t="s">
        <v>209</v>
      </c>
      <c r="D296" s="3" t="s">
        <v>220</v>
      </c>
      <c r="E296" s="3" t="s">
        <v>206</v>
      </c>
      <c r="F296" s="3">
        <v>95</v>
      </c>
      <c r="G296" s="5">
        <v>28.3</v>
      </c>
      <c r="H296" s="5">
        <v>30.32</v>
      </c>
      <c r="I296" s="5">
        <v>60</v>
      </c>
      <c r="J296" s="5">
        <v>16.7</v>
      </c>
      <c r="K296" s="3">
        <v>11.6</v>
      </c>
    </row>
    <row r="297" spans="1:11" hidden="1" x14ac:dyDescent="0.25">
      <c r="A297" s="5" t="s">
        <v>192</v>
      </c>
      <c r="B297" s="5" t="s">
        <v>180</v>
      </c>
      <c r="C297" s="3" t="s">
        <v>209</v>
      </c>
      <c r="D297" s="3" t="s">
        <v>220</v>
      </c>
      <c r="E297" s="3" t="s">
        <v>206</v>
      </c>
      <c r="F297" s="3">
        <v>94</v>
      </c>
      <c r="G297" s="5">
        <v>25</v>
      </c>
      <c r="H297" s="5">
        <v>26.68</v>
      </c>
      <c r="I297" s="5">
        <v>60</v>
      </c>
      <c r="J297" s="5">
        <v>13.8</v>
      </c>
      <c r="K297" s="3">
        <v>11.2</v>
      </c>
    </row>
    <row r="298" spans="1:11" hidden="1" x14ac:dyDescent="0.25">
      <c r="A298" s="5" t="s">
        <v>192</v>
      </c>
      <c r="B298" s="5" t="s">
        <v>180</v>
      </c>
      <c r="C298" s="3" t="s">
        <v>209</v>
      </c>
      <c r="D298" s="3" t="s">
        <v>220</v>
      </c>
      <c r="E298" s="3" t="s">
        <v>206</v>
      </c>
      <c r="F298" s="3">
        <v>93</v>
      </c>
      <c r="G298" s="5">
        <v>23.3</v>
      </c>
      <c r="H298" s="5">
        <v>25.07</v>
      </c>
      <c r="I298" s="5">
        <v>60</v>
      </c>
      <c r="J298" s="5">
        <v>4.5</v>
      </c>
      <c r="K298" s="3">
        <v>18.8</v>
      </c>
    </row>
    <row r="299" spans="1:11" hidden="1" x14ac:dyDescent="0.25">
      <c r="A299" s="5" t="s">
        <v>192</v>
      </c>
      <c r="B299" s="5" t="s">
        <v>180</v>
      </c>
      <c r="C299" s="3" t="s">
        <v>209</v>
      </c>
      <c r="D299" s="3" t="s">
        <v>220</v>
      </c>
      <c r="E299" s="3" t="s">
        <v>206</v>
      </c>
      <c r="F299" s="3">
        <v>92</v>
      </c>
      <c r="G299" s="5">
        <v>25.5</v>
      </c>
      <c r="H299" s="5">
        <v>27.09</v>
      </c>
      <c r="I299" s="5">
        <v>60</v>
      </c>
      <c r="J299" s="5">
        <v>14.6</v>
      </c>
      <c r="K299" s="3">
        <v>10.9</v>
      </c>
    </row>
    <row r="300" spans="1:11" hidden="1" x14ac:dyDescent="0.25">
      <c r="A300" s="5" t="s">
        <v>192</v>
      </c>
      <c r="B300" s="5" t="s">
        <v>180</v>
      </c>
      <c r="C300" s="3" t="s">
        <v>209</v>
      </c>
      <c r="D300" s="3" t="s">
        <v>220</v>
      </c>
      <c r="E300" s="3" t="s">
        <v>206</v>
      </c>
      <c r="F300" s="3">
        <v>91</v>
      </c>
      <c r="G300" s="5">
        <v>25.1</v>
      </c>
      <c r="H300" s="5">
        <v>27.07</v>
      </c>
      <c r="I300" s="5">
        <v>60</v>
      </c>
      <c r="J300" s="5">
        <v>6.2</v>
      </c>
      <c r="K300" s="3">
        <v>18.899999999999999</v>
      </c>
    </row>
    <row r="301" spans="1:11" hidden="1" x14ac:dyDescent="0.25">
      <c r="A301" s="5" t="s">
        <v>192</v>
      </c>
      <c r="B301" s="5" t="s">
        <v>180</v>
      </c>
      <c r="C301" s="3" t="s">
        <v>209</v>
      </c>
      <c r="D301" s="3" t="s">
        <v>220</v>
      </c>
      <c r="E301" s="3" t="s">
        <v>206</v>
      </c>
      <c r="F301" s="3">
        <v>90</v>
      </c>
      <c r="G301" s="5">
        <v>21</v>
      </c>
      <c r="H301" s="5">
        <v>22.22</v>
      </c>
      <c r="I301" s="5">
        <v>60</v>
      </c>
      <c r="J301" s="5">
        <v>9.6</v>
      </c>
      <c r="K301" s="3">
        <v>11.4</v>
      </c>
    </row>
    <row r="302" spans="1:11" x14ac:dyDescent="0.25">
      <c r="A302" s="5"/>
      <c r="B302" s="5"/>
      <c r="C302" s="3"/>
      <c r="D302" s="3"/>
      <c r="E302" s="3"/>
      <c r="F302" s="3"/>
      <c r="G302" s="5"/>
      <c r="H302" s="5"/>
      <c r="I302" s="5"/>
      <c r="J302" s="5"/>
      <c r="K302" s="3"/>
    </row>
    <row r="303" spans="1:11" x14ac:dyDescent="0.25">
      <c r="A303" s="5"/>
      <c r="B303" s="5"/>
      <c r="C303" s="3"/>
      <c r="D303" s="3"/>
      <c r="E303" s="3"/>
      <c r="F303" s="3"/>
      <c r="G303" s="5"/>
      <c r="H303" s="5"/>
      <c r="I303" s="5"/>
      <c r="J303" s="5"/>
      <c r="K303" s="3"/>
    </row>
    <row r="304" spans="1:11" x14ac:dyDescent="0.25">
      <c r="A304" s="5"/>
      <c r="B304" s="5"/>
      <c r="C304" s="3"/>
      <c r="D304" s="3"/>
      <c r="E304" s="3"/>
      <c r="F304" s="3"/>
      <c r="G304" s="5"/>
      <c r="H304" s="5"/>
      <c r="I304" s="5"/>
      <c r="J304" s="5"/>
      <c r="K304" s="3"/>
    </row>
    <row r="305" spans="1:11" x14ac:dyDescent="0.25">
      <c r="A305" s="5"/>
      <c r="B305" s="5"/>
      <c r="C305" s="3"/>
      <c r="D305" s="3"/>
      <c r="E305" s="3"/>
      <c r="F305" s="3"/>
      <c r="G305" s="5"/>
      <c r="H305" s="5"/>
      <c r="I305" s="5"/>
      <c r="J305" s="5"/>
      <c r="K305" s="3"/>
    </row>
    <row r="306" spans="1:11" x14ac:dyDescent="0.25">
      <c r="A306" s="5"/>
      <c r="B306" s="5"/>
      <c r="C306" s="3"/>
      <c r="D306" s="3"/>
      <c r="E306" s="3"/>
      <c r="F306" s="3"/>
      <c r="G306" s="5"/>
      <c r="H306" s="5"/>
      <c r="I306" s="5"/>
      <c r="J306" s="5"/>
      <c r="K306" s="3"/>
    </row>
    <row r="307" spans="1:11" x14ac:dyDescent="0.25">
      <c r="A307" s="5"/>
      <c r="B307" s="5"/>
      <c r="C307" s="3"/>
      <c r="D307" s="3"/>
      <c r="E307" s="3"/>
      <c r="F307" s="3"/>
      <c r="G307" s="5"/>
      <c r="H307" s="5"/>
      <c r="I307" s="5"/>
      <c r="J307" s="5"/>
      <c r="K307" s="3"/>
    </row>
    <row r="308" spans="1:11" x14ac:dyDescent="0.25">
      <c r="A308" s="5"/>
      <c r="B308" s="5"/>
      <c r="C308" s="3"/>
      <c r="D308" s="3"/>
      <c r="E308" s="3"/>
      <c r="F308" s="3"/>
      <c r="G308" s="5"/>
      <c r="H308" s="5"/>
      <c r="I308" s="5"/>
      <c r="J308" s="5"/>
      <c r="K308" s="3"/>
    </row>
    <row r="309" spans="1:11" x14ac:dyDescent="0.25">
      <c r="A309" s="5"/>
      <c r="B309" s="5"/>
      <c r="C309" s="3"/>
      <c r="D309" s="3"/>
      <c r="E309" s="3"/>
      <c r="F309" s="3"/>
      <c r="G309" s="5"/>
      <c r="H309" s="5"/>
      <c r="I309" s="5"/>
      <c r="J309" s="5"/>
      <c r="K309" s="3"/>
    </row>
    <row r="310" spans="1:11" x14ac:dyDescent="0.25">
      <c r="A310" s="5"/>
      <c r="B310" s="5"/>
      <c r="C310" s="3"/>
      <c r="D310" s="3"/>
      <c r="E310" s="3"/>
      <c r="F310" s="3"/>
      <c r="G310" s="5"/>
      <c r="H310" s="5"/>
      <c r="I310" s="5"/>
      <c r="J310" s="5"/>
      <c r="K310" s="3"/>
    </row>
    <row r="311" spans="1:11" x14ac:dyDescent="0.25">
      <c r="A311" s="5"/>
      <c r="B311" s="5"/>
      <c r="C311" s="3"/>
      <c r="D311" s="3"/>
      <c r="E311" s="3"/>
      <c r="F311" s="3"/>
      <c r="G311" s="5"/>
      <c r="H311" s="5"/>
      <c r="I311" s="5"/>
      <c r="J311" s="5"/>
      <c r="K311" s="3"/>
    </row>
    <row r="312" spans="1:11" x14ac:dyDescent="0.25">
      <c r="A312" s="5"/>
      <c r="B312" s="5"/>
      <c r="C312" s="3"/>
      <c r="D312" s="3"/>
      <c r="E312" s="3"/>
      <c r="F312" s="3"/>
      <c r="G312" s="5"/>
      <c r="H312" s="5"/>
      <c r="I312" s="5"/>
      <c r="J312" s="5"/>
      <c r="K312" s="3"/>
    </row>
    <row r="313" spans="1:11" x14ac:dyDescent="0.25">
      <c r="A313" s="5"/>
      <c r="B313" s="5"/>
      <c r="C313" s="3"/>
      <c r="D313" s="3"/>
      <c r="E313" s="3"/>
      <c r="F313" s="3"/>
      <c r="G313" s="5"/>
      <c r="H313" s="5"/>
      <c r="I313" s="5"/>
      <c r="J313" s="5"/>
      <c r="K313" s="3"/>
    </row>
    <row r="314" spans="1:11" x14ac:dyDescent="0.25">
      <c r="A314" s="5"/>
      <c r="B314" s="5"/>
      <c r="C314" s="3"/>
      <c r="D314" s="3"/>
      <c r="E314" s="3"/>
      <c r="F314" s="3"/>
      <c r="G314" s="5"/>
      <c r="H314" s="5"/>
      <c r="I314" s="5"/>
      <c r="J314" s="5"/>
      <c r="K314" s="3"/>
    </row>
    <row r="315" spans="1:11" x14ac:dyDescent="0.25">
      <c r="A315" s="5"/>
      <c r="B315" s="5"/>
      <c r="C315" s="3"/>
      <c r="D315" s="3"/>
      <c r="E315" s="3"/>
      <c r="F315" s="3"/>
      <c r="G315" s="5"/>
      <c r="H315" s="5"/>
      <c r="I315" s="5"/>
      <c r="J315" s="5"/>
      <c r="K315" s="3"/>
    </row>
    <row r="316" spans="1:11" x14ac:dyDescent="0.25">
      <c r="A316" s="5"/>
      <c r="B316" s="5"/>
      <c r="C316" s="3"/>
      <c r="D316" s="3"/>
      <c r="E316" s="3"/>
      <c r="F316" s="3"/>
      <c r="G316" s="5"/>
      <c r="H316" s="5"/>
      <c r="I316" s="5"/>
      <c r="J316" s="5"/>
      <c r="K316" s="3"/>
    </row>
    <row r="317" spans="1:11" x14ac:dyDescent="0.25">
      <c r="A317" s="5"/>
      <c r="B317" s="5"/>
      <c r="C317" s="3"/>
      <c r="D317" s="3"/>
      <c r="E317" s="3"/>
      <c r="F317" s="3"/>
      <c r="G317" s="5"/>
      <c r="H317" s="5"/>
      <c r="I317" s="5"/>
      <c r="J317" s="5"/>
      <c r="K317" s="3"/>
    </row>
    <row r="318" spans="1:11" x14ac:dyDescent="0.25">
      <c r="A318" s="5"/>
      <c r="B318" s="5"/>
      <c r="C318" s="3"/>
      <c r="D318" s="3"/>
      <c r="E318" s="3"/>
      <c r="F318" s="3"/>
      <c r="G318" s="5"/>
      <c r="H318" s="5"/>
      <c r="I318" s="5"/>
      <c r="J318" s="5"/>
      <c r="K318" s="3"/>
    </row>
    <row r="319" spans="1:11" x14ac:dyDescent="0.25">
      <c r="A319" s="5"/>
      <c r="B319" s="5"/>
      <c r="C319" s="3"/>
      <c r="D319" s="3"/>
      <c r="E319" s="3"/>
      <c r="F319" s="3"/>
      <c r="G319" s="5"/>
      <c r="H319" s="5"/>
      <c r="I319" s="5"/>
      <c r="J319" s="5"/>
      <c r="K319" s="3"/>
    </row>
    <row r="320" spans="1:11" x14ac:dyDescent="0.25">
      <c r="A320" s="5"/>
      <c r="B320" s="5"/>
      <c r="C320" s="3"/>
      <c r="D320" s="3"/>
      <c r="E320" s="3"/>
      <c r="F320" s="3"/>
      <c r="G320" s="5"/>
      <c r="H320" s="5"/>
      <c r="I320" s="5"/>
      <c r="J320" s="5"/>
      <c r="K320" s="3"/>
    </row>
    <row r="321" spans="1:11" x14ac:dyDescent="0.25">
      <c r="A321" s="5"/>
      <c r="B321" s="5"/>
      <c r="C321" s="3"/>
      <c r="D321" s="3"/>
      <c r="E321" s="3"/>
      <c r="F321" s="3"/>
      <c r="G321" s="5"/>
      <c r="H321" s="5"/>
      <c r="I321" s="5"/>
      <c r="J321" s="5"/>
      <c r="K321" s="3"/>
    </row>
    <row r="322" spans="1:11" x14ac:dyDescent="0.25">
      <c r="A322" s="5"/>
      <c r="B322" s="5"/>
      <c r="C322" s="3"/>
      <c r="D322" s="3"/>
      <c r="E322" s="3"/>
      <c r="F322" s="3"/>
      <c r="G322" s="5"/>
      <c r="H322" s="5"/>
      <c r="I322" s="5"/>
      <c r="J322" s="5"/>
      <c r="K322" s="3"/>
    </row>
    <row r="323" spans="1:11" x14ac:dyDescent="0.25">
      <c r="A323" s="5"/>
      <c r="B323" s="5"/>
      <c r="C323" s="3"/>
      <c r="D323" s="3"/>
      <c r="E323" s="3"/>
      <c r="F323" s="3"/>
      <c r="G323" s="5"/>
      <c r="H323" s="5"/>
      <c r="I323" s="5"/>
      <c r="J323" s="5"/>
      <c r="K323" s="3"/>
    </row>
    <row r="324" spans="1:11" x14ac:dyDescent="0.25">
      <c r="A324" s="5"/>
      <c r="B324" s="5"/>
      <c r="C324" s="3"/>
      <c r="D324" s="3"/>
      <c r="E324" s="3"/>
      <c r="F324" s="3"/>
      <c r="G324" s="5"/>
      <c r="H324" s="5"/>
      <c r="I324" s="5"/>
      <c r="J324" s="5"/>
      <c r="K324" s="3"/>
    </row>
    <row r="325" spans="1:11" x14ac:dyDescent="0.25">
      <c r="A325" s="5"/>
      <c r="B325" s="5"/>
      <c r="C325" s="3"/>
      <c r="D325" s="3"/>
      <c r="E325" s="3"/>
      <c r="F325" s="3"/>
      <c r="G325" s="5"/>
      <c r="H325" s="5"/>
      <c r="I325" s="5"/>
      <c r="J325" s="5"/>
      <c r="K325" s="3"/>
    </row>
    <row r="326" spans="1:11" x14ac:dyDescent="0.25">
      <c r="A326" s="5"/>
      <c r="B326" s="5"/>
      <c r="C326" s="3"/>
      <c r="D326" s="3"/>
      <c r="E326" s="3"/>
      <c r="F326" s="3"/>
      <c r="G326" s="5"/>
      <c r="H326" s="5"/>
      <c r="I326" s="5"/>
      <c r="J326" s="5"/>
      <c r="K326" s="3"/>
    </row>
    <row r="327" spans="1:11" x14ac:dyDescent="0.25">
      <c r="A327" s="5"/>
      <c r="B327" s="5"/>
      <c r="C327" s="3"/>
      <c r="D327" s="3"/>
      <c r="E327" s="3"/>
      <c r="F327" s="3"/>
      <c r="G327" s="5"/>
      <c r="H327" s="5"/>
      <c r="I327" s="5"/>
      <c r="J327" s="5"/>
      <c r="K327" s="3"/>
    </row>
    <row r="328" spans="1:11" x14ac:dyDescent="0.25">
      <c r="A328" s="5"/>
      <c r="B328" s="5"/>
      <c r="C328" s="3"/>
      <c r="D328" s="3"/>
      <c r="E328" s="3"/>
      <c r="F328" s="3"/>
      <c r="G328" s="5"/>
      <c r="H328" s="5"/>
      <c r="I328" s="5"/>
      <c r="J328" s="5"/>
      <c r="K328" s="3"/>
    </row>
    <row r="329" spans="1:11" x14ac:dyDescent="0.25">
      <c r="A329" s="5"/>
      <c r="B329" s="5"/>
      <c r="C329" s="3"/>
      <c r="D329" s="3"/>
      <c r="E329" s="3"/>
      <c r="F329" s="3"/>
      <c r="G329" s="5"/>
      <c r="H329" s="5"/>
      <c r="I329" s="5"/>
      <c r="J329" s="5"/>
      <c r="K329" s="3"/>
    </row>
    <row r="330" spans="1:11" x14ac:dyDescent="0.25">
      <c r="A330" s="5"/>
      <c r="B330" s="5"/>
      <c r="C330" s="3"/>
      <c r="D330" s="3"/>
      <c r="E330" s="3"/>
      <c r="F330" s="3"/>
      <c r="G330" s="5"/>
      <c r="H330" s="5"/>
      <c r="I330" s="5"/>
      <c r="J330" s="5"/>
      <c r="K330" s="3"/>
    </row>
    <row r="331" spans="1:11" x14ac:dyDescent="0.25">
      <c r="A331" s="5"/>
      <c r="B331" s="5"/>
      <c r="C331" s="3"/>
      <c r="D331" s="3"/>
      <c r="E331" s="3"/>
      <c r="F331" s="3"/>
      <c r="G331" s="5"/>
      <c r="H331" s="5"/>
      <c r="I331" s="5"/>
      <c r="J331" s="5"/>
      <c r="K331" s="3"/>
    </row>
    <row r="332" spans="1:11" x14ac:dyDescent="0.25">
      <c r="A332" s="5"/>
      <c r="B332" s="5"/>
      <c r="C332" s="3"/>
      <c r="D332" s="3"/>
      <c r="E332" s="3"/>
      <c r="F332" s="3"/>
      <c r="G332" s="5"/>
      <c r="H332" s="5"/>
      <c r="I332" s="5"/>
      <c r="J332" s="5"/>
      <c r="K332" s="3"/>
    </row>
    <row r="333" spans="1:11" x14ac:dyDescent="0.25">
      <c r="A333" s="5"/>
      <c r="B333" s="5"/>
      <c r="C333" s="3"/>
      <c r="D333" s="3"/>
      <c r="E333" s="3"/>
      <c r="F333" s="3"/>
      <c r="G333" s="5"/>
      <c r="H333" s="5"/>
      <c r="I333" s="5"/>
      <c r="J333" s="5"/>
      <c r="K333" s="3"/>
    </row>
    <row r="334" spans="1:11" x14ac:dyDescent="0.25">
      <c r="A334" s="5"/>
      <c r="B334" s="5"/>
      <c r="C334" s="3"/>
      <c r="D334" s="3"/>
      <c r="E334" s="3"/>
      <c r="F334" s="3"/>
      <c r="G334" s="5"/>
      <c r="H334" s="5"/>
      <c r="I334" s="5"/>
      <c r="J334" s="5"/>
      <c r="K334" s="3"/>
    </row>
    <row r="335" spans="1:11" x14ac:dyDescent="0.25">
      <c r="A335" s="5"/>
      <c r="B335" s="5"/>
      <c r="C335" s="3"/>
      <c r="D335" s="3"/>
      <c r="E335" s="3"/>
      <c r="F335" s="3"/>
      <c r="G335" s="5"/>
      <c r="H335" s="5"/>
      <c r="I335" s="5"/>
      <c r="J335" s="5"/>
      <c r="K335" s="3"/>
    </row>
    <row r="336" spans="1:11" x14ac:dyDescent="0.25">
      <c r="A336" s="5"/>
      <c r="B336" s="5"/>
      <c r="C336" s="3"/>
      <c r="D336" s="3"/>
      <c r="E336" s="3"/>
      <c r="F336" s="3"/>
      <c r="G336" s="5"/>
      <c r="H336" s="5"/>
      <c r="I336" s="5"/>
      <c r="J336" s="5"/>
      <c r="K336" s="3"/>
    </row>
    <row r="337" spans="1:11" x14ac:dyDescent="0.25">
      <c r="A337" s="5"/>
      <c r="B337" s="5"/>
      <c r="C337" s="3"/>
      <c r="D337" s="3"/>
      <c r="E337" s="3"/>
      <c r="F337" s="3"/>
      <c r="G337" s="5"/>
      <c r="H337" s="5"/>
      <c r="I337" s="5"/>
      <c r="J337" s="5"/>
      <c r="K337" s="3"/>
    </row>
    <row r="338" spans="1:11" x14ac:dyDescent="0.25">
      <c r="A338" s="5"/>
      <c r="B338" s="5"/>
      <c r="C338" s="3"/>
      <c r="D338" s="3"/>
      <c r="E338" s="3"/>
      <c r="F338" s="3"/>
      <c r="G338" s="5"/>
      <c r="H338" s="5"/>
      <c r="I338" s="5"/>
      <c r="J338" s="5"/>
      <c r="K338" s="3"/>
    </row>
    <row r="339" spans="1:11" x14ac:dyDescent="0.25">
      <c r="A339" s="5"/>
      <c r="B339" s="5"/>
      <c r="C339" s="3"/>
      <c r="D339" s="3"/>
      <c r="E339" s="3"/>
      <c r="F339" s="3"/>
      <c r="G339" s="5"/>
      <c r="H339" s="5"/>
      <c r="I339" s="5"/>
      <c r="J339" s="5"/>
      <c r="K339" s="3"/>
    </row>
    <row r="340" spans="1:11" x14ac:dyDescent="0.25">
      <c r="A340" s="5"/>
      <c r="B340" s="5"/>
      <c r="C340" s="3"/>
      <c r="D340" s="3"/>
      <c r="E340" s="3"/>
      <c r="F340" s="3"/>
      <c r="G340" s="5"/>
      <c r="H340" s="5"/>
      <c r="I340" s="5"/>
      <c r="J340" s="5"/>
      <c r="K340" s="3"/>
    </row>
    <row r="341" spans="1:11" x14ac:dyDescent="0.25">
      <c r="A341" s="5"/>
      <c r="B341" s="5"/>
      <c r="C341" s="3"/>
      <c r="D341" s="3"/>
      <c r="E341" s="3"/>
      <c r="F341" s="3"/>
      <c r="G341" s="5"/>
      <c r="H341" s="5"/>
      <c r="I341" s="5"/>
      <c r="J341" s="5"/>
      <c r="K341" s="3"/>
    </row>
    <row r="342" spans="1:11" x14ac:dyDescent="0.25">
      <c r="A342" s="5"/>
      <c r="B342" s="5"/>
      <c r="C342" s="3"/>
      <c r="D342" s="3"/>
      <c r="E342" s="3"/>
      <c r="F342" s="3"/>
      <c r="G342" s="5"/>
      <c r="H342" s="5"/>
      <c r="I342" s="5"/>
      <c r="J342" s="5"/>
      <c r="K342" s="3"/>
    </row>
    <row r="343" spans="1:11" x14ac:dyDescent="0.25">
      <c r="A343" s="5"/>
      <c r="B343" s="5"/>
      <c r="C343" s="3"/>
      <c r="D343" s="3"/>
      <c r="E343" s="3"/>
      <c r="F343" s="3"/>
      <c r="G343" s="5"/>
      <c r="H343" s="5"/>
      <c r="I343" s="5"/>
      <c r="J343" s="5"/>
      <c r="K343" s="3"/>
    </row>
    <row r="344" spans="1:11" x14ac:dyDescent="0.25">
      <c r="A344" s="5"/>
      <c r="B344" s="5"/>
      <c r="C344" s="3"/>
      <c r="D344" s="3"/>
      <c r="E344" s="3"/>
      <c r="F344" s="3"/>
      <c r="G344" s="5"/>
      <c r="H344" s="5"/>
      <c r="I344" s="5"/>
      <c r="J344" s="5"/>
      <c r="K344" s="3"/>
    </row>
    <row r="345" spans="1:11" x14ac:dyDescent="0.25">
      <c r="A345" s="5"/>
      <c r="B345" s="5"/>
      <c r="C345" s="3"/>
      <c r="D345" s="3"/>
      <c r="E345" s="3"/>
      <c r="F345" s="3"/>
      <c r="G345" s="5"/>
      <c r="H345" s="5"/>
      <c r="I345" s="5"/>
      <c r="J345" s="5"/>
      <c r="K345" s="3"/>
    </row>
    <row r="346" spans="1:11" x14ac:dyDescent="0.25">
      <c r="A346" s="5"/>
      <c r="B346" s="5"/>
      <c r="C346" s="3"/>
      <c r="D346" s="3"/>
      <c r="E346" s="3"/>
      <c r="F346" s="3"/>
      <c r="G346" s="5"/>
      <c r="H346" s="5"/>
      <c r="I346" s="5"/>
      <c r="J346" s="5"/>
      <c r="K346" s="3"/>
    </row>
    <row r="347" spans="1:11" x14ac:dyDescent="0.25">
      <c r="A347" s="5"/>
      <c r="B347" s="5"/>
      <c r="C347" s="3"/>
      <c r="D347" s="3"/>
      <c r="E347" s="3"/>
      <c r="F347" s="3"/>
      <c r="G347" s="5"/>
      <c r="H347" s="5"/>
      <c r="I347" s="5"/>
      <c r="J347" s="5"/>
      <c r="K347" s="3"/>
    </row>
    <row r="348" spans="1:11" x14ac:dyDescent="0.25">
      <c r="A348" s="5"/>
      <c r="B348" s="5"/>
      <c r="C348" s="3"/>
      <c r="D348" s="3"/>
      <c r="E348" s="3"/>
      <c r="F348" s="3"/>
      <c r="G348" s="5"/>
      <c r="H348" s="5"/>
      <c r="I348" s="5"/>
      <c r="J348" s="5"/>
      <c r="K348" s="3"/>
    </row>
    <row r="349" spans="1:11" x14ac:dyDescent="0.25">
      <c r="A349" s="5"/>
      <c r="B349" s="5"/>
      <c r="C349" s="3"/>
      <c r="D349" s="3"/>
      <c r="E349" s="3"/>
      <c r="F349" s="3"/>
      <c r="G349" s="5"/>
      <c r="H349" s="5"/>
      <c r="I349" s="5"/>
      <c r="J349" s="5"/>
      <c r="K349" s="3"/>
    </row>
    <row r="350" spans="1:11" x14ac:dyDescent="0.25">
      <c r="A350" s="5"/>
      <c r="B350" s="5"/>
      <c r="C350" s="3"/>
      <c r="D350" s="3"/>
      <c r="E350" s="3"/>
      <c r="F350" s="3"/>
      <c r="G350" s="5"/>
      <c r="H350" s="5"/>
      <c r="I350" s="5"/>
      <c r="J350" s="5"/>
      <c r="K350" s="3"/>
    </row>
    <row r="351" spans="1:11" x14ac:dyDescent="0.25">
      <c r="A351" s="5"/>
      <c r="B351" s="5"/>
      <c r="C351" s="3"/>
      <c r="D351" s="3"/>
      <c r="E351" s="3"/>
      <c r="F351" s="3"/>
      <c r="G351" s="5"/>
      <c r="H351" s="5"/>
      <c r="I351" s="5"/>
      <c r="J351" s="5"/>
      <c r="K351" s="3"/>
    </row>
    <row r="352" spans="1:11" x14ac:dyDescent="0.25">
      <c r="A352" s="5"/>
      <c r="B352" s="5"/>
      <c r="C352" s="3"/>
      <c r="D352" s="3"/>
      <c r="E352" s="3"/>
      <c r="F352" s="3"/>
      <c r="G352" s="5"/>
      <c r="H352" s="5"/>
      <c r="I352" s="5"/>
      <c r="J352" s="5"/>
      <c r="K352" s="3"/>
    </row>
    <row r="353" spans="1:11" x14ac:dyDescent="0.25">
      <c r="A353" s="5"/>
      <c r="B353" s="5"/>
      <c r="C353" s="3"/>
      <c r="D353" s="3"/>
      <c r="E353" s="3"/>
      <c r="F353" s="3"/>
      <c r="G353" s="5"/>
      <c r="H353" s="5"/>
      <c r="I353" s="5"/>
      <c r="J353" s="5"/>
      <c r="K353" s="3"/>
    </row>
    <row r="354" spans="1:11" x14ac:dyDescent="0.25">
      <c r="A354" s="5"/>
      <c r="B354" s="5"/>
      <c r="C354" s="3"/>
      <c r="D354" s="3"/>
      <c r="E354" s="3"/>
      <c r="F354" s="3"/>
      <c r="G354" s="5"/>
      <c r="H354" s="5"/>
      <c r="I354" s="5"/>
      <c r="J354" s="5"/>
      <c r="K354" s="3"/>
    </row>
    <row r="355" spans="1:11" x14ac:dyDescent="0.25">
      <c r="A355" s="5"/>
      <c r="B355" s="5"/>
      <c r="C355" s="3"/>
      <c r="D355" s="3"/>
      <c r="E355" s="3"/>
      <c r="F355" s="3"/>
      <c r="G355" s="5"/>
      <c r="H355" s="5"/>
      <c r="I355" s="5"/>
      <c r="J355" s="5"/>
      <c r="K355" s="3"/>
    </row>
    <row r="356" spans="1:11" x14ac:dyDescent="0.25">
      <c r="A356" s="5"/>
      <c r="B356" s="5"/>
      <c r="C356" s="3"/>
      <c r="D356" s="3"/>
      <c r="E356" s="3"/>
      <c r="F356" s="3"/>
      <c r="G356" s="5"/>
      <c r="H356" s="5"/>
      <c r="I356" s="5"/>
      <c r="J356" s="5"/>
      <c r="K356" s="3"/>
    </row>
    <row r="357" spans="1:11" x14ac:dyDescent="0.25">
      <c r="A357" s="5"/>
      <c r="B357" s="5"/>
      <c r="C357" s="3"/>
      <c r="D357" s="3"/>
      <c r="E357" s="3"/>
      <c r="F357" s="3"/>
      <c r="G357" s="5"/>
      <c r="H357" s="5"/>
      <c r="I357" s="5"/>
      <c r="J357" s="5"/>
      <c r="K357" s="3"/>
    </row>
    <row r="358" spans="1:11" x14ac:dyDescent="0.25">
      <c r="A358" s="5"/>
      <c r="B358" s="5"/>
      <c r="C358" s="3"/>
      <c r="D358" s="3"/>
      <c r="E358" s="3"/>
      <c r="F358" s="3"/>
      <c r="G358" s="5"/>
      <c r="H358" s="5"/>
      <c r="I358" s="5"/>
      <c r="J358" s="5"/>
      <c r="K358" s="3"/>
    </row>
    <row r="359" spans="1:11" x14ac:dyDescent="0.25">
      <c r="A359" s="5"/>
      <c r="B359" s="5"/>
      <c r="C359" s="3"/>
      <c r="D359" s="3"/>
      <c r="E359" s="3"/>
      <c r="F359" s="3"/>
      <c r="G359" s="5"/>
      <c r="H359" s="5"/>
      <c r="I359" s="5"/>
      <c r="J359" s="5"/>
      <c r="K359" s="3"/>
    </row>
    <row r="360" spans="1:11" x14ac:dyDescent="0.25">
      <c r="A360" s="5"/>
      <c r="B360" s="5"/>
      <c r="C360" s="3"/>
      <c r="D360" s="3"/>
      <c r="E360" s="3"/>
      <c r="F360" s="3"/>
      <c r="G360" s="5"/>
      <c r="H360" s="5"/>
      <c r="I360" s="5"/>
      <c r="J360" s="5"/>
      <c r="K360" s="3"/>
    </row>
    <row r="361" spans="1:11" x14ac:dyDescent="0.25">
      <c r="A361" s="5"/>
      <c r="B361" s="5"/>
      <c r="C361" s="3"/>
      <c r="D361" s="3"/>
      <c r="E361" s="3"/>
      <c r="F361" s="3"/>
      <c r="G361" s="5"/>
      <c r="H361" s="5"/>
      <c r="I361" s="5"/>
      <c r="J361" s="5"/>
      <c r="K361" s="3"/>
    </row>
    <row r="362" spans="1:11" x14ac:dyDescent="0.25">
      <c r="A362" s="5"/>
      <c r="B362" s="5"/>
      <c r="C362" s="3"/>
      <c r="D362" s="3"/>
      <c r="E362" s="3"/>
      <c r="F362" s="3"/>
      <c r="G362" s="5"/>
      <c r="H362" s="5"/>
      <c r="I362" s="5"/>
      <c r="J362" s="5"/>
      <c r="K362" s="3"/>
    </row>
    <row r="363" spans="1:11" x14ac:dyDescent="0.25">
      <c r="A363" s="5"/>
      <c r="B363" s="5"/>
      <c r="C363" s="3"/>
      <c r="D363" s="3"/>
      <c r="E363" s="3"/>
      <c r="F363" s="3"/>
      <c r="G363" s="5"/>
      <c r="H363" s="5"/>
      <c r="I363" s="5"/>
      <c r="J363" s="5"/>
      <c r="K363" s="3"/>
    </row>
    <row r="364" spans="1:11" x14ac:dyDescent="0.25">
      <c r="A364" s="5"/>
      <c r="B364" s="5"/>
      <c r="C364" s="3"/>
      <c r="D364" s="3"/>
      <c r="E364" s="3"/>
      <c r="F364" s="3"/>
      <c r="G364" s="5"/>
      <c r="H364" s="5"/>
      <c r="I364" s="5"/>
      <c r="J364" s="5"/>
      <c r="K364" s="3"/>
    </row>
    <row r="365" spans="1:11" x14ac:dyDescent="0.25">
      <c r="A365" s="5"/>
      <c r="B365" s="5"/>
      <c r="C365" s="3"/>
      <c r="D365" s="3"/>
      <c r="E365" s="3"/>
      <c r="F365" s="3"/>
      <c r="G365" s="5"/>
      <c r="H365" s="5"/>
      <c r="I365" s="5"/>
      <c r="J365" s="5"/>
      <c r="K365" s="3"/>
    </row>
    <row r="366" spans="1:11" x14ac:dyDescent="0.25">
      <c r="A366" s="5"/>
      <c r="B366" s="5"/>
      <c r="C366" s="3"/>
      <c r="D366" s="3"/>
      <c r="E366" s="3"/>
      <c r="F366" s="3"/>
      <c r="G366" s="5"/>
      <c r="H366" s="5"/>
      <c r="I366" s="5"/>
      <c r="J366" s="5"/>
      <c r="K366" s="3"/>
    </row>
    <row r="367" spans="1:11" x14ac:dyDescent="0.25">
      <c r="A367" s="5"/>
      <c r="B367" s="5"/>
      <c r="C367" s="3"/>
      <c r="D367" s="3"/>
      <c r="E367" s="3"/>
      <c r="F367" s="3"/>
      <c r="G367" s="5"/>
      <c r="H367" s="5"/>
      <c r="I367" s="5"/>
      <c r="J367" s="5"/>
      <c r="K367" s="3"/>
    </row>
    <row r="368" spans="1:11" x14ac:dyDescent="0.25">
      <c r="A368" s="5"/>
      <c r="B368" s="5"/>
      <c r="C368" s="3"/>
      <c r="D368" s="3"/>
      <c r="E368" s="3"/>
      <c r="F368" s="3"/>
      <c r="G368" s="5"/>
      <c r="H368" s="5"/>
      <c r="I368" s="5"/>
      <c r="J368" s="5"/>
      <c r="K368" s="3"/>
    </row>
    <row r="369" spans="1:11" x14ac:dyDescent="0.25">
      <c r="A369" s="5"/>
      <c r="B369" s="5"/>
      <c r="C369" s="3"/>
      <c r="D369" s="3"/>
      <c r="E369" s="3"/>
      <c r="F369" s="3"/>
      <c r="G369" s="5"/>
      <c r="H369" s="5"/>
      <c r="I369" s="5"/>
      <c r="J369" s="5"/>
      <c r="K369" s="3"/>
    </row>
    <row r="370" spans="1:11" x14ac:dyDescent="0.25">
      <c r="A370" s="5"/>
      <c r="B370" s="5"/>
      <c r="C370" s="3"/>
      <c r="D370" s="3"/>
      <c r="E370" s="3"/>
      <c r="F370" s="3"/>
      <c r="G370" s="5"/>
      <c r="H370" s="5"/>
      <c r="I370" s="5"/>
      <c r="J370" s="5"/>
      <c r="K370" s="3"/>
    </row>
    <row r="371" spans="1:11" x14ac:dyDescent="0.25">
      <c r="A371" s="5"/>
      <c r="B371" s="5"/>
      <c r="C371" s="3"/>
      <c r="D371" s="3"/>
      <c r="E371" s="3"/>
      <c r="F371" s="3"/>
      <c r="G371" s="5"/>
      <c r="H371" s="5"/>
      <c r="I371" s="5"/>
      <c r="J371" s="5"/>
      <c r="K371" s="3"/>
    </row>
    <row r="372" spans="1:11" x14ac:dyDescent="0.25">
      <c r="A372" s="5"/>
      <c r="B372" s="5"/>
      <c r="C372" s="3"/>
      <c r="D372" s="3"/>
      <c r="E372" s="3"/>
      <c r="F372" s="3"/>
      <c r="G372" s="5"/>
      <c r="H372" s="5"/>
      <c r="I372" s="5"/>
      <c r="J372" s="5"/>
      <c r="K372" s="3"/>
    </row>
    <row r="373" spans="1:11" x14ac:dyDescent="0.25">
      <c r="A373" s="5"/>
      <c r="B373" s="5"/>
      <c r="C373" s="3"/>
      <c r="D373" s="3"/>
      <c r="E373" s="3"/>
      <c r="F373" s="3"/>
      <c r="G373" s="5"/>
      <c r="H373" s="5"/>
      <c r="I373" s="5"/>
      <c r="J373" s="5"/>
      <c r="K373" s="3"/>
    </row>
    <row r="374" spans="1:11" x14ac:dyDescent="0.25">
      <c r="A374" s="5"/>
      <c r="B374" s="5"/>
      <c r="C374" s="3"/>
      <c r="D374" s="3"/>
      <c r="E374" s="3"/>
      <c r="F374" s="3"/>
      <c r="G374" s="5"/>
      <c r="H374" s="5"/>
      <c r="I374" s="5"/>
      <c r="J374" s="5"/>
      <c r="K374" s="3"/>
    </row>
    <row r="375" spans="1:11" x14ac:dyDescent="0.25">
      <c r="A375" s="5"/>
      <c r="B375" s="5"/>
      <c r="C375" s="3"/>
      <c r="D375" s="3"/>
      <c r="E375" s="3"/>
      <c r="F375" s="3"/>
      <c r="G375" s="5"/>
      <c r="H375" s="5"/>
      <c r="I375" s="5"/>
      <c r="J375" s="5"/>
      <c r="K375" s="3"/>
    </row>
    <row r="376" spans="1:11" x14ac:dyDescent="0.25">
      <c r="A376" s="5"/>
      <c r="B376" s="5"/>
      <c r="C376" s="3"/>
      <c r="D376" s="3"/>
      <c r="E376" s="3"/>
      <c r="F376" s="3"/>
      <c r="G376" s="5"/>
      <c r="H376" s="5"/>
      <c r="I376" s="5"/>
      <c r="J376" s="5"/>
      <c r="K376" s="3"/>
    </row>
    <row r="377" spans="1:11" x14ac:dyDescent="0.25">
      <c r="A377" s="5"/>
      <c r="B377" s="5"/>
      <c r="C377" s="3"/>
      <c r="D377" s="3"/>
      <c r="E377" s="3"/>
      <c r="F377" s="3"/>
      <c r="G377" s="5"/>
      <c r="H377" s="5"/>
      <c r="I377" s="5"/>
      <c r="J377" s="5"/>
      <c r="K377" s="3"/>
    </row>
    <row r="378" spans="1:11" x14ac:dyDescent="0.25">
      <c r="A378" s="5"/>
      <c r="B378" s="5"/>
      <c r="C378" s="3"/>
      <c r="D378" s="3"/>
      <c r="E378" s="3"/>
      <c r="F378" s="3"/>
      <c r="G378" s="5"/>
      <c r="H378" s="5"/>
      <c r="I378" s="5"/>
      <c r="J378" s="5"/>
      <c r="K378" s="3"/>
    </row>
    <row r="379" spans="1:11" x14ac:dyDescent="0.25">
      <c r="A379" s="5"/>
      <c r="B379" s="5"/>
      <c r="C379" s="3"/>
      <c r="D379" s="3"/>
      <c r="E379" s="3"/>
      <c r="F379" s="3"/>
      <c r="G379" s="5"/>
      <c r="H379" s="5"/>
      <c r="I379" s="5"/>
      <c r="J379" s="5"/>
      <c r="K379" s="3"/>
    </row>
    <row r="380" spans="1:11" x14ac:dyDescent="0.25">
      <c r="A380" s="5"/>
      <c r="B380" s="5"/>
      <c r="C380" s="3"/>
      <c r="D380" s="3"/>
      <c r="E380" s="3"/>
      <c r="F380" s="3"/>
      <c r="G380" s="5"/>
      <c r="H380" s="5"/>
      <c r="I380" s="5"/>
      <c r="J380" s="5"/>
      <c r="K380" s="3"/>
    </row>
    <row r="381" spans="1:11" x14ac:dyDescent="0.25">
      <c r="A381" s="5"/>
      <c r="B381" s="5"/>
      <c r="C381" s="3"/>
      <c r="D381" s="3"/>
      <c r="E381" s="3"/>
      <c r="F381" s="3"/>
      <c r="G381" s="5"/>
      <c r="H381" s="5"/>
      <c r="I381" s="5"/>
      <c r="J381" s="5"/>
      <c r="K381" s="3"/>
    </row>
    <row r="382" spans="1:11" x14ac:dyDescent="0.25">
      <c r="A382" s="5"/>
      <c r="B382" s="5"/>
      <c r="C382" s="3"/>
      <c r="D382" s="3"/>
      <c r="E382" s="3"/>
      <c r="F382" s="3"/>
      <c r="G382" s="5"/>
      <c r="H382" s="5"/>
      <c r="I382" s="5"/>
      <c r="J382" s="5"/>
      <c r="K382" s="3"/>
    </row>
    <row r="383" spans="1:11" x14ac:dyDescent="0.25">
      <c r="A383" s="5"/>
      <c r="B383" s="5"/>
      <c r="C383" s="3"/>
      <c r="D383" s="3"/>
      <c r="E383" s="3"/>
      <c r="F383" s="3"/>
      <c r="G383" s="5"/>
      <c r="H383" s="5"/>
      <c r="I383" s="5"/>
      <c r="J383" s="5"/>
      <c r="K383" s="3"/>
    </row>
    <row r="384" spans="1:11" x14ac:dyDescent="0.25">
      <c r="A384" s="5"/>
      <c r="B384" s="5"/>
      <c r="C384" s="3"/>
      <c r="D384" s="3"/>
      <c r="E384" s="3"/>
      <c r="F384" s="3"/>
      <c r="G384" s="5"/>
      <c r="H384" s="5"/>
      <c r="I384" s="5"/>
      <c r="J384" s="5"/>
      <c r="K384" s="3"/>
    </row>
    <row r="385" spans="1:11" x14ac:dyDescent="0.25">
      <c r="A385" s="5"/>
      <c r="B385" s="5"/>
      <c r="C385" s="3"/>
      <c r="D385" s="3"/>
      <c r="E385" s="3"/>
      <c r="F385" s="3"/>
      <c r="G385" s="5"/>
      <c r="H385" s="5"/>
      <c r="I385" s="5"/>
      <c r="J385" s="5"/>
      <c r="K385" s="3"/>
    </row>
    <row r="386" spans="1:11" x14ac:dyDescent="0.25">
      <c r="A386" s="5"/>
      <c r="B386" s="5"/>
      <c r="C386" s="3"/>
      <c r="D386" s="3"/>
      <c r="E386" s="3"/>
      <c r="F386" s="3"/>
      <c r="G386" s="5"/>
      <c r="H386" s="5"/>
      <c r="I386" s="5"/>
      <c r="J386" s="5"/>
      <c r="K386" s="3"/>
    </row>
    <row r="387" spans="1:11" x14ac:dyDescent="0.25">
      <c r="A387" s="5"/>
      <c r="B387" s="5"/>
      <c r="C387" s="3"/>
      <c r="D387" s="3"/>
      <c r="E387" s="3"/>
      <c r="F387" s="3"/>
      <c r="G387" s="5"/>
      <c r="H387" s="5"/>
      <c r="I387" s="5"/>
      <c r="J387" s="5"/>
      <c r="K387" s="3"/>
    </row>
    <row r="388" spans="1:11" x14ac:dyDescent="0.25">
      <c r="A388" s="5"/>
      <c r="B388" s="5"/>
      <c r="C388" s="3"/>
      <c r="D388" s="3"/>
      <c r="E388" s="3"/>
      <c r="F388" s="3"/>
      <c r="G388" s="5"/>
      <c r="H388" s="5"/>
      <c r="I388" s="5"/>
      <c r="J388" s="5"/>
      <c r="K388" s="3"/>
    </row>
    <row r="389" spans="1:11" x14ac:dyDescent="0.25">
      <c r="A389" s="5"/>
      <c r="B389" s="5"/>
      <c r="C389" s="3"/>
      <c r="D389" s="3"/>
      <c r="E389" s="3"/>
      <c r="F389" s="3"/>
      <c r="G389" s="5"/>
      <c r="H389" s="5"/>
      <c r="I389" s="5"/>
      <c r="J389" s="5"/>
      <c r="K389" s="3"/>
    </row>
    <row r="390" spans="1:11" x14ac:dyDescent="0.25">
      <c r="A390" s="5"/>
      <c r="B390" s="5"/>
      <c r="C390" s="3"/>
      <c r="D390" s="3"/>
      <c r="E390" s="3"/>
      <c r="F390" s="3"/>
      <c r="G390" s="5"/>
      <c r="H390" s="5"/>
      <c r="I390" s="5"/>
      <c r="J390" s="5"/>
      <c r="K390" s="3"/>
    </row>
    <row r="391" spans="1:11" x14ac:dyDescent="0.25">
      <c r="A391" s="5"/>
      <c r="B391" s="5"/>
      <c r="C391" s="3"/>
      <c r="D391" s="3"/>
      <c r="E391" s="3"/>
      <c r="F391" s="3"/>
      <c r="G391" s="5"/>
      <c r="H391" s="5"/>
      <c r="I391" s="5"/>
      <c r="J391" s="5"/>
      <c r="K391" s="3"/>
    </row>
    <row r="392" spans="1:11" x14ac:dyDescent="0.25">
      <c r="A392" s="5"/>
      <c r="B392" s="5"/>
      <c r="C392" s="3"/>
      <c r="D392" s="3"/>
      <c r="E392" s="3"/>
      <c r="F392" s="3"/>
      <c r="G392" s="5"/>
      <c r="H392" s="5"/>
      <c r="I392" s="5"/>
      <c r="J392" s="5"/>
      <c r="K392" s="3"/>
    </row>
    <row r="393" spans="1:11" x14ac:dyDescent="0.25">
      <c r="A393" s="5"/>
      <c r="B393" s="5"/>
      <c r="C393" s="3"/>
      <c r="D393" s="3"/>
      <c r="E393" s="3"/>
      <c r="F393" s="3"/>
      <c r="G393" s="5"/>
      <c r="H393" s="5"/>
      <c r="I393" s="5"/>
      <c r="J393" s="5"/>
      <c r="K393" s="3"/>
    </row>
    <row r="394" spans="1:11" x14ac:dyDescent="0.25">
      <c r="A394" s="5"/>
      <c r="B394" s="5"/>
      <c r="C394" s="3"/>
      <c r="D394" s="3"/>
      <c r="E394" s="3"/>
      <c r="F394" s="3"/>
      <c r="G394" s="5"/>
      <c r="H394" s="5"/>
      <c r="I394" s="5"/>
      <c r="J394" s="5"/>
      <c r="K394" s="3"/>
    </row>
    <row r="395" spans="1:11" x14ac:dyDescent="0.25">
      <c r="A395" s="5"/>
      <c r="B395" s="5"/>
      <c r="C395" s="3"/>
      <c r="D395" s="3"/>
      <c r="E395" s="3"/>
      <c r="F395" s="3"/>
      <c r="G395" s="5"/>
      <c r="H395" s="5"/>
      <c r="I395" s="5"/>
      <c r="J395" s="5"/>
      <c r="K395" s="3"/>
    </row>
    <row r="396" spans="1:11" x14ac:dyDescent="0.25">
      <c r="A396" s="5"/>
      <c r="B396" s="5"/>
      <c r="C396" s="3"/>
      <c r="D396" s="3"/>
      <c r="E396" s="3"/>
      <c r="F396" s="3"/>
      <c r="G396" s="5"/>
      <c r="H396" s="5"/>
      <c r="I396" s="5"/>
      <c r="J396" s="5"/>
      <c r="K396" s="3"/>
    </row>
    <row r="397" spans="1:11" x14ac:dyDescent="0.25">
      <c r="A397" s="5"/>
      <c r="B397" s="5"/>
      <c r="C397" s="3"/>
      <c r="D397" s="3"/>
      <c r="E397" s="3"/>
      <c r="F397" s="3"/>
      <c r="G397" s="5"/>
      <c r="H397" s="5"/>
      <c r="I397" s="5"/>
      <c r="J397" s="5"/>
      <c r="K397" s="3"/>
    </row>
    <row r="398" spans="1:11" x14ac:dyDescent="0.25">
      <c r="A398" s="5"/>
      <c r="B398" s="5"/>
      <c r="C398" s="3"/>
      <c r="D398" s="3"/>
      <c r="E398" s="3"/>
      <c r="F398" s="3"/>
      <c r="G398" s="5"/>
      <c r="H398" s="5"/>
      <c r="I398" s="5"/>
      <c r="J398" s="5"/>
      <c r="K398" s="3"/>
    </row>
    <row r="399" spans="1:11" x14ac:dyDescent="0.25">
      <c r="A399" s="5"/>
      <c r="B399" s="5"/>
      <c r="C399" s="3"/>
      <c r="D399" s="3"/>
      <c r="E399" s="3"/>
      <c r="F399" s="3"/>
      <c r="G399" s="5"/>
      <c r="H399" s="5"/>
      <c r="I399" s="5"/>
      <c r="J399" s="5"/>
      <c r="K399" s="3"/>
    </row>
    <row r="400" spans="1:11" x14ac:dyDescent="0.25">
      <c r="A400" s="5"/>
      <c r="B400" s="5"/>
      <c r="C400" s="3"/>
      <c r="D400" s="3"/>
      <c r="E400" s="3"/>
      <c r="F400" s="3"/>
      <c r="G400" s="5"/>
      <c r="H400" s="5"/>
      <c r="I400" s="5"/>
      <c r="J400" s="5"/>
      <c r="K400" s="3"/>
    </row>
    <row r="401" spans="1:11" x14ac:dyDescent="0.25">
      <c r="A401" s="5"/>
      <c r="B401" s="5"/>
      <c r="C401" s="3"/>
      <c r="D401" s="3"/>
      <c r="E401" s="3"/>
      <c r="F401" s="3"/>
      <c r="G401" s="5"/>
      <c r="H401" s="5"/>
      <c r="I401" s="5"/>
      <c r="J401" s="5"/>
      <c r="K401" s="3"/>
    </row>
    <row r="402" spans="1:11" x14ac:dyDescent="0.25">
      <c r="A402" s="5"/>
      <c r="B402" s="5"/>
      <c r="C402" s="3"/>
      <c r="D402" s="3"/>
      <c r="E402" s="3"/>
      <c r="F402" s="3"/>
      <c r="G402" s="5"/>
      <c r="H402" s="5"/>
      <c r="I402" s="5"/>
      <c r="J402" s="5"/>
      <c r="K402" s="3"/>
    </row>
    <row r="403" spans="1:11" x14ac:dyDescent="0.25">
      <c r="A403" s="5"/>
      <c r="B403" s="5"/>
      <c r="C403" s="3"/>
      <c r="D403" s="3"/>
      <c r="E403" s="3"/>
      <c r="F403" s="3"/>
      <c r="G403" s="5"/>
      <c r="H403" s="5"/>
      <c r="I403" s="5"/>
      <c r="J403" s="5"/>
      <c r="K403" s="3"/>
    </row>
    <row r="404" spans="1:11" x14ac:dyDescent="0.25">
      <c r="A404" s="5"/>
      <c r="B404" s="5"/>
      <c r="C404" s="3"/>
      <c r="D404" s="3"/>
      <c r="E404" s="3"/>
      <c r="F404" s="3"/>
      <c r="G404" s="5"/>
      <c r="H404" s="5"/>
      <c r="I404" s="5"/>
      <c r="J404" s="5"/>
      <c r="K404" s="3"/>
    </row>
    <row r="405" spans="1:11" x14ac:dyDescent="0.25">
      <c r="A405" s="5"/>
      <c r="B405" s="5"/>
      <c r="C405" s="3"/>
      <c r="D405" s="3"/>
      <c r="E405" s="3"/>
      <c r="F405" s="3"/>
      <c r="G405" s="5"/>
      <c r="H405" s="5"/>
      <c r="I405" s="5"/>
      <c r="J405" s="5"/>
      <c r="K405" s="3"/>
    </row>
    <row r="406" spans="1:11" x14ac:dyDescent="0.25">
      <c r="A406" s="5"/>
      <c r="B406" s="5"/>
      <c r="C406" s="3"/>
      <c r="D406" s="3"/>
      <c r="E406" s="3"/>
      <c r="F406" s="3"/>
      <c r="G406" s="5"/>
      <c r="H406" s="5"/>
      <c r="I406" s="5"/>
      <c r="J406" s="5"/>
      <c r="K406" s="3"/>
    </row>
    <row r="407" spans="1:11" x14ac:dyDescent="0.25">
      <c r="A407" s="5"/>
      <c r="B407" s="5"/>
      <c r="C407" s="3"/>
      <c r="D407" s="3"/>
      <c r="E407" s="3"/>
      <c r="F407" s="3"/>
      <c r="G407" s="5"/>
      <c r="H407" s="5"/>
      <c r="I407" s="5"/>
      <c r="J407" s="5"/>
      <c r="K407" s="3"/>
    </row>
    <row r="408" spans="1:11" x14ac:dyDescent="0.25">
      <c r="A408" s="5"/>
      <c r="B408" s="5"/>
      <c r="C408" s="3"/>
      <c r="D408" s="3"/>
      <c r="E408" s="3"/>
      <c r="F408" s="3"/>
      <c r="G408" s="5"/>
      <c r="H408" s="5"/>
      <c r="I408" s="5"/>
      <c r="J408" s="5"/>
      <c r="K408" s="3"/>
    </row>
    <row r="409" spans="1:11" x14ac:dyDescent="0.25">
      <c r="A409" s="5"/>
      <c r="B409" s="5"/>
      <c r="C409" s="3"/>
      <c r="D409" s="3"/>
      <c r="E409" s="3"/>
      <c r="F409" s="3"/>
      <c r="G409" s="5"/>
      <c r="H409" s="5"/>
      <c r="I409" s="5"/>
      <c r="J409" s="5"/>
      <c r="K409" s="3"/>
    </row>
    <row r="410" spans="1:11" x14ac:dyDescent="0.25">
      <c r="A410" s="5"/>
      <c r="B410" s="5"/>
      <c r="C410" s="3"/>
      <c r="D410" s="3"/>
      <c r="E410" s="3"/>
      <c r="F410" s="3"/>
      <c r="G410" s="5"/>
      <c r="H410" s="5"/>
      <c r="I410" s="5"/>
      <c r="J410" s="5"/>
      <c r="K410" s="3"/>
    </row>
    <row r="411" spans="1:11" x14ac:dyDescent="0.25">
      <c r="A411" s="5"/>
      <c r="B411" s="5"/>
      <c r="C411" s="3"/>
      <c r="D411" s="3"/>
      <c r="E411" s="3"/>
      <c r="F411" s="3"/>
      <c r="G411" s="5"/>
      <c r="H411" s="5"/>
      <c r="I411" s="5"/>
      <c r="J411" s="5"/>
      <c r="K411" s="3"/>
    </row>
    <row r="412" spans="1:11" x14ac:dyDescent="0.25">
      <c r="A412" s="5"/>
      <c r="B412" s="5"/>
      <c r="C412" s="3"/>
      <c r="D412" s="3"/>
      <c r="E412" s="3"/>
      <c r="F412" s="3"/>
      <c r="G412" s="5"/>
      <c r="H412" s="5"/>
      <c r="I412" s="5"/>
      <c r="J412" s="5"/>
      <c r="K412" s="3"/>
    </row>
    <row r="413" spans="1:11" x14ac:dyDescent="0.25">
      <c r="A413" s="5"/>
      <c r="B413" s="5"/>
      <c r="C413" s="3"/>
      <c r="D413" s="3"/>
      <c r="E413" s="3"/>
      <c r="F413" s="3"/>
      <c r="G413" s="5"/>
      <c r="H413" s="5"/>
      <c r="I413" s="5"/>
      <c r="J413" s="5"/>
      <c r="K413" s="3"/>
    </row>
    <row r="414" spans="1:11" x14ac:dyDescent="0.25">
      <c r="A414" s="5"/>
      <c r="B414" s="5"/>
      <c r="C414" s="3"/>
      <c r="D414" s="3"/>
      <c r="E414" s="3"/>
      <c r="F414" s="3"/>
      <c r="G414" s="5"/>
      <c r="H414" s="5"/>
      <c r="I414" s="5"/>
      <c r="J414" s="5"/>
      <c r="K414" s="3"/>
    </row>
    <row r="415" spans="1:11" x14ac:dyDescent="0.25">
      <c r="A415" s="5"/>
      <c r="B415" s="5"/>
      <c r="C415" s="3"/>
      <c r="D415" s="3"/>
      <c r="E415" s="3"/>
      <c r="F415" s="3"/>
      <c r="G415" s="5"/>
      <c r="H415" s="5"/>
      <c r="I415" s="5"/>
      <c r="J415" s="5"/>
      <c r="K415" s="3"/>
    </row>
    <row r="416" spans="1:11" x14ac:dyDescent="0.25">
      <c r="A416" s="5"/>
      <c r="B416" s="5"/>
      <c r="C416" s="3"/>
      <c r="D416" s="3"/>
      <c r="E416" s="3"/>
      <c r="F416" s="3"/>
      <c r="G416" s="5"/>
      <c r="H416" s="5"/>
      <c r="I416" s="5"/>
      <c r="J416" s="5"/>
      <c r="K416" s="3"/>
    </row>
    <row r="417" spans="1:11" x14ac:dyDescent="0.25">
      <c r="A417" s="5"/>
      <c r="B417" s="5"/>
      <c r="C417" s="3"/>
      <c r="D417" s="3"/>
      <c r="E417" s="3"/>
      <c r="F417" s="3"/>
      <c r="G417" s="5"/>
      <c r="H417" s="5"/>
      <c r="I417" s="5"/>
      <c r="J417" s="5"/>
      <c r="K417" s="3"/>
    </row>
    <row r="418" spans="1:11" x14ac:dyDescent="0.25">
      <c r="A418" s="5"/>
      <c r="B418" s="5"/>
      <c r="C418" s="3"/>
      <c r="D418" s="3"/>
      <c r="E418" s="3"/>
      <c r="F418" s="3"/>
      <c r="G418" s="5"/>
      <c r="H418" s="5"/>
      <c r="I418" s="5"/>
      <c r="J418" s="5"/>
      <c r="K418" s="3"/>
    </row>
    <row r="419" spans="1:11" x14ac:dyDescent="0.25">
      <c r="A419" s="5"/>
      <c r="B419" s="5"/>
      <c r="C419" s="3"/>
      <c r="D419" s="3"/>
      <c r="E419" s="3"/>
      <c r="F419" s="3"/>
      <c r="G419" s="5"/>
      <c r="H419" s="5"/>
      <c r="I419" s="5"/>
      <c r="J419" s="5"/>
      <c r="K419" s="3"/>
    </row>
    <row r="420" spans="1:11" x14ac:dyDescent="0.25">
      <c r="A420" s="5"/>
      <c r="B420" s="5"/>
      <c r="C420" s="3"/>
      <c r="D420" s="3"/>
      <c r="E420" s="3"/>
      <c r="F420" s="3"/>
      <c r="G420" s="5"/>
      <c r="H420" s="5"/>
      <c r="I420" s="5"/>
      <c r="J420" s="5"/>
      <c r="K420" s="3"/>
    </row>
    <row r="421" spans="1:11" x14ac:dyDescent="0.25">
      <c r="A421" s="5"/>
      <c r="B421" s="5"/>
      <c r="C421" s="3"/>
      <c r="D421" s="3"/>
      <c r="E421" s="3"/>
      <c r="F421" s="3"/>
      <c r="G421" s="5"/>
      <c r="H421" s="5"/>
      <c r="I421" s="5"/>
      <c r="J421" s="5"/>
      <c r="K421" s="3"/>
    </row>
    <row r="422" spans="1:11" x14ac:dyDescent="0.25">
      <c r="A422" s="5"/>
      <c r="B422" s="5"/>
      <c r="C422" s="3"/>
      <c r="D422" s="3"/>
      <c r="E422" s="3"/>
      <c r="F422" s="3"/>
      <c r="G422" s="5"/>
      <c r="H422" s="5"/>
      <c r="I422" s="5"/>
      <c r="J422" s="5"/>
      <c r="K422" s="3"/>
    </row>
    <row r="423" spans="1:11" x14ac:dyDescent="0.25">
      <c r="A423" s="5"/>
      <c r="B423" s="5"/>
      <c r="C423" s="3"/>
      <c r="D423" s="3"/>
      <c r="E423" s="3"/>
      <c r="F423" s="3"/>
      <c r="G423" s="5"/>
      <c r="H423" s="5"/>
      <c r="I423" s="5"/>
      <c r="J423" s="5"/>
      <c r="K423" s="3"/>
    </row>
    <row r="424" spans="1:11" x14ac:dyDescent="0.25">
      <c r="A424" s="5"/>
      <c r="B424" s="5"/>
      <c r="C424" s="3"/>
      <c r="D424" s="3"/>
      <c r="E424" s="3"/>
      <c r="F424" s="3"/>
      <c r="G424" s="5"/>
      <c r="H424" s="5"/>
      <c r="I424" s="5"/>
      <c r="J424" s="5"/>
      <c r="K424" s="3"/>
    </row>
    <row r="425" spans="1:11" x14ac:dyDescent="0.25">
      <c r="A425" s="5"/>
      <c r="B425" s="5"/>
      <c r="C425" s="3"/>
      <c r="D425" s="3"/>
      <c r="E425" s="3"/>
      <c r="F425" s="3"/>
      <c r="G425" s="5"/>
      <c r="H425" s="5"/>
      <c r="I425" s="5"/>
      <c r="J425" s="5"/>
      <c r="K425" s="3"/>
    </row>
    <row r="426" spans="1:11" x14ac:dyDescent="0.25">
      <c r="A426" s="5"/>
      <c r="B426" s="5"/>
      <c r="C426" s="3"/>
      <c r="D426" s="3"/>
      <c r="E426" s="3"/>
      <c r="F426" s="3"/>
      <c r="G426" s="5"/>
      <c r="H426" s="5"/>
      <c r="I426" s="5"/>
      <c r="J426" s="5"/>
      <c r="K426" s="3"/>
    </row>
    <row r="427" spans="1:11" x14ac:dyDescent="0.25">
      <c r="A427" s="5"/>
      <c r="B427" s="5"/>
      <c r="C427" s="3"/>
      <c r="D427" s="3"/>
      <c r="E427" s="3"/>
      <c r="F427" s="3"/>
      <c r="G427" s="5"/>
      <c r="H427" s="5"/>
      <c r="I427" s="5"/>
      <c r="J427" s="5"/>
      <c r="K427" s="3"/>
    </row>
    <row r="428" spans="1:11" x14ac:dyDescent="0.25">
      <c r="A428" s="5"/>
      <c r="B428" s="5"/>
      <c r="C428" s="3"/>
      <c r="D428" s="3"/>
      <c r="E428" s="3"/>
      <c r="F428" s="3"/>
      <c r="G428" s="5"/>
      <c r="H428" s="5"/>
      <c r="I428" s="5"/>
      <c r="J428" s="5"/>
      <c r="K428" s="3"/>
    </row>
    <row r="429" spans="1:11" x14ac:dyDescent="0.25">
      <c r="A429" s="5"/>
      <c r="B429" s="5"/>
      <c r="C429" s="3"/>
      <c r="D429" s="3"/>
      <c r="E429" s="3"/>
      <c r="F429" s="3"/>
      <c r="G429" s="5"/>
      <c r="H429" s="5"/>
      <c r="I429" s="5"/>
      <c r="J429" s="5"/>
      <c r="K429" s="3"/>
    </row>
    <row r="430" spans="1:11" x14ac:dyDescent="0.25">
      <c r="A430" s="5"/>
      <c r="B430" s="5"/>
      <c r="C430" s="3"/>
      <c r="D430" s="3"/>
      <c r="E430" s="3"/>
      <c r="F430" s="3"/>
      <c r="G430" s="5"/>
      <c r="H430" s="5"/>
      <c r="I430" s="5"/>
      <c r="J430" s="5"/>
      <c r="K430" s="3"/>
    </row>
    <row r="431" spans="1:11" x14ac:dyDescent="0.25">
      <c r="A431" s="5"/>
      <c r="B431" s="5"/>
      <c r="C431" s="3"/>
      <c r="D431" s="3"/>
      <c r="E431" s="3"/>
      <c r="F431" s="3"/>
      <c r="G431" s="5"/>
      <c r="H431" s="5"/>
      <c r="I431" s="5"/>
      <c r="J431" s="5"/>
      <c r="K431" s="3"/>
    </row>
    <row r="432" spans="1:11" x14ac:dyDescent="0.25">
      <c r="A432" s="5"/>
      <c r="B432" s="5"/>
      <c r="C432" s="3"/>
      <c r="D432" s="3"/>
      <c r="E432" s="3"/>
      <c r="F432" s="3"/>
      <c r="G432" s="5"/>
      <c r="H432" s="5"/>
      <c r="I432" s="5"/>
      <c r="J432" s="5"/>
      <c r="K432" s="3"/>
    </row>
    <row r="433" spans="1:11" x14ac:dyDescent="0.25">
      <c r="A433" s="5"/>
      <c r="B433" s="5"/>
      <c r="C433" s="3"/>
      <c r="D433" s="3"/>
      <c r="E433" s="3"/>
      <c r="F433" s="3"/>
      <c r="G433" s="5"/>
      <c r="H433" s="5"/>
      <c r="I433" s="5"/>
      <c r="J433" s="5"/>
      <c r="K433" s="3"/>
    </row>
    <row r="434" spans="1:11" x14ac:dyDescent="0.25">
      <c r="A434" s="5"/>
      <c r="B434" s="5"/>
      <c r="C434" s="3"/>
      <c r="D434" s="3"/>
      <c r="E434" s="3"/>
      <c r="F434" s="3"/>
      <c r="G434" s="5"/>
      <c r="H434" s="5"/>
      <c r="I434" s="5"/>
      <c r="J434" s="5"/>
      <c r="K434" s="3"/>
    </row>
    <row r="435" spans="1:11" x14ac:dyDescent="0.25">
      <c r="A435" s="5"/>
      <c r="B435" s="5"/>
      <c r="C435" s="3"/>
      <c r="D435" s="3"/>
      <c r="E435" s="3"/>
      <c r="F435" s="3"/>
      <c r="G435" s="5"/>
      <c r="H435" s="5"/>
      <c r="I435" s="5"/>
      <c r="J435" s="5"/>
      <c r="K435" s="3"/>
    </row>
    <row r="436" spans="1:11" x14ac:dyDescent="0.25">
      <c r="A436" s="5"/>
      <c r="B436" s="5"/>
      <c r="C436" s="3"/>
      <c r="D436" s="3"/>
      <c r="E436" s="3"/>
      <c r="F436" s="3"/>
      <c r="G436" s="5"/>
      <c r="H436" s="5"/>
      <c r="I436" s="5"/>
      <c r="J436" s="5"/>
      <c r="K436" s="3"/>
    </row>
    <row r="437" spans="1:11" x14ac:dyDescent="0.25">
      <c r="A437" s="5"/>
      <c r="B437" s="5"/>
      <c r="C437" s="3"/>
      <c r="D437" s="3"/>
      <c r="E437" s="3"/>
      <c r="F437" s="3"/>
      <c r="G437" s="5"/>
      <c r="H437" s="5"/>
      <c r="I437" s="5"/>
      <c r="J437" s="5"/>
      <c r="K437" s="3"/>
    </row>
    <row r="438" spans="1:11" x14ac:dyDescent="0.25">
      <c r="A438" s="5"/>
      <c r="B438" s="5"/>
      <c r="C438" s="3"/>
      <c r="D438" s="3"/>
      <c r="E438" s="3"/>
      <c r="F438" s="3"/>
      <c r="G438" s="5"/>
      <c r="H438" s="5"/>
      <c r="I438" s="5"/>
      <c r="J438" s="5"/>
      <c r="K438" s="3"/>
    </row>
    <row r="439" spans="1:11" x14ac:dyDescent="0.25">
      <c r="A439" s="5"/>
      <c r="B439" s="5"/>
      <c r="C439" s="3"/>
      <c r="D439" s="3"/>
      <c r="E439" s="3"/>
      <c r="F439" s="3"/>
      <c r="G439" s="5"/>
      <c r="H439" s="5"/>
      <c r="I439" s="5"/>
      <c r="J439" s="5"/>
      <c r="K439" s="3"/>
    </row>
    <row r="440" spans="1:11" x14ac:dyDescent="0.25">
      <c r="A440" s="5"/>
      <c r="B440" s="5"/>
      <c r="C440" s="3"/>
      <c r="D440" s="3"/>
      <c r="E440" s="3"/>
      <c r="F440" s="3"/>
      <c r="G440" s="5"/>
      <c r="H440" s="5"/>
      <c r="I440" s="5"/>
      <c r="J440" s="5"/>
      <c r="K440" s="3"/>
    </row>
    <row r="441" spans="1:11" x14ac:dyDescent="0.25">
      <c r="A441" s="5"/>
      <c r="B441" s="5"/>
      <c r="C441" s="3"/>
      <c r="D441" s="3"/>
      <c r="E441" s="3"/>
      <c r="F441" s="3"/>
      <c r="G441" s="5"/>
      <c r="H441" s="5"/>
      <c r="I441" s="5"/>
      <c r="J441" s="5"/>
      <c r="K441" s="3"/>
    </row>
    <row r="442" spans="1:11" x14ac:dyDescent="0.25">
      <c r="A442" s="5"/>
      <c r="B442" s="5"/>
      <c r="C442" s="3"/>
      <c r="D442" s="3"/>
      <c r="E442" s="3"/>
      <c r="F442" s="3"/>
      <c r="G442" s="5"/>
      <c r="H442" s="5"/>
      <c r="I442" s="5"/>
      <c r="J442" s="5"/>
      <c r="K442" s="3"/>
    </row>
    <row r="443" spans="1:11" x14ac:dyDescent="0.25">
      <c r="A443" s="5"/>
      <c r="B443" s="5"/>
      <c r="C443" s="3"/>
      <c r="D443" s="3"/>
      <c r="E443" s="3"/>
      <c r="F443" s="3"/>
      <c r="G443" s="5"/>
      <c r="H443" s="5"/>
      <c r="I443" s="5"/>
      <c r="J443" s="5"/>
      <c r="K443" s="3"/>
    </row>
    <row r="444" spans="1:11" x14ac:dyDescent="0.25">
      <c r="A444" s="5"/>
      <c r="B444" s="5"/>
      <c r="C444" s="3"/>
      <c r="D444" s="3"/>
      <c r="E444" s="3"/>
      <c r="F444" s="3"/>
      <c r="G444" s="5"/>
      <c r="H444" s="5"/>
      <c r="I444" s="5"/>
      <c r="J444" s="5"/>
      <c r="K444" s="3"/>
    </row>
    <row r="445" spans="1:11" x14ac:dyDescent="0.25">
      <c r="A445" s="5"/>
      <c r="B445" s="5"/>
      <c r="C445" s="3"/>
      <c r="D445" s="3"/>
      <c r="E445" s="3"/>
      <c r="F445" s="3"/>
      <c r="G445" s="5"/>
      <c r="H445" s="5"/>
      <c r="I445" s="5"/>
      <c r="J445" s="5"/>
      <c r="K445" s="3"/>
    </row>
    <row r="446" spans="1:11" x14ac:dyDescent="0.25">
      <c r="A446" s="5"/>
      <c r="B446" s="5"/>
      <c r="C446" s="3"/>
      <c r="D446" s="3"/>
      <c r="E446" s="3"/>
      <c r="F446" s="3"/>
      <c r="G446" s="5"/>
      <c r="H446" s="5"/>
      <c r="I446" s="5"/>
      <c r="J446" s="5"/>
      <c r="K446" s="3"/>
    </row>
    <row r="447" spans="1:11" x14ac:dyDescent="0.25">
      <c r="A447" s="5"/>
      <c r="B447" s="5"/>
      <c r="C447" s="3"/>
      <c r="D447" s="3"/>
      <c r="E447" s="3"/>
      <c r="F447" s="3"/>
      <c r="G447" s="5"/>
      <c r="H447" s="5"/>
      <c r="I447" s="5"/>
      <c r="J447" s="5"/>
      <c r="K447" s="3"/>
    </row>
    <row r="448" spans="1:11" x14ac:dyDescent="0.25">
      <c r="A448" s="5"/>
      <c r="B448" s="5"/>
      <c r="C448" s="3"/>
      <c r="D448" s="3"/>
      <c r="E448" s="3"/>
      <c r="F448" s="3"/>
      <c r="G448" s="5"/>
      <c r="H448" s="5"/>
      <c r="I448" s="5"/>
      <c r="J448" s="5"/>
      <c r="K448" s="3"/>
    </row>
    <row r="449" spans="1:11" x14ac:dyDescent="0.25">
      <c r="A449" s="5"/>
      <c r="B449" s="5"/>
      <c r="C449" s="3"/>
      <c r="D449" s="3"/>
      <c r="E449" s="3"/>
      <c r="F449" s="3"/>
      <c r="G449" s="5"/>
      <c r="H449" s="5"/>
      <c r="I449" s="5"/>
      <c r="J449" s="5"/>
      <c r="K449" s="3"/>
    </row>
    <row r="450" spans="1:11" x14ac:dyDescent="0.25">
      <c r="A450" s="5"/>
      <c r="B450" s="5"/>
      <c r="C450" s="3"/>
      <c r="D450" s="3"/>
      <c r="E450" s="3"/>
      <c r="F450" s="3"/>
      <c r="G450" s="5"/>
      <c r="H450" s="5"/>
      <c r="I450" s="5"/>
      <c r="J450" s="5"/>
      <c r="K450" s="3"/>
    </row>
    <row r="451" spans="1:11" x14ac:dyDescent="0.25">
      <c r="A451" s="5"/>
      <c r="B451" s="5"/>
      <c r="C451" s="3"/>
      <c r="D451" s="3"/>
      <c r="E451" s="3"/>
      <c r="F451" s="3"/>
      <c r="G451" s="5"/>
      <c r="H451" s="5"/>
      <c r="I451" s="5"/>
      <c r="J451" s="5"/>
      <c r="K451" s="3"/>
    </row>
    <row r="452" spans="1:11" x14ac:dyDescent="0.25">
      <c r="A452" s="5"/>
      <c r="B452" s="5"/>
      <c r="C452" s="3"/>
      <c r="D452" s="3"/>
      <c r="E452" s="3"/>
      <c r="F452" s="3"/>
      <c r="G452" s="5"/>
      <c r="H452" s="5"/>
      <c r="I452" s="5"/>
      <c r="J452" s="5"/>
      <c r="K452" s="3"/>
    </row>
    <row r="453" spans="1:11" x14ac:dyDescent="0.25">
      <c r="A453" s="5"/>
      <c r="B453" s="5"/>
      <c r="C453" s="3"/>
      <c r="D453" s="3"/>
      <c r="E453" s="3"/>
      <c r="F453" s="3"/>
      <c r="G453" s="5"/>
      <c r="H453" s="5"/>
      <c r="I453" s="5"/>
      <c r="J453" s="5"/>
      <c r="K453" s="3"/>
    </row>
    <row r="454" spans="1:11" x14ac:dyDescent="0.25">
      <c r="A454" s="5"/>
      <c r="B454" s="5"/>
      <c r="C454" s="3"/>
      <c r="D454" s="3"/>
      <c r="E454" s="3"/>
      <c r="F454" s="3"/>
      <c r="G454" s="5"/>
      <c r="H454" s="5"/>
      <c r="I454" s="5"/>
      <c r="J454" s="5"/>
      <c r="K454" s="3"/>
    </row>
    <row r="455" spans="1:11" x14ac:dyDescent="0.25">
      <c r="A455" s="5"/>
      <c r="B455" s="5"/>
      <c r="C455" s="3"/>
      <c r="D455" s="3"/>
      <c r="E455" s="3"/>
      <c r="F455" s="3"/>
      <c r="G455" s="5"/>
      <c r="H455" s="5"/>
      <c r="I455" s="5"/>
      <c r="J455" s="5"/>
      <c r="K455" s="3"/>
    </row>
    <row r="456" spans="1:11" x14ac:dyDescent="0.25">
      <c r="A456" s="5"/>
      <c r="B456" s="5"/>
      <c r="C456" s="3"/>
      <c r="D456" s="3"/>
      <c r="E456" s="3"/>
      <c r="F456" s="3"/>
      <c r="G456" s="5"/>
      <c r="H456" s="5"/>
      <c r="I456" s="5"/>
      <c r="J456" s="5"/>
      <c r="K456" s="3"/>
    </row>
    <row r="457" spans="1:11" x14ac:dyDescent="0.25">
      <c r="A457" s="5"/>
      <c r="B457" s="5"/>
      <c r="C457" s="3"/>
      <c r="D457" s="3"/>
      <c r="E457" s="3"/>
      <c r="F457" s="3"/>
      <c r="G457" s="5"/>
      <c r="H457" s="5"/>
      <c r="I457" s="5"/>
      <c r="J457" s="5"/>
      <c r="K457" s="3"/>
    </row>
    <row r="458" spans="1:11" x14ac:dyDescent="0.25">
      <c r="A458" s="5"/>
      <c r="B458" s="5"/>
      <c r="C458" s="3"/>
      <c r="D458" s="3"/>
      <c r="E458" s="3"/>
      <c r="F458" s="3"/>
      <c r="G458" s="5"/>
      <c r="H458" s="5"/>
      <c r="I458" s="5"/>
      <c r="J458" s="5"/>
      <c r="K458" s="3"/>
    </row>
    <row r="459" spans="1:11" x14ac:dyDescent="0.25">
      <c r="A459" s="5"/>
      <c r="B459" s="5"/>
      <c r="C459" s="3"/>
      <c r="D459" s="3"/>
      <c r="E459" s="3"/>
      <c r="F459" s="3"/>
      <c r="G459" s="5"/>
      <c r="H459" s="5"/>
      <c r="I459" s="5"/>
      <c r="J459" s="5"/>
      <c r="K459" s="3"/>
    </row>
    <row r="460" spans="1:11" x14ac:dyDescent="0.25">
      <c r="A460" s="5"/>
      <c r="B460" s="5"/>
      <c r="C460" s="3"/>
      <c r="D460" s="3"/>
      <c r="E460" s="3"/>
      <c r="F460" s="3"/>
      <c r="G460" s="5"/>
      <c r="H460" s="5"/>
      <c r="I460" s="5"/>
      <c r="J460" s="5"/>
      <c r="K460" s="3"/>
    </row>
    <row r="461" spans="1:11" x14ac:dyDescent="0.25">
      <c r="A461" s="5"/>
      <c r="B461" s="5"/>
      <c r="C461" s="3"/>
      <c r="D461" s="3"/>
      <c r="E461" s="3"/>
      <c r="F461" s="3"/>
      <c r="G461" s="5"/>
      <c r="H461" s="5"/>
      <c r="I461" s="5"/>
      <c r="J461" s="5"/>
      <c r="K461" s="3"/>
    </row>
    <row r="462" spans="1:11" x14ac:dyDescent="0.25">
      <c r="A462" s="5"/>
      <c r="B462" s="5"/>
      <c r="C462" s="3"/>
      <c r="D462" s="3"/>
      <c r="E462" s="3"/>
      <c r="F462" s="3"/>
      <c r="G462" s="5"/>
      <c r="H462" s="5"/>
      <c r="I462" s="5"/>
      <c r="J462" s="5"/>
      <c r="K462" s="3"/>
    </row>
    <row r="463" spans="1:11" x14ac:dyDescent="0.25">
      <c r="A463" s="5"/>
      <c r="B463" s="5"/>
      <c r="C463" s="3"/>
      <c r="D463" s="3"/>
      <c r="E463" s="3"/>
      <c r="F463" s="3"/>
      <c r="G463" s="5"/>
      <c r="H463" s="5"/>
      <c r="I463" s="5"/>
      <c r="J463" s="5"/>
      <c r="K463" s="3"/>
    </row>
    <row r="464" spans="1:11" x14ac:dyDescent="0.25">
      <c r="A464" s="5"/>
      <c r="B464" s="5"/>
      <c r="C464" s="3"/>
      <c r="D464" s="3"/>
      <c r="E464" s="3"/>
      <c r="F464" s="3"/>
      <c r="G464" s="5"/>
      <c r="H464" s="5"/>
      <c r="I464" s="5"/>
      <c r="J464" s="5"/>
      <c r="K464" s="3"/>
    </row>
    <row r="465" spans="1:11" x14ac:dyDescent="0.25">
      <c r="A465" s="5"/>
      <c r="B465" s="5"/>
      <c r="C465" s="3"/>
      <c r="D465" s="3"/>
      <c r="E465" s="3"/>
      <c r="F465" s="3"/>
      <c r="G465" s="5"/>
      <c r="H465" s="5"/>
      <c r="I465" s="5"/>
      <c r="J465" s="5"/>
      <c r="K465" s="3"/>
    </row>
    <row r="466" spans="1:11" x14ac:dyDescent="0.25">
      <c r="A466" s="5"/>
      <c r="B466" s="5"/>
      <c r="C466" s="3"/>
      <c r="D466" s="3"/>
      <c r="E466" s="3"/>
      <c r="F466" s="3"/>
      <c r="G466" s="5"/>
      <c r="H466" s="5"/>
      <c r="I466" s="5"/>
      <c r="J466" s="5"/>
      <c r="K466" s="3"/>
    </row>
    <row r="467" spans="1:11" x14ac:dyDescent="0.25">
      <c r="A467" s="5"/>
      <c r="B467" s="5"/>
      <c r="C467" s="3"/>
      <c r="D467" s="3"/>
      <c r="E467" s="3"/>
      <c r="F467" s="3"/>
      <c r="G467" s="5"/>
      <c r="H467" s="5"/>
      <c r="I467" s="5"/>
      <c r="J467" s="5"/>
      <c r="K467" s="3"/>
    </row>
    <row r="468" spans="1:11" x14ac:dyDescent="0.25">
      <c r="A468" s="5"/>
      <c r="B468" s="5"/>
      <c r="C468" s="3"/>
      <c r="D468" s="3"/>
      <c r="E468" s="3"/>
      <c r="F468" s="3"/>
      <c r="G468" s="5"/>
      <c r="H468" s="5"/>
      <c r="I468" s="5"/>
      <c r="J468" s="5"/>
      <c r="K468" s="3"/>
    </row>
    <row r="469" spans="1:11" x14ac:dyDescent="0.25">
      <c r="A469" s="5"/>
      <c r="B469" s="5"/>
      <c r="C469" s="3"/>
      <c r="D469" s="3"/>
      <c r="E469" s="3"/>
      <c r="F469" s="3"/>
      <c r="G469" s="5"/>
      <c r="H469" s="5"/>
      <c r="I469" s="5"/>
      <c r="J469" s="5"/>
      <c r="K469" s="3"/>
    </row>
    <row r="470" spans="1:11" x14ac:dyDescent="0.25">
      <c r="A470" s="5"/>
      <c r="B470" s="5"/>
      <c r="C470" s="3"/>
      <c r="D470" s="3"/>
      <c r="E470" s="3"/>
      <c r="F470" s="3"/>
      <c r="G470" s="5"/>
      <c r="H470" s="5"/>
      <c r="I470" s="5"/>
      <c r="J470" s="5"/>
      <c r="K470" s="3"/>
    </row>
    <row r="471" spans="1:11" x14ac:dyDescent="0.25">
      <c r="A471" s="5"/>
      <c r="B471" s="5"/>
      <c r="C471" s="3"/>
      <c r="D471" s="3"/>
      <c r="E471" s="3"/>
      <c r="F471" s="3"/>
      <c r="G471" s="5"/>
      <c r="H471" s="5"/>
      <c r="I471" s="5"/>
      <c r="J471" s="5"/>
      <c r="K471" s="3"/>
    </row>
    <row r="472" spans="1:11" x14ac:dyDescent="0.25">
      <c r="A472" s="5"/>
      <c r="B472" s="5"/>
      <c r="C472" s="3"/>
      <c r="D472" s="3"/>
      <c r="E472" s="3"/>
      <c r="F472" s="3"/>
      <c r="G472" s="5"/>
      <c r="H472" s="5"/>
      <c r="I472" s="5"/>
      <c r="J472" s="5"/>
      <c r="K472" s="3"/>
    </row>
  </sheetData>
  <autoFilter ref="A1:K301">
    <filterColumn colId="6">
      <filters>
        <filter val="0"/>
      </filters>
    </filterColumn>
  </autoFilter>
  <sortState ref="A2:L301">
    <sortCondition ref="C2:C301"/>
    <sortCondition ref="D2:D301"/>
    <sortCondition ref="E2:E30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Input</vt:lpstr>
      <vt:lpstr>Results-PG</vt:lpstr>
      <vt:lpstr>数据处理</vt:lpstr>
      <vt:lpstr>Input!_211119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2022-05-25T00:42:22Z</dcterms:modified>
</cp:coreProperties>
</file>