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wnloads\"/>
    </mc:Choice>
  </mc:AlternateContent>
  <xr:revisionPtr revIDLastSave="0" documentId="13_ncr:1_{5F022C22-D4B4-4B2F-8D0D-1C5D180B1553}" xr6:coauthVersionLast="47" xr6:coauthVersionMax="47" xr10:uidLastSave="{00000000-0000-0000-0000-000000000000}"/>
  <bookViews>
    <workbookView xWindow="-108" yWindow="-108" windowWidth="23256" windowHeight="12456" xr2:uid="{61BF1AAC-7F10-44EE-9AD7-D7F0705D232F}"/>
  </bookViews>
  <sheets>
    <sheet name="Cell Refrence " sheetId="15" r:id="rId1"/>
    <sheet name="2016" sheetId="6" r:id="rId2"/>
    <sheet name="2017" sheetId="7" r:id="rId3"/>
    <sheet name="2018" sheetId="8" r:id="rId4"/>
    <sheet name="3D sum" sheetId="9" r:id="rId5"/>
    <sheet name="2019" sheetId="10" r:id="rId6"/>
    <sheet name="2020" sheetId="11" r:id="rId7"/>
    <sheet name="2021" sheetId="12" r:id="rId8"/>
    <sheet name="consolidation " sheetId="1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5" l="1"/>
  <c r="H33" i="15"/>
  <c r="I33" i="15"/>
  <c r="J33" i="15"/>
  <c r="K33" i="15"/>
  <c r="G34" i="15"/>
  <c r="H34" i="15"/>
  <c r="I34" i="15"/>
  <c r="J34" i="15"/>
  <c r="K34" i="15"/>
  <c r="G35" i="15"/>
  <c r="H35" i="15"/>
  <c r="I35" i="15"/>
  <c r="J35" i="15"/>
  <c r="K35" i="15"/>
  <c r="G36" i="15"/>
  <c r="H36" i="15"/>
  <c r="I36" i="15"/>
  <c r="J36" i="15"/>
  <c r="K36" i="15"/>
  <c r="H32" i="15"/>
  <c r="I32" i="15"/>
  <c r="J32" i="15"/>
  <c r="K32" i="15"/>
  <c r="G32" i="15"/>
  <c r="I20" i="15"/>
  <c r="I21" i="15"/>
  <c r="I22" i="15"/>
  <c r="I23" i="15"/>
  <c r="I24" i="15"/>
  <c r="I25" i="15"/>
  <c r="I26" i="15"/>
  <c r="I19" i="15"/>
  <c r="L5" i="15"/>
  <c r="L6" i="15"/>
  <c r="L7" i="15"/>
  <c r="L8" i="15"/>
  <c r="L9" i="15"/>
  <c r="L4" i="15"/>
  <c r="F18" i="13"/>
  <c r="F21" i="13" s="1"/>
  <c r="F19" i="13"/>
  <c r="F20" i="13"/>
  <c r="F22" i="13"/>
  <c r="F25" i="13" s="1"/>
  <c r="F23" i="13"/>
  <c r="F24" i="13"/>
  <c r="F26" i="13"/>
  <c r="F27" i="13"/>
  <c r="F29" i="13" s="1"/>
  <c r="F28" i="13"/>
  <c r="C2" i="13"/>
  <c r="C5" i="13" s="1"/>
  <c r="D2" i="13"/>
  <c r="D5" i="13" s="1"/>
  <c r="E2" i="13"/>
  <c r="E5" i="13" s="1"/>
  <c r="F2" i="13"/>
  <c r="F5" i="13" s="1"/>
  <c r="C3" i="13"/>
  <c r="D3" i="13"/>
  <c r="E3" i="13"/>
  <c r="F3" i="13"/>
  <c r="C4" i="13"/>
  <c r="D4" i="13"/>
  <c r="E4" i="13"/>
  <c r="F4" i="13"/>
  <c r="C6" i="13"/>
  <c r="C9" i="13" s="1"/>
  <c r="D6" i="13"/>
  <c r="D9" i="13" s="1"/>
  <c r="E6" i="13"/>
  <c r="E9" i="13" s="1"/>
  <c r="F6" i="13"/>
  <c r="F9" i="13" s="1"/>
  <c r="C7" i="13"/>
  <c r="D7" i="13"/>
  <c r="E7" i="13"/>
  <c r="F7" i="13"/>
  <c r="C8" i="13"/>
  <c r="D8" i="13"/>
  <c r="E8" i="13"/>
  <c r="F8" i="13"/>
  <c r="C10" i="13"/>
  <c r="C13" i="13" s="1"/>
  <c r="D10" i="13"/>
  <c r="D13" i="13" s="1"/>
  <c r="E10" i="13"/>
  <c r="E13" i="13" s="1"/>
  <c r="F10" i="13"/>
  <c r="F13" i="13" s="1"/>
  <c r="C11" i="13"/>
  <c r="D11" i="13"/>
  <c r="E11" i="13"/>
  <c r="F11" i="13"/>
  <c r="C12" i="13"/>
  <c r="D12" i="13"/>
  <c r="E12" i="13"/>
  <c r="F12" i="13"/>
  <c r="C14" i="13"/>
  <c r="C17" i="13" s="1"/>
  <c r="D14" i="13"/>
  <c r="D17" i="13" s="1"/>
  <c r="E14" i="13"/>
  <c r="E17" i="13" s="1"/>
  <c r="F14" i="13"/>
  <c r="F17" i="13" s="1"/>
  <c r="C15" i="13"/>
  <c r="D15" i="13"/>
  <c r="E15" i="13"/>
  <c r="F15" i="13"/>
  <c r="C16" i="13"/>
  <c r="D16" i="13"/>
  <c r="E16" i="13"/>
  <c r="F16" i="13"/>
  <c r="C18" i="13"/>
  <c r="C21" i="13" s="1"/>
  <c r="D18" i="13"/>
  <c r="D21" i="13" s="1"/>
  <c r="E18" i="13"/>
  <c r="E21" i="13" s="1"/>
  <c r="C19" i="13"/>
  <c r="D19" i="13"/>
  <c r="E19" i="13"/>
  <c r="C20" i="13"/>
  <c r="D20" i="13"/>
  <c r="E20" i="13"/>
  <c r="C22" i="13"/>
  <c r="C25" i="13" s="1"/>
  <c r="D22" i="13"/>
  <c r="D25" i="13" s="1"/>
  <c r="E22" i="13"/>
  <c r="E25" i="13" s="1"/>
  <c r="C23" i="13"/>
  <c r="D23" i="13"/>
  <c r="E23" i="13"/>
  <c r="C24" i="13"/>
  <c r="D24" i="13"/>
  <c r="E24" i="13"/>
  <c r="C26" i="13"/>
  <c r="C29" i="13" s="1"/>
  <c r="D26" i="13"/>
  <c r="D29" i="13" s="1"/>
  <c r="E26" i="13"/>
  <c r="E29" i="13" s="1"/>
  <c r="C27" i="13"/>
  <c r="D27" i="13"/>
  <c r="E27" i="13"/>
  <c r="C28" i="13"/>
  <c r="D28" i="13"/>
  <c r="E28" i="13"/>
  <c r="E3" i="9"/>
  <c r="E4" i="9"/>
  <c r="E5" i="9"/>
  <c r="E6" i="9"/>
  <c r="E7" i="9"/>
  <c r="E8" i="9"/>
  <c r="D3" i="9"/>
  <c r="D4" i="9"/>
  <c r="D5" i="9"/>
  <c r="D6" i="9"/>
  <c r="D7" i="9"/>
  <c r="D8" i="9"/>
  <c r="C3" i="9"/>
  <c r="C4" i="9"/>
  <c r="C5" i="9"/>
  <c r="C6" i="9"/>
  <c r="C7" i="9"/>
  <c r="C8" i="9"/>
  <c r="B3" i="9"/>
  <c r="B4" i="9"/>
  <c r="B5" i="9"/>
  <c r="B6" i="9"/>
  <c r="B7" i="9"/>
  <c r="B8" i="9"/>
  <c r="C2" i="9"/>
  <c r="D2" i="9"/>
  <c r="E2" i="9"/>
  <c r="B2" i="9"/>
</calcChain>
</file>

<file path=xl/sharedStrings.xml><?xml version="1.0" encoding="utf-8"?>
<sst xmlns="http://schemas.openxmlformats.org/spreadsheetml/2006/main" count="142" uniqueCount="36">
  <si>
    <t>iqra</t>
  </si>
  <si>
    <t>rohit</t>
  </si>
  <si>
    <t>M1</t>
  </si>
  <si>
    <t>M2</t>
  </si>
  <si>
    <t>M3</t>
  </si>
  <si>
    <t>M4</t>
  </si>
  <si>
    <t>M5</t>
  </si>
  <si>
    <t>M6</t>
  </si>
  <si>
    <t>M7</t>
  </si>
  <si>
    <t xml:space="preserve">jan </t>
  </si>
  <si>
    <t xml:space="preserve">feb </t>
  </si>
  <si>
    <t>mar</t>
  </si>
  <si>
    <t>apr</t>
  </si>
  <si>
    <t xml:space="preserve">Month </t>
  </si>
  <si>
    <t xml:space="preserve">Total Revenue </t>
  </si>
  <si>
    <t xml:space="preserve">Total Expenses </t>
  </si>
  <si>
    <t xml:space="preserve">Net income </t>
  </si>
  <si>
    <t>Jan</t>
  </si>
  <si>
    <t>Feb</t>
  </si>
  <si>
    <t>Mar</t>
  </si>
  <si>
    <t>Apr</t>
  </si>
  <si>
    <t>May</t>
  </si>
  <si>
    <t>Jun</t>
  </si>
  <si>
    <t xml:space="preserve">Realtive Refrence </t>
  </si>
  <si>
    <t xml:space="preserve">Absolute Refrence </t>
  </si>
  <si>
    <t xml:space="preserve">Name </t>
  </si>
  <si>
    <t>sam</t>
  </si>
  <si>
    <t xml:space="preserve">jhon </t>
  </si>
  <si>
    <t>tushar</t>
  </si>
  <si>
    <t>abbas</t>
  </si>
  <si>
    <t>Total marks</t>
  </si>
  <si>
    <t>percentage</t>
  </si>
  <si>
    <t>priyanka</t>
  </si>
  <si>
    <t>jayesh</t>
  </si>
  <si>
    <t xml:space="preserve">Mixed refrence </t>
  </si>
  <si>
    <t>Class Notes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</si>
</sst>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5" borderId="1" xfId="0" applyFill="1" applyBorder="1"/>
    <xf numFmtId="4" fontId="0" fillId="0" borderId="1" xfId="0" applyNumberFormat="1" applyBorder="1"/>
    <xf numFmtId="0" fontId="4" fillId="0" borderId="0" xfId="0" applyFont="1"/>
    <xf numFmtId="0" fontId="0" fillId="5" borderId="2" xfId="0" applyFill="1" applyBorder="1"/>
    <xf numFmtId="4" fontId="0" fillId="0" borderId="2" xfId="0" applyNumberFormat="1" applyBorder="1"/>
    <xf numFmtId="4" fontId="0" fillId="0" borderId="0" xfId="0" applyNumberFormat="1"/>
    <xf numFmtId="9" fontId="0" fillId="0" borderId="0" xfId="1" applyFont="1"/>
    <xf numFmtId="0" fontId="0" fillId="4" borderId="1" xfId="0" applyFill="1" applyBorder="1"/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6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3548-A936-49A2-ADD3-A0678A2789AE}">
  <dimension ref="A1:L36"/>
  <sheetViews>
    <sheetView tabSelected="1" topLeftCell="D18" workbookViewId="0">
      <selection activeCell="O21" sqref="O21"/>
    </sheetView>
  </sheetViews>
  <sheetFormatPr defaultRowHeight="14.4" x14ac:dyDescent="0.3"/>
  <cols>
    <col min="1" max="1" width="7.33203125" bestFit="1" customWidth="1"/>
    <col min="2" max="2" width="14.33203125" bestFit="1" customWidth="1"/>
    <col min="3" max="3" width="14.6640625" bestFit="1" customWidth="1"/>
    <col min="4" max="4" width="11.6640625" bestFit="1" customWidth="1"/>
    <col min="8" max="8" width="11.109375" bestFit="1" customWidth="1"/>
    <col min="9" max="9" width="11" customWidth="1"/>
    <col min="10" max="10" width="13.109375" customWidth="1"/>
    <col min="11" max="11" width="14.6640625" bestFit="1" customWidth="1"/>
    <col min="12" max="12" width="11.6640625" bestFit="1" customWidth="1"/>
  </cols>
  <sheetData>
    <row r="1" spans="1:12" ht="23.4" x14ac:dyDescent="0.45">
      <c r="F1" s="12"/>
      <c r="G1" s="12"/>
      <c r="J1" s="18" t="s">
        <v>23</v>
      </c>
      <c r="K1" s="18"/>
      <c r="L1" s="18"/>
    </row>
    <row r="3" spans="1:12" x14ac:dyDescent="0.3">
      <c r="A3" s="10" t="s">
        <v>13</v>
      </c>
      <c r="B3" s="10" t="s">
        <v>14</v>
      </c>
      <c r="C3" s="13" t="s">
        <v>15</v>
      </c>
      <c r="I3" s="10" t="s">
        <v>13</v>
      </c>
      <c r="J3" s="10" t="s">
        <v>14</v>
      </c>
      <c r="K3" s="10" t="s">
        <v>15</v>
      </c>
      <c r="L3" s="10" t="s">
        <v>16</v>
      </c>
    </row>
    <row r="4" spans="1:12" x14ac:dyDescent="0.3">
      <c r="A4" s="1" t="s">
        <v>17</v>
      </c>
      <c r="B4" s="11">
        <v>20000</v>
      </c>
      <c r="C4" s="14">
        <v>13050</v>
      </c>
      <c r="D4" s="15"/>
      <c r="I4" s="1" t="s">
        <v>17</v>
      </c>
      <c r="J4" s="11">
        <v>20000</v>
      </c>
      <c r="K4" s="11">
        <v>13050</v>
      </c>
      <c r="L4" s="11">
        <f>J4-K4</f>
        <v>6950</v>
      </c>
    </row>
    <row r="5" spans="1:12" x14ac:dyDescent="0.3">
      <c r="A5" s="1" t="s">
        <v>18</v>
      </c>
      <c r="B5" s="11">
        <v>20300</v>
      </c>
      <c r="C5" s="14">
        <v>13245.75</v>
      </c>
      <c r="D5" s="15"/>
      <c r="I5" s="1" t="s">
        <v>18</v>
      </c>
      <c r="J5" s="11">
        <v>20300</v>
      </c>
      <c r="K5" s="11">
        <v>13245.75</v>
      </c>
      <c r="L5" s="11">
        <f t="shared" ref="L5:L9" si="0">J5-K5</f>
        <v>7054.25</v>
      </c>
    </row>
    <row r="6" spans="1:12" x14ac:dyDescent="0.3">
      <c r="A6" s="1" t="s">
        <v>19</v>
      </c>
      <c r="B6" s="11">
        <v>20604</v>
      </c>
      <c r="C6" s="14">
        <v>13444.45</v>
      </c>
      <c r="D6" s="15"/>
      <c r="I6" s="1" t="s">
        <v>19</v>
      </c>
      <c r="J6" s="11">
        <v>20604</v>
      </c>
      <c r="K6" s="11">
        <v>13444.45</v>
      </c>
      <c r="L6" s="11">
        <f t="shared" si="0"/>
        <v>7159.5499999999993</v>
      </c>
    </row>
    <row r="7" spans="1:12" x14ac:dyDescent="0.3">
      <c r="A7" s="1" t="s">
        <v>20</v>
      </c>
      <c r="B7" s="11">
        <v>20913</v>
      </c>
      <c r="C7" s="14">
        <v>13646.11</v>
      </c>
      <c r="D7" s="15"/>
      <c r="I7" s="1" t="s">
        <v>20</v>
      </c>
      <c r="J7" s="11">
        <v>20913</v>
      </c>
      <c r="K7" s="11">
        <v>13646.11</v>
      </c>
      <c r="L7" s="11">
        <f t="shared" si="0"/>
        <v>7266.8899999999994</v>
      </c>
    </row>
    <row r="8" spans="1:12" x14ac:dyDescent="0.3">
      <c r="A8" s="1" t="s">
        <v>21</v>
      </c>
      <c r="B8" s="11">
        <v>20227</v>
      </c>
      <c r="C8" s="14">
        <v>13850.81</v>
      </c>
      <c r="D8" s="15"/>
      <c r="I8" s="1" t="s">
        <v>21</v>
      </c>
      <c r="J8" s="11">
        <v>20227</v>
      </c>
      <c r="K8" s="11">
        <v>13850.81</v>
      </c>
      <c r="L8" s="11">
        <f t="shared" si="0"/>
        <v>6376.1900000000005</v>
      </c>
    </row>
    <row r="9" spans="1:12" x14ac:dyDescent="0.3">
      <c r="A9" s="1" t="s">
        <v>22</v>
      </c>
      <c r="B9" s="11">
        <v>20545</v>
      </c>
      <c r="C9" s="14">
        <v>13058.54</v>
      </c>
      <c r="D9" s="15"/>
      <c r="I9" s="1" t="s">
        <v>22</v>
      </c>
      <c r="J9" s="11">
        <v>20545</v>
      </c>
      <c r="K9" s="11">
        <v>13058.54</v>
      </c>
      <c r="L9" s="11">
        <f t="shared" si="0"/>
        <v>7486.4599999999991</v>
      </c>
    </row>
    <row r="15" spans="1:12" ht="23.4" x14ac:dyDescent="0.45">
      <c r="I15" s="19" t="s">
        <v>24</v>
      </c>
      <c r="J15" s="19"/>
      <c r="K15" s="19"/>
    </row>
    <row r="17" spans="6:11" x14ac:dyDescent="0.3">
      <c r="G17" t="s">
        <v>25</v>
      </c>
      <c r="H17" t="s">
        <v>30</v>
      </c>
      <c r="I17" t="s">
        <v>31</v>
      </c>
    </row>
    <row r="18" spans="6:11" x14ac:dyDescent="0.3">
      <c r="H18">
        <v>100</v>
      </c>
    </row>
    <row r="19" spans="6:11" x14ac:dyDescent="0.3">
      <c r="G19" t="s">
        <v>26</v>
      </c>
      <c r="H19">
        <v>78</v>
      </c>
      <c r="I19" s="16">
        <f>H19/$H$18</f>
        <v>0.78</v>
      </c>
    </row>
    <row r="20" spans="6:11" x14ac:dyDescent="0.3">
      <c r="G20" t="s">
        <v>27</v>
      </c>
      <c r="H20">
        <v>89</v>
      </c>
      <c r="I20" s="16">
        <f t="shared" ref="I20:I26" si="1">H20/$H$18</f>
        <v>0.89</v>
      </c>
    </row>
    <row r="21" spans="6:11" x14ac:dyDescent="0.3">
      <c r="G21" t="s">
        <v>1</v>
      </c>
      <c r="H21">
        <v>45</v>
      </c>
      <c r="I21" s="16">
        <f t="shared" si="1"/>
        <v>0.45</v>
      </c>
    </row>
    <row r="22" spans="6:11" x14ac:dyDescent="0.3">
      <c r="G22" t="s">
        <v>28</v>
      </c>
      <c r="H22">
        <v>90</v>
      </c>
      <c r="I22" s="16">
        <f t="shared" si="1"/>
        <v>0.9</v>
      </c>
    </row>
    <row r="23" spans="6:11" x14ac:dyDescent="0.3">
      <c r="G23" t="s">
        <v>29</v>
      </c>
      <c r="H23">
        <v>45</v>
      </c>
      <c r="I23" s="16">
        <f t="shared" si="1"/>
        <v>0.45</v>
      </c>
    </row>
    <row r="24" spans="6:11" x14ac:dyDescent="0.3">
      <c r="G24" t="s">
        <v>32</v>
      </c>
      <c r="H24">
        <v>56</v>
      </c>
      <c r="I24" s="16">
        <f t="shared" si="1"/>
        <v>0.56000000000000005</v>
      </c>
    </row>
    <row r="25" spans="6:11" x14ac:dyDescent="0.3">
      <c r="G25" t="s">
        <v>33</v>
      </c>
      <c r="H25">
        <v>90</v>
      </c>
      <c r="I25" s="16">
        <f t="shared" si="1"/>
        <v>0.9</v>
      </c>
    </row>
    <row r="26" spans="6:11" x14ac:dyDescent="0.3">
      <c r="G26" t="s">
        <v>0</v>
      </c>
      <c r="H26">
        <v>68</v>
      </c>
      <c r="I26" s="16">
        <f t="shared" si="1"/>
        <v>0.68</v>
      </c>
    </row>
    <row r="29" spans="6:11" ht="23.4" x14ac:dyDescent="0.45">
      <c r="I29" s="19" t="s">
        <v>34</v>
      </c>
      <c r="J29" s="19"/>
      <c r="K29" s="19"/>
    </row>
    <row r="31" spans="6:11" x14ac:dyDescent="0.3">
      <c r="F31" s="1"/>
      <c r="G31" s="17">
        <v>1</v>
      </c>
      <c r="H31" s="17">
        <v>2</v>
      </c>
      <c r="I31" s="17">
        <v>3</v>
      </c>
      <c r="J31" s="17">
        <v>4</v>
      </c>
      <c r="K31" s="17">
        <v>5</v>
      </c>
    </row>
    <row r="32" spans="6:11" x14ac:dyDescent="0.3">
      <c r="F32" s="17">
        <v>10</v>
      </c>
      <c r="G32" s="1">
        <f>$F32*G$31</f>
        <v>10</v>
      </c>
      <c r="H32" s="1">
        <f t="shared" ref="H32:K36" si="2">$F32*H$31</f>
        <v>20</v>
      </c>
      <c r="I32" s="1">
        <f t="shared" si="2"/>
        <v>30</v>
      </c>
      <c r="J32" s="1">
        <f t="shared" si="2"/>
        <v>40</v>
      </c>
      <c r="K32" s="1">
        <f t="shared" si="2"/>
        <v>50</v>
      </c>
    </row>
    <row r="33" spans="6:11" x14ac:dyDescent="0.3">
      <c r="F33" s="17">
        <v>20</v>
      </c>
      <c r="G33" s="1">
        <f t="shared" ref="G33:G36" si="3">$F33*G$31</f>
        <v>20</v>
      </c>
      <c r="H33" s="1">
        <f t="shared" si="2"/>
        <v>40</v>
      </c>
      <c r="I33" s="1">
        <f t="shared" si="2"/>
        <v>60</v>
      </c>
      <c r="J33" s="1">
        <f t="shared" si="2"/>
        <v>80</v>
      </c>
      <c r="K33" s="1">
        <f t="shared" si="2"/>
        <v>100</v>
      </c>
    </row>
    <row r="34" spans="6:11" x14ac:dyDescent="0.3">
      <c r="F34" s="17">
        <v>30</v>
      </c>
      <c r="G34" s="1">
        <f t="shared" si="3"/>
        <v>30</v>
      </c>
      <c r="H34" s="1">
        <f t="shared" si="2"/>
        <v>60</v>
      </c>
      <c r="I34" s="1">
        <f t="shared" si="2"/>
        <v>90</v>
      </c>
      <c r="J34" s="1">
        <f t="shared" si="2"/>
        <v>120</v>
      </c>
      <c r="K34" s="1">
        <f t="shared" si="2"/>
        <v>150</v>
      </c>
    </row>
    <row r="35" spans="6:11" x14ac:dyDescent="0.3">
      <c r="F35" s="17">
        <v>40</v>
      </c>
      <c r="G35" s="1">
        <f t="shared" si="3"/>
        <v>40</v>
      </c>
      <c r="H35" s="1">
        <f t="shared" si="2"/>
        <v>80</v>
      </c>
      <c r="I35" s="1">
        <f t="shared" si="2"/>
        <v>120</v>
      </c>
      <c r="J35" s="1">
        <f t="shared" si="2"/>
        <v>160</v>
      </c>
      <c r="K35" s="1">
        <f t="shared" si="2"/>
        <v>200</v>
      </c>
    </row>
    <row r="36" spans="6:11" x14ac:dyDescent="0.3">
      <c r="F36" s="17">
        <v>50</v>
      </c>
      <c r="G36" s="1">
        <f t="shared" si="3"/>
        <v>50</v>
      </c>
      <c r="H36" s="1">
        <f t="shared" si="2"/>
        <v>100</v>
      </c>
      <c r="I36" s="1">
        <f t="shared" si="2"/>
        <v>150</v>
      </c>
      <c r="J36" s="1">
        <f t="shared" si="2"/>
        <v>200</v>
      </c>
      <c r="K36" s="1">
        <f t="shared" si="2"/>
        <v>250</v>
      </c>
    </row>
  </sheetData>
  <mergeCells count="3">
    <mergeCell ref="J1:L1"/>
    <mergeCell ref="I15:K15"/>
    <mergeCell ref="I29:K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D65F4-BFF1-4880-A913-9CF738D32347}">
  <dimension ref="A1:E8"/>
  <sheetViews>
    <sheetView workbookViewId="0">
      <selection activeCell="B2" sqref="B2"/>
    </sheetView>
  </sheetViews>
  <sheetFormatPr defaultRowHeight="14.4" x14ac:dyDescent="0.3"/>
  <sheetData>
    <row r="1" spans="1:5" ht="15.6" x14ac:dyDescent="0.3">
      <c r="A1" s="1"/>
      <c r="B1" s="3" t="s">
        <v>9</v>
      </c>
      <c r="C1" s="3" t="s">
        <v>10</v>
      </c>
      <c r="D1" s="3" t="s">
        <v>11</v>
      </c>
      <c r="E1" s="3" t="s">
        <v>12</v>
      </c>
    </row>
    <row r="2" spans="1:5" ht="15.6" x14ac:dyDescent="0.3">
      <c r="A2" s="5" t="s">
        <v>2</v>
      </c>
      <c r="B2" s="2">
        <v>40</v>
      </c>
      <c r="C2" s="2">
        <v>25</v>
      </c>
      <c r="D2" s="2">
        <v>40</v>
      </c>
      <c r="E2" s="2">
        <v>55</v>
      </c>
    </row>
    <row r="3" spans="1:5" ht="15.6" x14ac:dyDescent="0.3">
      <c r="A3" s="5" t="s">
        <v>3</v>
      </c>
      <c r="B3" s="2">
        <v>20</v>
      </c>
      <c r="C3" s="2">
        <v>29</v>
      </c>
      <c r="D3" s="2">
        <v>38</v>
      </c>
      <c r="E3" s="2">
        <v>47</v>
      </c>
    </row>
    <row r="4" spans="1:5" ht="15.6" x14ac:dyDescent="0.3">
      <c r="A4" s="5" t="s">
        <v>4</v>
      </c>
      <c r="B4" s="2">
        <v>30</v>
      </c>
      <c r="C4" s="2">
        <v>33</v>
      </c>
      <c r="D4" s="2">
        <v>36</v>
      </c>
      <c r="E4" s="2">
        <v>39</v>
      </c>
    </row>
    <row r="5" spans="1:5" ht="15.6" x14ac:dyDescent="0.3">
      <c r="A5" s="5" t="s">
        <v>5</v>
      </c>
      <c r="B5" s="2">
        <v>40</v>
      </c>
      <c r="C5" s="2">
        <v>37</v>
      </c>
      <c r="D5" s="2">
        <v>34</v>
      </c>
      <c r="E5" s="2">
        <v>31</v>
      </c>
    </row>
    <row r="6" spans="1:5" ht="15.6" x14ac:dyDescent="0.3">
      <c r="A6" s="5" t="s">
        <v>6</v>
      </c>
      <c r="B6" s="2">
        <v>50</v>
      </c>
      <c r="C6" s="2">
        <v>41</v>
      </c>
      <c r="D6" s="2">
        <v>32</v>
      </c>
      <c r="E6" s="2">
        <v>23</v>
      </c>
    </row>
    <row r="7" spans="1:5" ht="15.6" x14ac:dyDescent="0.3">
      <c r="A7" s="5" t="s">
        <v>7</v>
      </c>
      <c r="B7" s="2">
        <v>60</v>
      </c>
      <c r="C7" s="2">
        <v>45</v>
      </c>
      <c r="D7" s="2">
        <v>30</v>
      </c>
      <c r="E7" s="2">
        <v>15</v>
      </c>
    </row>
    <row r="8" spans="1:5" ht="15.6" x14ac:dyDescent="0.3">
      <c r="A8" s="5" t="s">
        <v>8</v>
      </c>
      <c r="B8" s="2">
        <v>70</v>
      </c>
      <c r="C8" s="2">
        <v>49</v>
      </c>
      <c r="D8" s="2">
        <v>28</v>
      </c>
      <c r="E8" s="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0D3B-5B6B-4E8B-AE9D-F61F99126976}">
  <dimension ref="A1:E8"/>
  <sheetViews>
    <sheetView workbookViewId="0">
      <selection activeCell="D21" sqref="D21"/>
    </sheetView>
  </sheetViews>
  <sheetFormatPr defaultRowHeight="14.4" x14ac:dyDescent="0.3"/>
  <sheetData>
    <row r="1" spans="1:5" ht="15.6" x14ac:dyDescent="0.3">
      <c r="A1" s="1"/>
      <c r="B1" s="3" t="s">
        <v>9</v>
      </c>
      <c r="C1" s="3" t="s">
        <v>10</v>
      </c>
      <c r="D1" s="3" t="s">
        <v>11</v>
      </c>
      <c r="E1" s="3" t="s">
        <v>12</v>
      </c>
    </row>
    <row r="2" spans="1:5" ht="15.6" x14ac:dyDescent="0.3">
      <c r="A2" s="5" t="s">
        <v>2</v>
      </c>
      <c r="B2" s="2">
        <v>20</v>
      </c>
      <c r="C2" s="2">
        <v>20</v>
      </c>
      <c r="D2" s="2">
        <v>30</v>
      </c>
      <c r="E2" s="2">
        <v>40</v>
      </c>
    </row>
    <row r="3" spans="1:5" ht="15.6" x14ac:dyDescent="0.3">
      <c r="A3" s="5" t="s">
        <v>3</v>
      </c>
      <c r="B3" s="2">
        <v>25</v>
      </c>
      <c r="C3" s="2">
        <v>29</v>
      </c>
      <c r="D3" s="2">
        <v>33</v>
      </c>
      <c r="E3" s="2">
        <v>37</v>
      </c>
    </row>
    <row r="4" spans="1:5" ht="15.6" x14ac:dyDescent="0.3">
      <c r="A4" s="5" t="s">
        <v>4</v>
      </c>
      <c r="B4" s="2">
        <v>40</v>
      </c>
      <c r="C4" s="2">
        <v>38</v>
      </c>
      <c r="D4" s="2">
        <v>36</v>
      </c>
      <c r="E4" s="2">
        <v>34</v>
      </c>
    </row>
    <row r="5" spans="1:5" ht="15.6" x14ac:dyDescent="0.3">
      <c r="A5" s="5" t="s">
        <v>5</v>
      </c>
      <c r="B5" s="2">
        <v>55</v>
      </c>
      <c r="C5" s="2">
        <v>47</v>
      </c>
      <c r="D5" s="2">
        <v>39</v>
      </c>
      <c r="E5" s="2">
        <v>31</v>
      </c>
    </row>
    <row r="6" spans="1:5" ht="15.6" x14ac:dyDescent="0.3">
      <c r="A6" s="5" t="s">
        <v>6</v>
      </c>
      <c r="B6" s="2">
        <v>10</v>
      </c>
      <c r="C6" s="2">
        <v>20</v>
      </c>
      <c r="D6" s="2">
        <v>30</v>
      </c>
      <c r="E6" s="2">
        <v>40</v>
      </c>
    </row>
    <row r="7" spans="1:5" ht="15.6" x14ac:dyDescent="0.3">
      <c r="A7" s="5" t="s">
        <v>7</v>
      </c>
      <c r="B7" s="2">
        <v>25</v>
      </c>
      <c r="C7" s="2">
        <v>29</v>
      </c>
      <c r="D7" s="2">
        <v>33</v>
      </c>
      <c r="E7" s="2">
        <v>37</v>
      </c>
    </row>
    <row r="8" spans="1:5" ht="15.6" x14ac:dyDescent="0.3">
      <c r="A8" s="5" t="s">
        <v>8</v>
      </c>
      <c r="B8" s="2">
        <v>40</v>
      </c>
      <c r="C8" s="2">
        <v>38</v>
      </c>
      <c r="D8" s="2">
        <v>36</v>
      </c>
      <c r="E8" s="2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6B0E-01FA-4C23-A7FE-69A7700CF7BF}">
  <dimension ref="A1:E8"/>
  <sheetViews>
    <sheetView workbookViewId="0">
      <selection activeCell="B4" sqref="B4"/>
    </sheetView>
  </sheetViews>
  <sheetFormatPr defaultRowHeight="14.4" x14ac:dyDescent="0.3"/>
  <sheetData>
    <row r="1" spans="1:5" ht="15.6" x14ac:dyDescent="0.3">
      <c r="A1" s="1"/>
      <c r="B1" s="3" t="s">
        <v>9</v>
      </c>
      <c r="C1" s="3" t="s">
        <v>10</v>
      </c>
      <c r="D1" s="3" t="s">
        <v>11</v>
      </c>
      <c r="E1" s="3" t="s">
        <v>12</v>
      </c>
    </row>
    <row r="2" spans="1:5" ht="15.6" x14ac:dyDescent="0.3">
      <c r="A2" s="4" t="s">
        <v>2</v>
      </c>
      <c r="B2" s="2">
        <v>60</v>
      </c>
      <c r="C2" s="2">
        <v>5</v>
      </c>
      <c r="D2" s="2">
        <v>25</v>
      </c>
      <c r="E2" s="2">
        <v>10</v>
      </c>
    </row>
    <row r="3" spans="1:5" ht="15.6" x14ac:dyDescent="0.3">
      <c r="A3" s="4" t="s">
        <v>3</v>
      </c>
      <c r="B3" s="2">
        <v>20</v>
      </c>
      <c r="C3" s="2">
        <v>10</v>
      </c>
      <c r="D3" s="2">
        <v>30</v>
      </c>
      <c r="E3" s="2">
        <v>15</v>
      </c>
    </row>
    <row r="4" spans="1:5" ht="15.6" x14ac:dyDescent="0.3">
      <c r="A4" s="4" t="s">
        <v>4</v>
      </c>
      <c r="B4" s="2">
        <v>30</v>
      </c>
      <c r="C4" s="2">
        <v>15</v>
      </c>
      <c r="D4" s="2">
        <v>35</v>
      </c>
      <c r="E4" s="2">
        <v>20</v>
      </c>
    </row>
    <row r="5" spans="1:5" ht="15.6" x14ac:dyDescent="0.3">
      <c r="A5" s="4" t="s">
        <v>5</v>
      </c>
      <c r="B5" s="2">
        <v>40</v>
      </c>
      <c r="C5" s="2">
        <v>20</v>
      </c>
      <c r="D5" s="2">
        <v>40</v>
      </c>
      <c r="E5" s="2">
        <v>25</v>
      </c>
    </row>
    <row r="6" spans="1:5" ht="15.6" x14ac:dyDescent="0.3">
      <c r="A6" s="4" t="s">
        <v>6</v>
      </c>
      <c r="B6" s="2">
        <v>50</v>
      </c>
      <c r="C6" s="2">
        <v>25</v>
      </c>
      <c r="D6" s="2">
        <v>45</v>
      </c>
      <c r="E6" s="2">
        <v>30</v>
      </c>
    </row>
    <row r="7" spans="1:5" ht="15.6" x14ac:dyDescent="0.3">
      <c r="A7" s="4" t="s">
        <v>7</v>
      </c>
      <c r="B7" s="2">
        <v>60</v>
      </c>
      <c r="C7" s="2">
        <v>30</v>
      </c>
      <c r="D7" s="2">
        <v>50</v>
      </c>
      <c r="E7" s="2">
        <v>35</v>
      </c>
    </row>
    <row r="8" spans="1:5" ht="15.6" x14ac:dyDescent="0.3">
      <c r="A8" s="4" t="s">
        <v>8</v>
      </c>
      <c r="B8" s="2">
        <v>70</v>
      </c>
      <c r="C8" s="2">
        <v>35</v>
      </c>
      <c r="D8" s="2">
        <v>55</v>
      </c>
      <c r="E8" s="2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DE16-1F56-4229-A137-2BDD505B9552}">
  <dimension ref="A1:E8"/>
  <sheetViews>
    <sheetView workbookViewId="0">
      <selection activeCell="F12" sqref="F12"/>
    </sheetView>
  </sheetViews>
  <sheetFormatPr defaultRowHeight="14.4" x14ac:dyDescent="0.3"/>
  <sheetData>
    <row r="1" spans="1:5" ht="15.6" x14ac:dyDescent="0.3">
      <c r="A1" s="1"/>
      <c r="B1" s="3" t="s">
        <v>9</v>
      </c>
      <c r="C1" s="3" t="s">
        <v>10</v>
      </c>
      <c r="D1" s="3" t="s">
        <v>11</v>
      </c>
      <c r="E1" s="3" t="s">
        <v>12</v>
      </c>
    </row>
    <row r="2" spans="1:5" ht="15.6" x14ac:dyDescent="0.3">
      <c r="A2" s="4" t="s">
        <v>2</v>
      </c>
      <c r="B2" s="1">
        <f>SUM('2016'!B2,'2017'!B2,'2018'!B2)</f>
        <v>120</v>
      </c>
      <c r="C2" s="1">
        <f>SUM('2016'!C2,'2017'!C2,'2018'!C2)</f>
        <v>50</v>
      </c>
      <c r="D2" s="1">
        <f>SUM('2016'!D2,'2017'!D2,'2018'!D2)</f>
        <v>95</v>
      </c>
      <c r="E2" s="1">
        <f>SUM('2016'!E2,'2017'!E2,'2018'!E2)</f>
        <v>105</v>
      </c>
    </row>
    <row r="3" spans="1:5" ht="15.6" x14ac:dyDescent="0.3">
      <c r="A3" s="4" t="s">
        <v>3</v>
      </c>
      <c r="B3" s="1">
        <f>SUM('2016'!B3,'2017'!B3,'2018'!B3)</f>
        <v>65</v>
      </c>
      <c r="C3" s="1">
        <f>SUM('2016'!C3,'2017'!C3,'2018'!C3)</f>
        <v>68</v>
      </c>
      <c r="D3" s="1">
        <f>SUM('2016'!D3,'2017'!D3,'2018'!D3)</f>
        <v>101</v>
      </c>
      <c r="E3" s="1">
        <f>SUM('2016'!E3,'2017'!E3,'2018'!E3)</f>
        <v>99</v>
      </c>
    </row>
    <row r="4" spans="1:5" ht="15.6" x14ac:dyDescent="0.3">
      <c r="A4" s="4" t="s">
        <v>4</v>
      </c>
      <c r="B4" s="1">
        <f>SUM('2016'!B4,'2017'!B4,'2018'!B4)</f>
        <v>100</v>
      </c>
      <c r="C4" s="1">
        <f>SUM('2016'!C4,'2017'!C4,'2018'!C4)</f>
        <v>86</v>
      </c>
      <c r="D4" s="1">
        <f>SUM('2016'!D4,'2017'!D4,'2018'!D4)</f>
        <v>107</v>
      </c>
      <c r="E4" s="1">
        <f>SUM('2016'!E4,'2017'!E4,'2018'!E4)</f>
        <v>93</v>
      </c>
    </row>
    <row r="5" spans="1:5" ht="15.6" x14ac:dyDescent="0.3">
      <c r="A5" s="4" t="s">
        <v>5</v>
      </c>
      <c r="B5" s="1">
        <f>SUM('2016'!B5,'2017'!B5,'2018'!B5)</f>
        <v>135</v>
      </c>
      <c r="C5" s="1">
        <f>SUM('2016'!C5,'2017'!C5,'2018'!C5)</f>
        <v>104</v>
      </c>
      <c r="D5" s="1">
        <f>SUM('2016'!D5,'2017'!D5,'2018'!D5)</f>
        <v>113</v>
      </c>
      <c r="E5" s="1">
        <f>SUM('2016'!E5,'2017'!E5,'2018'!E5)</f>
        <v>87</v>
      </c>
    </row>
    <row r="6" spans="1:5" ht="15.6" x14ac:dyDescent="0.3">
      <c r="A6" s="4" t="s">
        <v>6</v>
      </c>
      <c r="B6" s="1">
        <f>SUM('2016'!B6,'2017'!B6,'2018'!B6)</f>
        <v>110</v>
      </c>
      <c r="C6" s="1">
        <f>SUM('2016'!C6,'2017'!C6,'2018'!C6)</f>
        <v>86</v>
      </c>
      <c r="D6" s="1">
        <f>SUM('2016'!D6,'2017'!D6,'2018'!D6)</f>
        <v>107</v>
      </c>
      <c r="E6" s="1">
        <f>SUM('2016'!E6,'2017'!E6,'2018'!E6)</f>
        <v>93</v>
      </c>
    </row>
    <row r="7" spans="1:5" ht="15.6" x14ac:dyDescent="0.3">
      <c r="A7" s="4" t="s">
        <v>7</v>
      </c>
      <c r="B7" s="1">
        <f>SUM('2016'!B7,'2017'!B7,'2018'!B7)</f>
        <v>145</v>
      </c>
      <c r="C7" s="1">
        <f>SUM('2016'!C7,'2017'!C7,'2018'!C7)</f>
        <v>104</v>
      </c>
      <c r="D7" s="1">
        <f>SUM('2016'!D7,'2017'!D7,'2018'!D7)</f>
        <v>113</v>
      </c>
      <c r="E7" s="1">
        <f>SUM('2016'!E7,'2017'!E7,'2018'!E7)</f>
        <v>87</v>
      </c>
    </row>
    <row r="8" spans="1:5" ht="15.6" x14ac:dyDescent="0.3">
      <c r="A8" s="4" t="s">
        <v>8</v>
      </c>
      <c r="B8" s="1">
        <f>SUM('2016'!B8,'2017'!B8,'2018'!B8)</f>
        <v>180</v>
      </c>
      <c r="C8" s="1">
        <f>SUM('2016'!C8,'2017'!C8,'2018'!C8)</f>
        <v>122</v>
      </c>
      <c r="D8" s="1">
        <f>SUM('2016'!D8,'2017'!D8,'2018'!D8)</f>
        <v>119</v>
      </c>
      <c r="E8" s="1">
        <f>SUM('2016'!E8,'2017'!E8,'2018'!E8)</f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A5C4-4344-4DA7-8EDC-6CC2B84151C6}">
  <dimension ref="A1:L16"/>
  <sheetViews>
    <sheetView workbookViewId="0">
      <selection activeCell="I11" sqref="I11"/>
    </sheetView>
  </sheetViews>
  <sheetFormatPr defaultRowHeight="14.4" x14ac:dyDescent="0.3"/>
  <sheetData>
    <row r="1" spans="1:12" ht="15.6" x14ac:dyDescent="0.3">
      <c r="B1" s="6"/>
      <c r="C1" s="6"/>
      <c r="D1" s="6"/>
      <c r="E1" s="6"/>
    </row>
    <row r="2" spans="1:12" ht="15.6" x14ac:dyDescent="0.3">
      <c r="A2" s="7"/>
      <c r="B2" s="8"/>
      <c r="C2" s="8"/>
      <c r="D2" s="8"/>
      <c r="E2" s="8"/>
    </row>
    <row r="3" spans="1:12" ht="15.6" x14ac:dyDescent="0.3">
      <c r="A3" s="7"/>
      <c r="B3" s="8"/>
      <c r="C3" s="8"/>
      <c r="D3" s="8"/>
      <c r="E3" s="8"/>
    </row>
    <row r="4" spans="1:12" ht="15.6" x14ac:dyDescent="0.3">
      <c r="A4" s="7"/>
      <c r="B4" s="8"/>
      <c r="C4" s="8"/>
      <c r="D4" s="8"/>
      <c r="E4" s="8"/>
    </row>
    <row r="5" spans="1:12" ht="15.6" x14ac:dyDescent="0.3">
      <c r="A5" s="7"/>
      <c r="B5" s="8"/>
      <c r="C5" s="8"/>
      <c r="D5" s="8"/>
      <c r="E5" s="8"/>
    </row>
    <row r="6" spans="1:12" ht="15.6" x14ac:dyDescent="0.3">
      <c r="A6" s="7"/>
      <c r="B6" s="8"/>
      <c r="C6" s="8"/>
      <c r="D6" s="8"/>
      <c r="E6" s="8"/>
    </row>
    <row r="7" spans="1:12" ht="15.6" x14ac:dyDescent="0.3">
      <c r="A7" s="7"/>
      <c r="B7" s="8"/>
      <c r="C7" s="8"/>
      <c r="D7" s="8"/>
      <c r="E7" s="8"/>
    </row>
    <row r="8" spans="1:12" ht="15.6" x14ac:dyDescent="0.3">
      <c r="A8" s="7"/>
      <c r="B8" s="8"/>
      <c r="C8" s="8"/>
      <c r="D8" s="8"/>
      <c r="E8" s="8"/>
    </row>
    <row r="9" spans="1:12" ht="15.6" x14ac:dyDescent="0.3">
      <c r="H9" s="1"/>
      <c r="I9" s="3" t="s">
        <v>9</v>
      </c>
      <c r="J9" s="3" t="s">
        <v>10</v>
      </c>
      <c r="K9" s="3" t="s">
        <v>11</v>
      </c>
      <c r="L9" s="3" t="s">
        <v>12</v>
      </c>
    </row>
    <row r="10" spans="1:12" ht="15.6" x14ac:dyDescent="0.3">
      <c r="H10" s="5" t="s">
        <v>2</v>
      </c>
      <c r="I10" s="2">
        <v>50</v>
      </c>
      <c r="J10" s="2">
        <v>25</v>
      </c>
      <c r="K10" s="2">
        <v>40</v>
      </c>
      <c r="L10" s="2">
        <v>55</v>
      </c>
    </row>
    <row r="11" spans="1:12" ht="15.6" x14ac:dyDescent="0.3">
      <c r="H11" s="5" t="s">
        <v>3</v>
      </c>
      <c r="I11" s="2">
        <v>20</v>
      </c>
      <c r="J11" s="2">
        <v>29</v>
      </c>
      <c r="K11" s="2">
        <v>38</v>
      </c>
      <c r="L11" s="2">
        <v>47</v>
      </c>
    </row>
    <row r="12" spans="1:12" ht="15.6" x14ac:dyDescent="0.3">
      <c r="H12" s="5" t="s">
        <v>4</v>
      </c>
      <c r="I12" s="2">
        <v>30</v>
      </c>
      <c r="J12" s="2">
        <v>33</v>
      </c>
      <c r="K12" s="2">
        <v>36</v>
      </c>
      <c r="L12" s="2">
        <v>39</v>
      </c>
    </row>
    <row r="13" spans="1:12" ht="15.6" x14ac:dyDescent="0.3">
      <c r="H13" s="5" t="s">
        <v>5</v>
      </c>
      <c r="I13" s="2">
        <v>40</v>
      </c>
      <c r="J13" s="2">
        <v>37</v>
      </c>
      <c r="K13" s="2">
        <v>34</v>
      </c>
      <c r="L13" s="2">
        <v>31</v>
      </c>
    </row>
    <row r="14" spans="1:12" ht="15.6" x14ac:dyDescent="0.3">
      <c r="H14" s="5" t="s">
        <v>6</v>
      </c>
      <c r="I14" s="2">
        <v>50</v>
      </c>
      <c r="J14" s="2">
        <v>41</v>
      </c>
      <c r="K14" s="2">
        <v>32</v>
      </c>
      <c r="L14" s="2">
        <v>23</v>
      </c>
    </row>
    <row r="15" spans="1:12" ht="15.6" x14ac:dyDescent="0.3">
      <c r="H15" s="5" t="s">
        <v>7</v>
      </c>
      <c r="I15" s="2">
        <v>60</v>
      </c>
      <c r="J15" s="2">
        <v>45</v>
      </c>
      <c r="K15" s="2">
        <v>30</v>
      </c>
      <c r="L15" s="2">
        <v>15</v>
      </c>
    </row>
    <row r="16" spans="1:12" ht="15.6" x14ac:dyDescent="0.3">
      <c r="H16" s="5" t="s">
        <v>8</v>
      </c>
      <c r="I16" s="2">
        <v>70</v>
      </c>
      <c r="J16" s="2">
        <v>49</v>
      </c>
      <c r="K16" s="2">
        <v>28</v>
      </c>
      <c r="L16" s="2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E1ABC-F7ED-4FDB-9C7D-07264E887197}">
  <dimension ref="A1:E8"/>
  <sheetViews>
    <sheetView workbookViewId="0">
      <selection sqref="A1:E8"/>
    </sheetView>
  </sheetViews>
  <sheetFormatPr defaultRowHeight="14.4" x14ac:dyDescent="0.3"/>
  <sheetData>
    <row r="1" spans="1:5" ht="15.6" x14ac:dyDescent="0.3">
      <c r="A1" s="1"/>
      <c r="B1" s="3" t="s">
        <v>9</v>
      </c>
      <c r="C1" s="3" t="s">
        <v>10</v>
      </c>
      <c r="D1" s="3" t="s">
        <v>11</v>
      </c>
      <c r="E1" s="3" t="s">
        <v>12</v>
      </c>
    </row>
    <row r="2" spans="1:5" ht="15.6" x14ac:dyDescent="0.3">
      <c r="A2" s="5" t="s">
        <v>2</v>
      </c>
      <c r="B2" s="2">
        <v>20</v>
      </c>
      <c r="C2" s="2">
        <v>20</v>
      </c>
      <c r="D2" s="2">
        <v>30</v>
      </c>
      <c r="E2" s="2">
        <v>40</v>
      </c>
    </row>
    <row r="3" spans="1:5" ht="15.6" x14ac:dyDescent="0.3">
      <c r="A3" s="5" t="s">
        <v>3</v>
      </c>
      <c r="B3" s="2">
        <v>25</v>
      </c>
      <c r="C3" s="2">
        <v>29</v>
      </c>
      <c r="D3" s="2">
        <v>33</v>
      </c>
      <c r="E3" s="2">
        <v>37</v>
      </c>
    </row>
    <row r="4" spans="1:5" ht="15.6" x14ac:dyDescent="0.3">
      <c r="A4" s="5" t="s">
        <v>4</v>
      </c>
      <c r="B4" s="2">
        <v>40</v>
      </c>
      <c r="C4" s="2">
        <v>38</v>
      </c>
      <c r="D4" s="2">
        <v>36</v>
      </c>
      <c r="E4" s="2">
        <v>34</v>
      </c>
    </row>
    <row r="5" spans="1:5" ht="15.6" x14ac:dyDescent="0.3">
      <c r="A5" s="5" t="s">
        <v>5</v>
      </c>
      <c r="B5" s="2">
        <v>55</v>
      </c>
      <c r="C5" s="2">
        <v>47</v>
      </c>
      <c r="D5" s="2">
        <v>39</v>
      </c>
      <c r="E5" s="2">
        <v>31</v>
      </c>
    </row>
    <row r="6" spans="1:5" ht="15.6" x14ac:dyDescent="0.3">
      <c r="A6" s="5" t="s">
        <v>6</v>
      </c>
      <c r="B6" s="2">
        <v>10</v>
      </c>
      <c r="C6" s="2">
        <v>20</v>
      </c>
      <c r="D6" s="2">
        <v>30</v>
      </c>
      <c r="E6" s="2">
        <v>40</v>
      </c>
    </row>
    <row r="7" spans="1:5" ht="15.6" x14ac:dyDescent="0.3">
      <c r="A7" s="5" t="s">
        <v>7</v>
      </c>
      <c r="B7" s="2">
        <v>25</v>
      </c>
      <c r="C7" s="2">
        <v>29</v>
      </c>
      <c r="D7" s="2">
        <v>33</v>
      </c>
      <c r="E7" s="2">
        <v>37</v>
      </c>
    </row>
    <row r="8" spans="1:5" ht="15.6" x14ac:dyDescent="0.3">
      <c r="A8" s="5" t="s">
        <v>8</v>
      </c>
      <c r="B8" s="2">
        <v>40</v>
      </c>
      <c r="C8" s="2">
        <v>38</v>
      </c>
      <c r="D8" s="2">
        <v>36</v>
      </c>
      <c r="E8" s="2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3C43-2BF5-4B1B-85D5-62C2BD85F457}">
  <dimension ref="A1:M8"/>
  <sheetViews>
    <sheetView workbookViewId="0">
      <selection activeCell="I14" sqref="I14"/>
    </sheetView>
  </sheetViews>
  <sheetFormatPr defaultRowHeight="14.4" x14ac:dyDescent="0.3"/>
  <sheetData>
    <row r="1" spans="1:13" ht="15.6" x14ac:dyDescent="0.3">
      <c r="B1" s="6"/>
      <c r="C1" s="6"/>
      <c r="D1" s="6"/>
      <c r="E1" s="6"/>
      <c r="I1" s="1"/>
      <c r="J1" s="3" t="s">
        <v>9</v>
      </c>
      <c r="K1" s="3" t="s">
        <v>10</v>
      </c>
      <c r="L1" s="3" t="s">
        <v>11</v>
      </c>
      <c r="M1" s="3" t="s">
        <v>12</v>
      </c>
    </row>
    <row r="2" spans="1:13" ht="15.6" x14ac:dyDescent="0.3">
      <c r="A2" s="9"/>
      <c r="B2" s="8"/>
      <c r="C2" s="8"/>
      <c r="D2" s="8"/>
      <c r="E2" s="8"/>
      <c r="I2" s="4" t="s">
        <v>2</v>
      </c>
      <c r="J2" s="2">
        <v>60</v>
      </c>
      <c r="K2" s="2">
        <v>5</v>
      </c>
      <c r="L2" s="2">
        <v>25</v>
      </c>
      <c r="M2" s="2">
        <v>10</v>
      </c>
    </row>
    <row r="3" spans="1:13" ht="15.6" x14ac:dyDescent="0.3">
      <c r="A3" s="9"/>
      <c r="B3" s="8"/>
      <c r="C3" s="8"/>
      <c r="D3" s="8"/>
      <c r="E3" s="8"/>
      <c r="I3" s="4" t="s">
        <v>3</v>
      </c>
      <c r="J3" s="2">
        <v>20</v>
      </c>
      <c r="K3" s="2">
        <v>10</v>
      </c>
      <c r="L3" s="2">
        <v>30</v>
      </c>
      <c r="M3" s="2">
        <v>15</v>
      </c>
    </row>
    <row r="4" spans="1:13" ht="15.6" x14ac:dyDescent="0.3">
      <c r="A4" s="9"/>
      <c r="B4" s="8"/>
      <c r="C4" s="8"/>
      <c r="D4" s="8"/>
      <c r="E4" s="8"/>
      <c r="I4" s="4" t="s">
        <v>4</v>
      </c>
      <c r="J4" s="2">
        <v>30</v>
      </c>
      <c r="K4" s="2">
        <v>15</v>
      </c>
      <c r="L4" s="2">
        <v>35</v>
      </c>
      <c r="M4" s="2">
        <v>20</v>
      </c>
    </row>
    <row r="5" spans="1:13" ht="15.6" x14ac:dyDescent="0.3">
      <c r="A5" s="9"/>
      <c r="B5" s="8"/>
      <c r="C5" s="8"/>
      <c r="D5" s="8"/>
      <c r="E5" s="8"/>
      <c r="I5" s="4" t="s">
        <v>5</v>
      </c>
      <c r="J5" s="2">
        <v>40</v>
      </c>
      <c r="K5" s="2">
        <v>20</v>
      </c>
      <c r="L5" s="2">
        <v>40</v>
      </c>
      <c r="M5" s="2">
        <v>25</v>
      </c>
    </row>
    <row r="6" spans="1:13" ht="15.6" x14ac:dyDescent="0.3">
      <c r="A6" s="9"/>
      <c r="B6" s="8"/>
      <c r="C6" s="8"/>
      <c r="D6" s="8"/>
      <c r="E6" s="8"/>
      <c r="I6" s="4" t="s">
        <v>6</v>
      </c>
      <c r="J6" s="2">
        <v>50</v>
      </c>
      <c r="K6" s="2">
        <v>25</v>
      </c>
      <c r="L6" s="2">
        <v>45</v>
      </c>
      <c r="M6" s="2">
        <v>30</v>
      </c>
    </row>
    <row r="7" spans="1:13" ht="15.6" x14ac:dyDescent="0.3">
      <c r="A7" s="9"/>
      <c r="B7" s="8"/>
      <c r="C7" s="8"/>
      <c r="D7" s="8"/>
      <c r="E7" s="8"/>
      <c r="I7" s="4" t="s">
        <v>7</v>
      </c>
      <c r="J7" s="2">
        <v>60</v>
      </c>
      <c r="K7" s="2">
        <v>30</v>
      </c>
      <c r="L7" s="2">
        <v>50</v>
      </c>
      <c r="M7" s="2">
        <v>35</v>
      </c>
    </row>
    <row r="8" spans="1:13" ht="15.6" x14ac:dyDescent="0.3">
      <c r="A8" s="9"/>
      <c r="B8" s="8"/>
      <c r="C8" s="8"/>
      <c r="D8" s="8"/>
      <c r="E8" s="8"/>
      <c r="I8" s="4" t="s">
        <v>8</v>
      </c>
      <c r="J8" s="2">
        <v>70</v>
      </c>
      <c r="K8" s="2">
        <v>35</v>
      </c>
      <c r="L8" s="2">
        <v>55</v>
      </c>
      <c r="M8" s="2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F544-36AB-4D92-BAA1-EEC7145D7F32}">
  <dimension ref="A1:F49"/>
  <sheetViews>
    <sheetView topLeftCell="A13" workbookViewId="0">
      <selection activeCell="A29" sqref="A29"/>
    </sheetView>
  </sheetViews>
  <sheetFormatPr defaultColWidth="12.6640625" defaultRowHeight="16.8" customHeight="1" outlineLevelRow="2" x14ac:dyDescent="0.3"/>
  <sheetData>
    <row r="1" spans="1:6" ht="16.8" customHeight="1" x14ac:dyDescent="0.3">
      <c r="A1" s="1"/>
      <c r="B1" s="1"/>
      <c r="C1" s="1" t="s">
        <v>9</v>
      </c>
      <c r="D1" s="1" t="s">
        <v>10</v>
      </c>
      <c r="E1" s="1" t="s">
        <v>11</v>
      </c>
      <c r="F1" s="1" t="s">
        <v>12</v>
      </c>
    </row>
    <row r="2" spans="1:6" ht="16.8" customHeight="1" outlineLevel="2" x14ac:dyDescent="0.3">
      <c r="A2" s="1"/>
      <c r="B2" s="1" t="s">
        <v>35</v>
      </c>
      <c r="C2" s="1">
        <f>'2019'!$I$10</f>
        <v>50</v>
      </c>
      <c r="D2" s="1">
        <f>'2019'!$J$10</f>
        <v>25</v>
      </c>
      <c r="E2" s="1">
        <f>'2019'!$K$10</f>
        <v>40</v>
      </c>
      <c r="F2" s="1">
        <f>'2019'!$L$10</f>
        <v>55</v>
      </c>
    </row>
    <row r="3" spans="1:6" ht="16.8" customHeight="1" outlineLevel="2" collapsed="1" x14ac:dyDescent="0.3">
      <c r="A3" s="1"/>
      <c r="B3" s="1" t="s">
        <v>35</v>
      </c>
      <c r="C3" s="1">
        <f>'2020'!$B$2</f>
        <v>20</v>
      </c>
      <c r="D3" s="1">
        <f>'2020'!$C$2</f>
        <v>20</v>
      </c>
      <c r="E3" s="1">
        <f>'2020'!$D$2</f>
        <v>30</v>
      </c>
      <c r="F3" s="1">
        <f>'2020'!$E$2</f>
        <v>40</v>
      </c>
    </row>
    <row r="4" spans="1:6" ht="16.8" customHeight="1" outlineLevel="2" collapsed="1" x14ac:dyDescent="0.3">
      <c r="A4" s="1"/>
      <c r="B4" s="1" t="s">
        <v>35</v>
      </c>
      <c r="C4" s="1">
        <f>'2021'!$J$2</f>
        <v>60</v>
      </c>
      <c r="D4" s="1">
        <f>'2021'!$K$2</f>
        <v>5</v>
      </c>
      <c r="E4" s="1">
        <f>'2021'!$L$2</f>
        <v>25</v>
      </c>
      <c r="F4" s="1">
        <f>'2021'!$M$2</f>
        <v>10</v>
      </c>
    </row>
    <row r="5" spans="1:6" ht="16.8" customHeight="1" outlineLevel="1" x14ac:dyDescent="0.3">
      <c r="A5" s="20" t="s">
        <v>2</v>
      </c>
      <c r="B5" s="20"/>
      <c r="C5" s="20">
        <f>SUM(C2:C4)</f>
        <v>130</v>
      </c>
      <c r="D5" s="20">
        <f>SUM(D2:D4)</f>
        <v>50</v>
      </c>
      <c r="E5" s="20">
        <f>SUM(E2:E4)</f>
        <v>95</v>
      </c>
      <c r="F5" s="20">
        <f>SUM(F2:F4)</f>
        <v>105</v>
      </c>
    </row>
    <row r="6" spans="1:6" ht="16.8" customHeight="1" outlineLevel="2" x14ac:dyDescent="0.3">
      <c r="A6" s="1"/>
      <c r="B6" s="1" t="s">
        <v>35</v>
      </c>
      <c r="C6" s="1">
        <f>'2019'!$I$11</f>
        <v>20</v>
      </c>
      <c r="D6" s="1">
        <f>'2019'!$J$11</f>
        <v>29</v>
      </c>
      <c r="E6" s="1">
        <f>'2019'!$K$11</f>
        <v>38</v>
      </c>
      <c r="F6" s="1">
        <f>'2019'!$L$11</f>
        <v>47</v>
      </c>
    </row>
    <row r="7" spans="1:6" ht="16.8" customHeight="1" outlineLevel="2" collapsed="1" x14ac:dyDescent="0.3">
      <c r="A7" s="1"/>
      <c r="B7" s="1" t="s">
        <v>35</v>
      </c>
      <c r="C7" s="1">
        <f>'2020'!$B$3</f>
        <v>25</v>
      </c>
      <c r="D7" s="1">
        <f>'2020'!$C$3</f>
        <v>29</v>
      </c>
      <c r="E7" s="1">
        <f>'2020'!$D$3</f>
        <v>33</v>
      </c>
      <c r="F7" s="1">
        <f>'2020'!$E$3</f>
        <v>37</v>
      </c>
    </row>
    <row r="8" spans="1:6" ht="16.8" customHeight="1" outlineLevel="2" collapsed="1" x14ac:dyDescent="0.3">
      <c r="A8" s="1"/>
      <c r="B8" s="1" t="s">
        <v>35</v>
      </c>
      <c r="C8" s="1">
        <f>'2021'!$J$3</f>
        <v>20</v>
      </c>
      <c r="D8" s="1">
        <f>'2021'!$K$3</f>
        <v>10</v>
      </c>
      <c r="E8" s="1">
        <f>'2021'!$L$3</f>
        <v>30</v>
      </c>
      <c r="F8" s="1">
        <f>'2021'!$M$3</f>
        <v>15</v>
      </c>
    </row>
    <row r="9" spans="1:6" ht="16.8" customHeight="1" outlineLevel="1" x14ac:dyDescent="0.3">
      <c r="A9" s="20" t="s">
        <v>3</v>
      </c>
      <c r="B9" s="20"/>
      <c r="C9" s="20">
        <f>SUM(C6:C8)</f>
        <v>65</v>
      </c>
      <c r="D9" s="20">
        <f>SUM(D6:D8)</f>
        <v>68</v>
      </c>
      <c r="E9" s="20">
        <f>SUM(E6:E8)</f>
        <v>101</v>
      </c>
      <c r="F9" s="20">
        <f>SUM(F6:F8)</f>
        <v>99</v>
      </c>
    </row>
    <row r="10" spans="1:6" ht="16.8" customHeight="1" outlineLevel="2" x14ac:dyDescent="0.3">
      <c r="A10" s="1"/>
      <c r="B10" s="1" t="s">
        <v>35</v>
      </c>
      <c r="C10" s="1">
        <f>'2019'!$I$12</f>
        <v>30</v>
      </c>
      <c r="D10" s="1">
        <f>'2019'!$J$12</f>
        <v>33</v>
      </c>
      <c r="E10" s="1">
        <f>'2019'!$K$12</f>
        <v>36</v>
      </c>
      <c r="F10" s="1">
        <f>'2019'!$L$12</f>
        <v>39</v>
      </c>
    </row>
    <row r="11" spans="1:6" ht="16.8" customHeight="1" outlineLevel="2" collapsed="1" x14ac:dyDescent="0.3">
      <c r="A11" s="1"/>
      <c r="B11" s="1" t="s">
        <v>35</v>
      </c>
      <c r="C11" s="1">
        <f>'2020'!$B$4</f>
        <v>40</v>
      </c>
      <c r="D11" s="1">
        <f>'2020'!$C$4</f>
        <v>38</v>
      </c>
      <c r="E11" s="1">
        <f>'2020'!$D$4</f>
        <v>36</v>
      </c>
      <c r="F11" s="1">
        <f>'2020'!$E$4</f>
        <v>34</v>
      </c>
    </row>
    <row r="12" spans="1:6" ht="16.8" customHeight="1" outlineLevel="2" collapsed="1" x14ac:dyDescent="0.3">
      <c r="A12" s="1"/>
      <c r="B12" s="1" t="s">
        <v>35</v>
      </c>
      <c r="C12" s="1">
        <f>'2021'!$J$4</f>
        <v>30</v>
      </c>
      <c r="D12" s="1">
        <f>'2021'!$K$4</f>
        <v>15</v>
      </c>
      <c r="E12" s="1">
        <f>'2021'!$L$4</f>
        <v>35</v>
      </c>
      <c r="F12" s="1">
        <f>'2021'!$M$4</f>
        <v>20</v>
      </c>
    </row>
    <row r="13" spans="1:6" ht="16.8" customHeight="1" outlineLevel="1" x14ac:dyDescent="0.3">
      <c r="A13" s="1" t="s">
        <v>4</v>
      </c>
      <c r="B13" s="1"/>
      <c r="C13" s="1">
        <f>SUM(C10:C12)</f>
        <v>100</v>
      </c>
      <c r="D13" s="1">
        <f>SUM(D10:D12)</f>
        <v>86</v>
      </c>
      <c r="E13" s="1">
        <f>SUM(E10:E12)</f>
        <v>107</v>
      </c>
      <c r="F13" s="1">
        <f>SUM(F10:F12)</f>
        <v>93</v>
      </c>
    </row>
    <row r="14" spans="1:6" ht="16.8" customHeight="1" outlineLevel="2" x14ac:dyDescent="0.3">
      <c r="A14" s="1"/>
      <c r="B14" s="1" t="s">
        <v>35</v>
      </c>
      <c r="C14" s="1">
        <f>'2019'!$I$13</f>
        <v>40</v>
      </c>
      <c r="D14" s="1">
        <f>'2019'!$J$13</f>
        <v>37</v>
      </c>
      <c r="E14" s="1">
        <f>'2019'!$K$13</f>
        <v>34</v>
      </c>
      <c r="F14" s="1">
        <f>'2019'!$L$13</f>
        <v>31</v>
      </c>
    </row>
    <row r="15" spans="1:6" ht="16.8" customHeight="1" outlineLevel="2" x14ac:dyDescent="0.3">
      <c r="A15" s="1"/>
      <c r="B15" s="1" t="s">
        <v>35</v>
      </c>
      <c r="C15" s="1">
        <f>'2020'!$B$5</f>
        <v>55</v>
      </c>
      <c r="D15" s="1">
        <f>'2020'!$C$5</f>
        <v>47</v>
      </c>
      <c r="E15" s="1">
        <f>'2020'!$D$5</f>
        <v>39</v>
      </c>
      <c r="F15" s="1">
        <f>'2020'!$E$5</f>
        <v>31</v>
      </c>
    </row>
    <row r="16" spans="1:6" ht="16.8" customHeight="1" outlineLevel="2" x14ac:dyDescent="0.3">
      <c r="A16" s="1"/>
      <c r="B16" s="1" t="s">
        <v>35</v>
      </c>
      <c r="C16" s="1">
        <f>'2021'!$J$5</f>
        <v>40</v>
      </c>
      <c r="D16" s="1">
        <f>'2021'!$K$5</f>
        <v>20</v>
      </c>
      <c r="E16" s="1">
        <f>'2021'!$L$5</f>
        <v>40</v>
      </c>
      <c r="F16" s="1">
        <f>'2021'!$M$5</f>
        <v>25</v>
      </c>
    </row>
    <row r="17" spans="1:6" ht="16.8" customHeight="1" x14ac:dyDescent="0.3">
      <c r="A17" s="1" t="s">
        <v>5</v>
      </c>
      <c r="B17" s="1"/>
      <c r="C17" s="1">
        <f>SUM(C14:C16)</f>
        <v>135</v>
      </c>
      <c r="D17" s="1">
        <f>SUM(D14:D16)</f>
        <v>104</v>
      </c>
      <c r="E17" s="1">
        <f>SUM(E14:E16)</f>
        <v>113</v>
      </c>
      <c r="F17" s="1">
        <f>SUM(F14:F16)</f>
        <v>87</v>
      </c>
    </row>
    <row r="18" spans="1:6" ht="16.8" customHeight="1" outlineLevel="2" x14ac:dyDescent="0.3">
      <c r="A18" s="1"/>
      <c r="B18" s="1" t="s">
        <v>35</v>
      </c>
      <c r="C18" s="1">
        <f>'2019'!$I$14</f>
        <v>50</v>
      </c>
      <c r="D18" s="1">
        <f>'2019'!$J$14</f>
        <v>41</v>
      </c>
      <c r="E18" s="1">
        <f>'2019'!$K$14</f>
        <v>32</v>
      </c>
      <c r="F18" s="1">
        <f>'2019'!$L$14</f>
        <v>23</v>
      </c>
    </row>
    <row r="19" spans="1:6" ht="16.8" customHeight="1" outlineLevel="2" collapsed="1" x14ac:dyDescent="0.3">
      <c r="A19" s="1"/>
      <c r="B19" s="1" t="s">
        <v>35</v>
      </c>
      <c r="C19" s="1">
        <f>'2020'!$B$6</f>
        <v>10</v>
      </c>
      <c r="D19" s="1">
        <f>'2020'!$C$6</f>
        <v>20</v>
      </c>
      <c r="E19" s="1">
        <f>'2020'!$D$6</f>
        <v>30</v>
      </c>
      <c r="F19" s="1">
        <f>'2020'!$E$6</f>
        <v>40</v>
      </c>
    </row>
    <row r="20" spans="1:6" ht="16.8" customHeight="1" outlineLevel="2" collapsed="1" x14ac:dyDescent="0.3">
      <c r="A20" s="1"/>
      <c r="B20" s="1" t="s">
        <v>35</v>
      </c>
      <c r="C20" s="1">
        <f>'2021'!$J$6</f>
        <v>50</v>
      </c>
      <c r="D20" s="1">
        <f>'2021'!$K$6</f>
        <v>25</v>
      </c>
      <c r="E20" s="1">
        <f>'2021'!$L$6</f>
        <v>45</v>
      </c>
      <c r="F20" s="1">
        <f>'2021'!$M$6</f>
        <v>30</v>
      </c>
    </row>
    <row r="21" spans="1:6" ht="16.8" customHeight="1" outlineLevel="1" x14ac:dyDescent="0.3">
      <c r="A21" s="1" t="s">
        <v>6</v>
      </c>
      <c r="B21" s="1"/>
      <c r="C21" s="1">
        <f>SUM(C18:C20)</f>
        <v>110</v>
      </c>
      <c r="D21" s="1">
        <f>SUM(D18:D20)</f>
        <v>86</v>
      </c>
      <c r="E21" s="1">
        <f>SUM(E18:E20)</f>
        <v>107</v>
      </c>
      <c r="F21" s="1">
        <f>SUM(F18:F20)</f>
        <v>93</v>
      </c>
    </row>
    <row r="22" spans="1:6" ht="16.8" customHeight="1" outlineLevel="2" x14ac:dyDescent="0.3">
      <c r="A22" s="1"/>
      <c r="B22" s="1" t="s">
        <v>35</v>
      </c>
      <c r="C22" s="1">
        <f>'2019'!$I$15</f>
        <v>60</v>
      </c>
      <c r="D22" s="1">
        <f>'2019'!$J$15</f>
        <v>45</v>
      </c>
      <c r="E22" s="1">
        <f>'2019'!$K$15</f>
        <v>30</v>
      </c>
      <c r="F22" s="1">
        <f>'2019'!$L$15</f>
        <v>15</v>
      </c>
    </row>
    <row r="23" spans="1:6" ht="16.8" customHeight="1" outlineLevel="2" collapsed="1" x14ac:dyDescent="0.3">
      <c r="A23" s="1"/>
      <c r="B23" s="1" t="s">
        <v>35</v>
      </c>
      <c r="C23" s="1">
        <f>'2020'!$B$7</f>
        <v>25</v>
      </c>
      <c r="D23" s="1">
        <f>'2020'!$C$7</f>
        <v>29</v>
      </c>
      <c r="E23" s="1">
        <f>'2020'!$D$7</f>
        <v>33</v>
      </c>
      <c r="F23" s="1">
        <f>'2020'!$E$7</f>
        <v>37</v>
      </c>
    </row>
    <row r="24" spans="1:6" ht="16.8" customHeight="1" outlineLevel="2" collapsed="1" x14ac:dyDescent="0.3">
      <c r="A24" s="1"/>
      <c r="B24" s="1" t="s">
        <v>35</v>
      </c>
      <c r="C24" s="1">
        <f>'2021'!$J$7</f>
        <v>60</v>
      </c>
      <c r="D24" s="1">
        <f>'2021'!$K$7</f>
        <v>30</v>
      </c>
      <c r="E24" s="1">
        <f>'2021'!$L$7</f>
        <v>50</v>
      </c>
      <c r="F24" s="1">
        <f>'2021'!$M$7</f>
        <v>35</v>
      </c>
    </row>
    <row r="25" spans="1:6" ht="16.8" customHeight="1" outlineLevel="1" x14ac:dyDescent="0.3">
      <c r="A25" s="1" t="s">
        <v>7</v>
      </c>
      <c r="B25" s="1"/>
      <c r="C25" s="1">
        <f>SUM(C22:C24)</f>
        <v>145</v>
      </c>
      <c r="D25" s="1">
        <f>SUM(D22:D24)</f>
        <v>104</v>
      </c>
      <c r="E25" s="1">
        <f>SUM(E22:E24)</f>
        <v>113</v>
      </c>
      <c r="F25" s="1">
        <f>SUM(F22:F24)</f>
        <v>87</v>
      </c>
    </row>
    <row r="26" spans="1:6" ht="16.8" customHeight="1" outlineLevel="2" x14ac:dyDescent="0.3">
      <c r="A26" s="1"/>
      <c r="B26" s="1" t="s">
        <v>35</v>
      </c>
      <c r="C26" s="1">
        <f>'2019'!$I$16</f>
        <v>70</v>
      </c>
      <c r="D26" s="1">
        <f>'2019'!$J$16</f>
        <v>49</v>
      </c>
      <c r="E26" s="1">
        <f>'2019'!$K$16</f>
        <v>28</v>
      </c>
      <c r="F26" s="1">
        <f>'2019'!$L$16</f>
        <v>7</v>
      </c>
    </row>
    <row r="27" spans="1:6" ht="16.8" customHeight="1" outlineLevel="2" x14ac:dyDescent="0.3">
      <c r="A27" s="1"/>
      <c r="B27" s="1" t="s">
        <v>35</v>
      </c>
      <c r="C27" s="1">
        <f>'2020'!$B$8</f>
        <v>40</v>
      </c>
      <c r="D27" s="1">
        <f>'2020'!$C$8</f>
        <v>38</v>
      </c>
      <c r="E27" s="1">
        <f>'2020'!$D$8</f>
        <v>36</v>
      </c>
      <c r="F27" s="1">
        <f>'2020'!$E$8</f>
        <v>34</v>
      </c>
    </row>
    <row r="28" spans="1:6" ht="16.8" customHeight="1" outlineLevel="2" x14ac:dyDescent="0.3">
      <c r="A28" s="1"/>
      <c r="B28" s="1" t="s">
        <v>35</v>
      </c>
      <c r="C28" s="1">
        <f>'2021'!$J$8</f>
        <v>70</v>
      </c>
      <c r="D28" s="1">
        <f>'2021'!$K$8</f>
        <v>35</v>
      </c>
      <c r="E28" s="1">
        <f>'2021'!$L$8</f>
        <v>55</v>
      </c>
      <c r="F28" s="1">
        <f>'2021'!$M$8</f>
        <v>40</v>
      </c>
    </row>
    <row r="29" spans="1:6" ht="16.8" customHeight="1" outlineLevel="1" x14ac:dyDescent="0.3">
      <c r="A29" s="1" t="s">
        <v>8</v>
      </c>
      <c r="B29" s="1"/>
      <c r="C29" s="1">
        <f>SUM(C26:C28)</f>
        <v>180</v>
      </c>
      <c r="D29" s="1">
        <f>SUM(D26:D28)</f>
        <v>122</v>
      </c>
      <c r="E29" s="1">
        <f>SUM(E26:E28)</f>
        <v>119</v>
      </c>
      <c r="F29" s="1">
        <f>SUM(F26:F28)</f>
        <v>81</v>
      </c>
    </row>
    <row r="31" spans="1:6" ht="16.8" customHeight="1" outlineLevel="1" x14ac:dyDescent="0.3"/>
    <row r="32" spans="1:6" ht="16.8" customHeight="1" outlineLevel="1" collapsed="1" x14ac:dyDescent="0.3"/>
    <row r="33" ht="16.8" customHeight="1" outlineLevel="1" collapsed="1" x14ac:dyDescent="0.3"/>
    <row r="35" ht="16.8" customHeight="1" outlineLevel="1" x14ac:dyDescent="0.3"/>
    <row r="36" ht="16.8" customHeight="1" outlineLevel="1" collapsed="1" x14ac:dyDescent="0.3"/>
    <row r="37" ht="16.8" customHeight="1" outlineLevel="1" collapsed="1" x14ac:dyDescent="0.3"/>
    <row r="39" ht="16.8" customHeight="1" outlineLevel="1" x14ac:dyDescent="0.3"/>
    <row r="40" ht="16.8" customHeight="1" outlineLevel="1" collapsed="1" x14ac:dyDescent="0.3"/>
    <row r="41" ht="16.8" customHeight="1" outlineLevel="1" collapsed="1" x14ac:dyDescent="0.3"/>
    <row r="43" ht="16.8" customHeight="1" outlineLevel="1" x14ac:dyDescent="0.3"/>
    <row r="44" ht="16.8" customHeight="1" outlineLevel="1" collapsed="1" x14ac:dyDescent="0.3"/>
    <row r="45" ht="16.8" customHeight="1" outlineLevel="1" collapsed="1" x14ac:dyDescent="0.3"/>
    <row r="47" ht="16.8" customHeight="1" outlineLevel="1" x14ac:dyDescent="0.3"/>
    <row r="48" ht="16.8" customHeight="1" outlineLevel="1" collapsed="1" x14ac:dyDescent="0.3"/>
    <row r="49" ht="16.8" customHeight="1" outlineLevel="1" collapsed="1" x14ac:dyDescent="0.3"/>
  </sheetData>
  <dataConsolidate leftLabels="1" topLabels="1" link="1">
    <dataRefs count="3">
      <dataRef ref="H9:L16" sheet="2019"/>
      <dataRef ref="A1:E8" sheet="2020"/>
      <dataRef ref="I1:M8" sheet="202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Cell Refrence </vt:lpstr>
      <vt:lpstr>2016</vt:lpstr>
      <vt:lpstr>2017</vt:lpstr>
      <vt:lpstr>2018</vt:lpstr>
      <vt:lpstr>3D sum</vt:lpstr>
      <vt:lpstr>2019</vt:lpstr>
      <vt:lpstr>2020</vt:lpstr>
      <vt:lpstr>2021</vt:lpstr>
      <vt:lpstr>consolidation </vt:lpstr>
    </vt:vector>
  </TitlesOfParts>
  <Company>MKCL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pasimohini90@gmail.com</cp:lastModifiedBy>
  <dcterms:created xsi:type="dcterms:W3CDTF">2024-10-13T17:59:24Z</dcterms:created>
  <dcterms:modified xsi:type="dcterms:W3CDTF">2025-05-24T07:04:01Z</dcterms:modified>
</cp:coreProperties>
</file>