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showInkAnnotation="0" autoCompressPictures="0"/>
  <mc:AlternateContent xmlns:mc="http://schemas.openxmlformats.org/markup-compatibility/2006">
    <mc:Choice Requires="x15">
      <x15ac:absPath xmlns:x15ac="http://schemas.microsoft.com/office/spreadsheetml/2010/11/ac" url="/Users/shitalghimire/Desktop/Projects/ExcelProject/MCgillMovie/"/>
    </mc:Choice>
  </mc:AlternateContent>
  <xr:revisionPtr revIDLastSave="0" documentId="13_ncr:1_{5A3A6085-AF89-4A47-B968-F61B519F28A7}" xr6:coauthVersionLast="47" xr6:coauthVersionMax="47" xr10:uidLastSave="{00000000-0000-0000-0000-000000000000}"/>
  <bookViews>
    <workbookView xWindow="-5420" yWindow="-21600" windowWidth="38400" windowHeight="21600" tabRatio="500" activeTab="6" xr2:uid="{00000000-000D-0000-FFFF-FFFF00000000}"/>
  </bookViews>
  <sheets>
    <sheet name="Dashboard" sheetId="5" r:id="rId1"/>
    <sheet name="pivot1" sheetId="4" r:id="rId2"/>
    <sheet name="Pivot2" sheetId="6" r:id="rId3"/>
    <sheet name="Pivot3" sheetId="7" r:id="rId4"/>
    <sheet name="Pivot4" sheetId="9" r:id="rId5"/>
    <sheet name="data" sheetId="1" r:id="rId6"/>
    <sheet name="Vlookup" sheetId="3" r:id="rId7"/>
    <sheet name="Data2" sheetId="2" r:id="rId8"/>
  </sheets>
  <definedNames>
    <definedName name="Slicer_Bechdel_pass__Text">#N/A</definedName>
    <definedName name="Slicer_Budget_Category">#N/A</definedName>
    <definedName name="Slicer_Profitable">#N/A</definedName>
    <definedName name="Slicer_Successful">#N/A</definedName>
    <definedName name="Slicer_Year">#N/A</definedName>
  </definedNames>
  <calcPr calcId="191029" concurrentCalc="0"/>
  <pivotCaches>
    <pivotCache cacheId="52"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B3" i="3"/>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2" i="1"/>
  <c r="B2" i="3"/>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2" i="1"/>
  <c r="J1717" i="1"/>
  <c r="J1647" i="1"/>
  <c r="J887" i="1"/>
  <c r="J746" i="1"/>
  <c r="J1612" i="1"/>
  <c r="J431" i="1"/>
  <c r="J1687" i="1"/>
  <c r="J784" i="1"/>
  <c r="J534" i="1"/>
  <c r="J1539" i="1"/>
  <c r="J1468" i="1"/>
  <c r="J159" i="1"/>
  <c r="J65" i="1"/>
  <c r="J1518" i="1"/>
  <c r="J111" i="1"/>
  <c r="J1172" i="1"/>
  <c r="J1770" i="1"/>
  <c r="J135" i="1"/>
  <c r="J1148" i="1"/>
  <c r="J783" i="1"/>
  <c r="J1595" i="1"/>
  <c r="J1060" i="1"/>
  <c r="J1763" i="1"/>
  <c r="J986" i="1"/>
  <c r="J1490" i="1"/>
  <c r="J1716" i="1"/>
  <c r="J665" i="1"/>
  <c r="J745" i="1"/>
  <c r="J1611" i="1"/>
  <c r="J639" i="1"/>
  <c r="J533" i="1"/>
  <c r="J357" i="1"/>
  <c r="J512" i="1"/>
  <c r="J800" i="1"/>
  <c r="J532" i="1"/>
  <c r="J1715" i="1"/>
  <c r="J744" i="1"/>
  <c r="J854" i="1"/>
  <c r="J697" i="1"/>
  <c r="J904" i="1"/>
  <c r="J743" i="1"/>
  <c r="J903" i="1"/>
  <c r="J1353" i="1"/>
  <c r="J1594" i="1"/>
  <c r="J1019" i="1"/>
  <c r="J1406" i="1"/>
  <c r="J407" i="1"/>
  <c r="J853" i="1"/>
  <c r="J664" i="1"/>
  <c r="J1714" i="1"/>
  <c r="J1726" i="1"/>
  <c r="J1267" i="1"/>
  <c r="J1559" i="1"/>
  <c r="J1302" i="1"/>
  <c r="J329" i="1"/>
  <c r="J1753" i="1"/>
  <c r="J406" i="1"/>
  <c r="J82" i="1"/>
  <c r="J742" i="1"/>
  <c r="J696" i="1"/>
  <c r="J695" i="1"/>
  <c r="J1722" i="1"/>
  <c r="J1725" i="1"/>
  <c r="J158" i="1"/>
  <c r="J852" i="1"/>
  <c r="J603" i="1"/>
  <c r="J1059" i="1"/>
  <c r="J1336" i="1"/>
  <c r="J1517" i="1"/>
  <c r="J741" i="1"/>
  <c r="J1171" i="1"/>
  <c r="J1628" i="1"/>
  <c r="J1646" i="1"/>
  <c r="J1663" i="1"/>
  <c r="J462" i="1"/>
  <c r="J1266" i="1"/>
  <c r="J938" i="1"/>
  <c r="J1467" i="1"/>
  <c r="J1516" i="1"/>
  <c r="J1558" i="1"/>
  <c r="J177" i="1"/>
  <c r="J1309" i="1"/>
  <c r="J1328" i="1"/>
  <c r="J740" i="1"/>
  <c r="J1121" i="1"/>
  <c r="J490" i="1"/>
  <c r="J1058" i="1"/>
  <c r="J638" i="1"/>
  <c r="J937" i="1"/>
  <c r="J1593" i="1"/>
  <c r="J356" i="1"/>
  <c r="J328" i="1"/>
  <c r="J1419" i="1"/>
  <c r="J1752" i="1"/>
  <c r="J355" i="1"/>
  <c r="J1181" i="1"/>
  <c r="J531" i="1"/>
  <c r="J936" i="1"/>
  <c r="J1098" i="1"/>
  <c r="J1680" i="1"/>
  <c r="J1652" i="1"/>
  <c r="J516" i="1"/>
  <c r="J910" i="1"/>
  <c r="J813" i="1"/>
  <c r="J1275" i="1"/>
  <c r="J1582" i="1"/>
  <c r="J587" i="1"/>
  <c r="J333" i="1"/>
  <c r="J191" i="1"/>
  <c r="J420" i="1"/>
  <c r="J1130" i="1"/>
  <c r="J261" i="1"/>
  <c r="J1621" i="1"/>
  <c r="J419" i="1"/>
  <c r="J1129" i="1"/>
  <c r="J909" i="1"/>
  <c r="J418" i="1"/>
  <c r="J952" i="1"/>
  <c r="J1340" i="1"/>
  <c r="J1764" i="1"/>
  <c r="J652" i="1"/>
  <c r="J1479" i="1"/>
  <c r="J1236" i="1"/>
  <c r="J46" i="1"/>
  <c r="J1773" i="1"/>
  <c r="J1177" i="1"/>
  <c r="J1750" i="1"/>
  <c r="J1252" i="1"/>
  <c r="J1071" i="1"/>
  <c r="J10" i="1"/>
  <c r="J819" i="1"/>
  <c r="J163" i="1"/>
  <c r="J290" i="1"/>
  <c r="J1693" i="1"/>
  <c r="J1734" i="1"/>
  <c r="J112" i="1"/>
  <c r="J556" i="1"/>
  <c r="J537" i="1"/>
  <c r="J378" i="1"/>
  <c r="J37" i="1"/>
  <c r="J818" i="1"/>
  <c r="J1274" i="1"/>
  <c r="J1639" i="1"/>
  <c r="J1158" i="1"/>
  <c r="J1235" i="1"/>
  <c r="J859" i="1"/>
  <c r="J466" i="1"/>
  <c r="J446" i="1"/>
  <c r="J651" i="1"/>
  <c r="J1176" i="1"/>
  <c r="J162" i="1"/>
  <c r="J977" i="1"/>
  <c r="J237" i="1"/>
  <c r="J445" i="1"/>
  <c r="J1372" i="1"/>
  <c r="J1748" i="1"/>
  <c r="J1638" i="1"/>
  <c r="J1234" i="1"/>
  <c r="J1562" i="1"/>
  <c r="J1233" i="1"/>
  <c r="J417" i="1"/>
  <c r="J1772" i="1"/>
  <c r="J126" i="1"/>
  <c r="J1175" i="1"/>
  <c r="J1371" i="1"/>
  <c r="J1394" i="1"/>
  <c r="J935" i="1"/>
  <c r="J773" i="1"/>
  <c r="J1016" i="1"/>
  <c r="J1478" i="1"/>
  <c r="J650" i="1"/>
  <c r="J1492" i="1"/>
  <c r="J332" i="1"/>
  <c r="J45" i="1"/>
  <c r="J1128" i="1"/>
  <c r="J1713" i="1"/>
  <c r="J57" i="1"/>
  <c r="J74" i="1"/>
  <c r="J1739" i="1"/>
  <c r="J1011" i="1"/>
  <c r="J1057" i="1"/>
  <c r="J285" i="1"/>
  <c r="J331" i="1"/>
  <c r="J1251" i="1"/>
  <c r="J13" i="1"/>
  <c r="J340" i="1"/>
  <c r="J1678" i="1"/>
  <c r="J767" i="1"/>
  <c r="J547" i="1"/>
  <c r="J16" i="1"/>
  <c r="J1087" i="1"/>
  <c r="J660" i="1"/>
  <c r="J1285" i="1"/>
  <c r="J1731" i="1"/>
  <c r="J1393" i="1"/>
  <c r="J584" i="1"/>
  <c r="J1658" i="1"/>
  <c r="J1603" i="1"/>
  <c r="J874" i="1"/>
  <c r="J1435" i="1"/>
  <c r="J1531" i="1"/>
  <c r="J452" i="1"/>
  <c r="J915" i="1"/>
  <c r="J1033" i="1"/>
  <c r="J1004" i="1"/>
  <c r="J967" i="1"/>
  <c r="J402" i="1"/>
  <c r="J659" i="1"/>
  <c r="J198" i="1"/>
  <c r="J1530" i="1"/>
  <c r="J1434" i="1"/>
  <c r="J49" i="1"/>
  <c r="J116" i="1"/>
  <c r="J869" i="1"/>
  <c r="J766" i="1"/>
  <c r="J293" i="1"/>
  <c r="J451" i="1"/>
  <c r="J1609" i="1"/>
  <c r="J1090" i="1"/>
  <c r="J157" i="1"/>
  <c r="J1086" i="1"/>
  <c r="J1322" i="1"/>
  <c r="J658" i="1"/>
  <c r="J814" i="1"/>
  <c r="J506" i="1"/>
  <c r="J197" i="1"/>
  <c r="J207" i="1"/>
  <c r="J1447" i="1"/>
  <c r="J1433" i="1"/>
  <c r="J243" i="1"/>
  <c r="J139" i="1"/>
  <c r="J1001" i="1"/>
  <c r="J1529" i="1"/>
  <c r="J1627" i="1"/>
  <c r="J1608" i="1"/>
  <c r="J1189" i="1"/>
  <c r="J1765" i="1"/>
  <c r="J966" i="1"/>
  <c r="J166" i="1"/>
  <c r="J165" i="1"/>
  <c r="J48" i="1"/>
  <c r="J657" i="1"/>
  <c r="J676" i="1"/>
  <c r="J1139" i="1"/>
  <c r="J1085" i="1"/>
  <c r="J1648" i="1"/>
  <c r="J765" i="1"/>
  <c r="J281" i="1"/>
  <c r="J47" i="1"/>
  <c r="J1657" i="1"/>
  <c r="J127" i="1"/>
  <c r="J401" i="1"/>
  <c r="J692" i="1"/>
  <c r="J17" i="1"/>
  <c r="J181" i="1"/>
  <c r="J1656" i="1"/>
  <c r="J1284" i="1"/>
  <c r="J38" i="1"/>
  <c r="J1350" i="1"/>
  <c r="J216" i="1"/>
  <c r="J1032" i="1"/>
  <c r="J1493" i="1"/>
  <c r="J180" i="1"/>
  <c r="J873" i="1"/>
  <c r="J1321" i="1"/>
  <c r="J1084" i="1"/>
  <c r="J1712" i="1"/>
  <c r="J872" i="1"/>
  <c r="J1225" i="1"/>
  <c r="J115" i="1"/>
  <c r="J76" i="1"/>
  <c r="J215" i="1"/>
  <c r="J616" i="1"/>
  <c r="J1587" i="1"/>
  <c r="J764" i="1"/>
  <c r="J891" i="1"/>
  <c r="J1736" i="1"/>
  <c r="J763" i="1"/>
  <c r="J635" i="1"/>
  <c r="J965" i="1"/>
  <c r="J1586" i="1"/>
  <c r="J424" i="1"/>
  <c r="J1083" i="1"/>
  <c r="J914" i="1"/>
  <c r="J505" i="1"/>
  <c r="J1685" i="1"/>
  <c r="J292" i="1"/>
  <c r="J1188" i="1"/>
  <c r="J546" i="1"/>
  <c r="J964" i="1"/>
  <c r="J42" i="1"/>
  <c r="J1735" i="1"/>
  <c r="J1635" i="1"/>
  <c r="J825" i="1"/>
  <c r="J152" i="1"/>
  <c r="J479" i="1"/>
  <c r="J1283" i="1"/>
  <c r="J528" i="1"/>
  <c r="J370" i="1"/>
  <c r="J1392" i="1"/>
  <c r="J164" i="1"/>
  <c r="J15" i="1"/>
  <c r="J545" i="1"/>
  <c r="J544" i="1"/>
  <c r="J242" i="1"/>
  <c r="J721" i="1"/>
  <c r="J438" i="1"/>
  <c r="J562" i="1"/>
  <c r="J1362" i="1"/>
  <c r="J88" i="1"/>
  <c r="J253" i="1"/>
  <c r="J306" i="1"/>
  <c r="J1301" i="1"/>
  <c r="J1126" i="1"/>
  <c r="J1485" i="1"/>
  <c r="J171" i="1"/>
  <c r="J896" i="1"/>
  <c r="J1743" i="1"/>
  <c r="J1742" i="1"/>
  <c r="J8" i="1"/>
  <c r="J1666" i="1"/>
  <c r="J1290" i="1"/>
  <c r="J934" i="1"/>
  <c r="J1507" i="1"/>
  <c r="J561" i="1"/>
  <c r="J542" i="1"/>
  <c r="J739" i="1"/>
  <c r="J1689" i="1"/>
  <c r="J982" i="1"/>
  <c r="J291" i="1"/>
  <c r="J1506" i="1"/>
  <c r="J788" i="1"/>
  <c r="J673" i="1"/>
  <c r="J77" i="1"/>
  <c r="J1665" i="1"/>
  <c r="J437" i="1"/>
  <c r="J386" i="1"/>
  <c r="J142" i="1"/>
  <c r="J981" i="1"/>
  <c r="J480" i="1"/>
  <c r="J1043" i="1"/>
  <c r="J321" i="1"/>
  <c r="J1389" i="1"/>
  <c r="J560" i="1"/>
  <c r="J541" i="1"/>
  <c r="J672" i="1"/>
  <c r="J1677" i="1"/>
  <c r="J895" i="1"/>
  <c r="J1546" i="1"/>
  <c r="J1771" i="1"/>
  <c r="J837" i="1"/>
  <c r="J104" i="1"/>
  <c r="J83" i="1"/>
  <c r="J221" i="1"/>
  <c r="J305" i="1"/>
  <c r="J1361" i="1"/>
  <c r="J1698" i="1"/>
  <c r="J1484" i="1"/>
  <c r="J894" i="1"/>
  <c r="J1411" i="1"/>
  <c r="J1623" i="1"/>
  <c r="J1751" i="1"/>
  <c r="J836" i="1"/>
  <c r="J463" i="1"/>
  <c r="J1211" i="1"/>
  <c r="J436" i="1"/>
  <c r="J170" i="1"/>
  <c r="J1741" i="1"/>
  <c r="J980" i="1"/>
  <c r="J119" i="1"/>
  <c r="J1483" i="1"/>
  <c r="J118" i="1"/>
  <c r="J435" i="1"/>
  <c r="J893" i="1"/>
  <c r="J979" i="1"/>
  <c r="J31" i="1"/>
  <c r="J1622" i="1"/>
  <c r="J87" i="1"/>
  <c r="J252" i="1"/>
  <c r="J368" i="1"/>
  <c r="J787" i="1"/>
  <c r="J786" i="1"/>
  <c r="J559" i="1"/>
  <c r="J690" i="1"/>
  <c r="J1577" i="1"/>
  <c r="J738" i="1"/>
  <c r="J251" i="1"/>
  <c r="J1708" i="1"/>
  <c r="J67" i="1"/>
  <c r="J1688" i="1"/>
  <c r="J304" i="1"/>
  <c r="J1697" i="1"/>
  <c r="J916" i="1"/>
  <c r="J1607" i="1"/>
  <c r="J300" i="1"/>
  <c r="J1337" i="1"/>
  <c r="J1505" i="1"/>
  <c r="J835" i="1"/>
  <c r="J978" i="1"/>
  <c r="J1664" i="1"/>
  <c r="J596" i="1"/>
  <c r="J349" i="1"/>
  <c r="J1099" i="1"/>
  <c r="J169" i="1"/>
  <c r="J1210" i="1"/>
  <c r="J1209" i="1"/>
  <c r="J250" i="1"/>
  <c r="J558" i="1"/>
  <c r="J1257" i="1"/>
  <c r="J671" i="1"/>
  <c r="J1293" i="1"/>
  <c r="J434" i="1"/>
  <c r="J303" i="1"/>
  <c r="J1292" i="1"/>
  <c r="J670" i="1"/>
  <c r="J1157" i="1"/>
  <c r="J220" i="1"/>
  <c r="J433" i="1"/>
  <c r="J933" i="1"/>
  <c r="J367" i="1"/>
  <c r="J1606" i="1"/>
  <c r="J1034" i="1"/>
  <c r="J432" i="1"/>
  <c r="J366" i="1"/>
  <c r="J1156" i="1"/>
  <c r="J50" i="1"/>
  <c r="J385" i="1"/>
  <c r="J892" i="1"/>
  <c r="J123" i="1"/>
  <c r="J785" i="1"/>
  <c r="J249" i="1"/>
  <c r="J148" i="1"/>
  <c r="J1740" i="1"/>
  <c r="J515" i="1"/>
  <c r="J655" i="1"/>
  <c r="J523" i="1"/>
  <c r="J1674" i="1"/>
  <c r="J908" i="1"/>
  <c r="J449" i="1"/>
  <c r="J1513" i="1"/>
  <c r="J448" i="1"/>
  <c r="J1645" i="1"/>
  <c r="J807" i="1"/>
  <c r="J1720" i="1"/>
  <c r="J1754" i="1"/>
  <c r="J907" i="1"/>
  <c r="J475" i="1"/>
  <c r="J963" i="1"/>
  <c r="J974" i="1"/>
  <c r="J1556" i="1"/>
  <c r="J1224" i="1"/>
  <c r="J258" i="1"/>
  <c r="J687" i="1"/>
  <c r="J1000" i="1"/>
  <c r="J1533" i="1"/>
  <c r="J210" i="1"/>
  <c r="J666" i="1"/>
  <c r="J1491" i="1"/>
  <c r="J522" i="1"/>
  <c r="J536" i="1"/>
  <c r="J620" i="1"/>
  <c r="J806" i="1"/>
  <c r="J906" i="1"/>
  <c r="J313" i="1"/>
  <c r="J60" i="1"/>
  <c r="J1454" i="1"/>
  <c r="J312" i="1"/>
  <c r="J999" i="1"/>
  <c r="J266" i="1"/>
  <c r="J686" i="1"/>
  <c r="J257" i="1"/>
  <c r="J1117" i="1"/>
  <c r="J905" i="1"/>
  <c r="J1747" i="1"/>
  <c r="J1386" i="1"/>
  <c r="J1223" i="1"/>
  <c r="J1651" i="1"/>
  <c r="J805" i="1"/>
  <c r="J1453" i="1"/>
  <c r="J962" i="1"/>
  <c r="J1521" i="1"/>
  <c r="J311" i="1"/>
  <c r="J1222" i="1"/>
  <c r="J212" i="1"/>
  <c r="J998" i="1"/>
  <c r="J153" i="1"/>
  <c r="J358" i="1"/>
  <c r="J85" i="1"/>
  <c r="J1116" i="1"/>
  <c r="J1385" i="1"/>
  <c r="J737" i="1"/>
  <c r="J416" i="1"/>
  <c r="J229" i="1"/>
  <c r="J175" i="1"/>
  <c r="J1719" i="1"/>
  <c r="J1015" i="1"/>
  <c r="J156" i="1"/>
  <c r="J1144" i="1"/>
  <c r="J1115" i="1"/>
  <c r="J997" i="1"/>
  <c r="J474" i="1"/>
  <c r="J1423" i="1"/>
  <c r="J1097" i="1"/>
  <c r="J1311" i="1"/>
  <c r="J1452" i="1"/>
  <c r="J996" i="1"/>
  <c r="J394" i="1"/>
  <c r="J995" i="1"/>
  <c r="J1769" i="1"/>
  <c r="J233" i="1"/>
  <c r="J1673" i="1"/>
  <c r="J228" i="1"/>
  <c r="J1114" i="1"/>
  <c r="J1718" i="1"/>
  <c r="J1332" i="1"/>
  <c r="J499" i="1"/>
  <c r="J120" i="1"/>
  <c r="J583" i="1"/>
  <c r="J1422" i="1"/>
  <c r="J994" i="1"/>
  <c r="J582" i="1"/>
  <c r="J473" i="1"/>
  <c r="J804" i="1"/>
  <c r="J803" i="1"/>
  <c r="J40" i="1"/>
  <c r="J581" i="1"/>
  <c r="J1221" i="1"/>
  <c r="J637" i="1"/>
  <c r="J1512" i="1"/>
  <c r="J393" i="1"/>
  <c r="J725" i="1"/>
  <c r="J580" i="1"/>
  <c r="J705" i="1"/>
  <c r="J498" i="1"/>
  <c r="J271" i="1"/>
  <c r="J802" i="1"/>
  <c r="J1014" i="1"/>
  <c r="J602" i="1"/>
  <c r="J1777" i="1"/>
  <c r="J1270" i="1"/>
  <c r="J579" i="1"/>
  <c r="J1672" i="1"/>
  <c r="J240" i="1"/>
  <c r="J447" i="1"/>
  <c r="J52" i="1"/>
  <c r="J1310" i="1"/>
  <c r="J302" i="1"/>
  <c r="J125" i="1"/>
  <c r="J227" i="1"/>
  <c r="J226" i="1"/>
  <c r="J415" i="1"/>
  <c r="J993" i="1"/>
  <c r="J239" i="1"/>
  <c r="J1746" i="1"/>
  <c r="J801" i="1"/>
  <c r="J1111" i="1"/>
  <c r="J900" i="1"/>
  <c r="J19" i="1"/>
  <c r="J732" i="1"/>
  <c r="J1339" i="1"/>
  <c r="J90" i="1"/>
  <c r="J1721" i="1"/>
  <c r="J469" i="1"/>
  <c r="J1451" i="1"/>
  <c r="J941" i="1"/>
  <c r="J1450" i="1"/>
  <c r="J444" i="1"/>
  <c r="J203" i="1"/>
  <c r="J468" i="1"/>
  <c r="J1219" i="1"/>
  <c r="J283" i="1"/>
  <c r="J724" i="1"/>
  <c r="J326" i="1"/>
  <c r="J855" i="1"/>
  <c r="J991" i="1"/>
  <c r="J412" i="1"/>
  <c r="J1642" i="1"/>
  <c r="J443" i="1"/>
  <c r="J683" i="1"/>
  <c r="J1163" i="1"/>
  <c r="J354" i="1"/>
  <c r="J1381" i="1"/>
  <c r="J1729" i="1"/>
  <c r="J1694" i="1"/>
  <c r="J1757" i="1"/>
  <c r="J577" i="1"/>
  <c r="J576" i="1"/>
  <c r="J682" i="1"/>
  <c r="J575" i="1"/>
  <c r="J173" i="1"/>
  <c r="J1269" i="1"/>
  <c r="J1592" i="1"/>
  <c r="J411" i="1"/>
  <c r="J1192" i="1"/>
  <c r="J1153" i="1"/>
  <c r="J521" i="1"/>
  <c r="J1048" i="1"/>
  <c r="J353" i="1"/>
  <c r="J352" i="1"/>
  <c r="J1762" i="1"/>
  <c r="J520" i="1"/>
  <c r="J681" i="1"/>
  <c r="J68" i="1"/>
  <c r="J703" i="1"/>
  <c r="J940" i="1"/>
  <c r="J309" i="1"/>
  <c r="J1047" i="1"/>
  <c r="J574" i="1"/>
  <c r="J1218" i="1"/>
  <c r="J899" i="1"/>
  <c r="J990" i="1"/>
  <c r="J155" i="1"/>
  <c r="J1630" i="1"/>
  <c r="J1401" i="1"/>
  <c r="J1046" i="1"/>
  <c r="J1730" i="1"/>
  <c r="J1217" i="1"/>
  <c r="J1728" i="1"/>
  <c r="J442" i="1"/>
  <c r="J795" i="1"/>
  <c r="J325" i="1"/>
  <c r="J1400" i="1"/>
  <c r="J1671" i="1"/>
  <c r="J282" i="1"/>
  <c r="J680" i="1"/>
  <c r="J573" i="1"/>
  <c r="J875" i="1"/>
  <c r="J51" i="1"/>
  <c r="J771" i="1"/>
  <c r="J1380" i="1"/>
  <c r="J794" i="1"/>
  <c r="J679" i="1"/>
  <c r="J34" i="1"/>
  <c r="J410" i="1"/>
  <c r="J1379" i="1"/>
  <c r="J572" i="1"/>
  <c r="J861" i="1"/>
  <c r="J224" i="1"/>
  <c r="J1110" i="1"/>
  <c r="J1268" i="1"/>
  <c r="J678" i="1"/>
  <c r="J960" i="1"/>
  <c r="J1197" i="1"/>
  <c r="J1162" i="1"/>
  <c r="J939" i="1"/>
  <c r="J1670" i="1"/>
  <c r="J677" i="1"/>
  <c r="J1378" i="1"/>
  <c r="J571" i="1"/>
  <c r="J793" i="1"/>
  <c r="J1629" i="1"/>
  <c r="J570" i="1"/>
  <c r="J898" i="1"/>
  <c r="J775" i="1"/>
  <c r="J70" i="1"/>
  <c r="J219" i="1"/>
  <c r="J1686" i="1"/>
  <c r="J928" i="1"/>
  <c r="J702" i="1"/>
  <c r="J149" i="1"/>
  <c r="J1342" i="1"/>
  <c r="J9" i="1"/>
  <c r="J289" i="1"/>
  <c r="J868" i="1"/>
  <c r="J404" i="1"/>
  <c r="J489" i="1"/>
  <c r="J600" i="1"/>
  <c r="J1755" i="1"/>
  <c r="J1069" i="1"/>
  <c r="J91" i="1"/>
  <c r="J503" i="1"/>
  <c r="J527" i="1"/>
  <c r="J1009" i="1"/>
  <c r="J1331" i="1"/>
  <c r="J348" i="1"/>
  <c r="J1704" i="1"/>
  <c r="J1242" i="1"/>
  <c r="J1732" i="1"/>
  <c r="J1068" i="1"/>
  <c r="J1684" i="1"/>
  <c r="J599" i="1"/>
  <c r="J1776" i="1"/>
  <c r="J241" i="1"/>
  <c r="J30" i="1"/>
  <c r="J774" i="1"/>
  <c r="J701" i="1"/>
  <c r="J1008" i="1"/>
  <c r="J623" i="1"/>
  <c r="J1572" i="1"/>
  <c r="J392" i="1"/>
  <c r="J760" i="1"/>
  <c r="J230" i="1"/>
  <c r="J598" i="1"/>
  <c r="J1683" i="1"/>
  <c r="J700" i="1"/>
  <c r="J488" i="1"/>
  <c r="J248" i="1"/>
  <c r="J526" i="1"/>
  <c r="J1682" i="1"/>
  <c r="J1135" i="1"/>
  <c r="J458" i="1"/>
  <c r="J1359" i="1"/>
  <c r="J557" i="1"/>
  <c r="J1610" i="1"/>
  <c r="J1445" i="1"/>
  <c r="J1134" i="1"/>
  <c r="J597" i="1"/>
  <c r="J114" i="1"/>
  <c r="J613" i="1"/>
  <c r="J1358" i="1"/>
  <c r="J371" i="1"/>
  <c r="J264" i="1"/>
  <c r="J699" i="1"/>
  <c r="J1253" i="1"/>
  <c r="J1681" i="1"/>
  <c r="J502" i="1"/>
  <c r="J828" i="1"/>
  <c r="J1067" i="1"/>
  <c r="J827" i="1"/>
  <c r="J826" i="1"/>
  <c r="J1108" i="1"/>
  <c r="J457" i="1"/>
  <c r="J643" i="1"/>
  <c r="J653" i="1"/>
  <c r="J951" i="1"/>
  <c r="J1195" i="1"/>
  <c r="J1756" i="1"/>
  <c r="J54" i="1"/>
  <c r="J472" i="1"/>
  <c r="J1303" i="1"/>
  <c r="J315" i="1"/>
  <c r="J849" i="1"/>
  <c r="J279" i="1"/>
  <c r="J471" i="1"/>
  <c r="J1206" i="1"/>
  <c r="J1026" i="1"/>
  <c r="J595" i="1"/>
  <c r="J1025" i="1"/>
  <c r="J514" i="1"/>
  <c r="J1147" i="1"/>
  <c r="J1457" i="1"/>
  <c r="J143" i="1"/>
  <c r="J608" i="1"/>
  <c r="J950" i="1"/>
  <c r="J949" i="1"/>
  <c r="J1496" i="1"/>
  <c r="J130" i="1"/>
  <c r="J1634" i="1"/>
  <c r="J1173" i="1"/>
  <c r="J1092" i="1"/>
  <c r="J848" i="1"/>
  <c r="J1768" i="1"/>
  <c r="J847" i="1"/>
  <c r="J607" i="1"/>
  <c r="J525" i="1"/>
  <c r="J911" i="1"/>
  <c r="J524" i="1"/>
  <c r="J481" i="1"/>
  <c r="J1146" i="1"/>
  <c r="J96" i="1"/>
  <c r="J95" i="1"/>
  <c r="J716" i="1"/>
  <c r="J384" i="1"/>
  <c r="J194" i="1"/>
  <c r="J27" i="1"/>
  <c r="J1710" i="1"/>
  <c r="J1766" i="1"/>
  <c r="J1291" i="1"/>
  <c r="J409" i="1"/>
  <c r="J1456" i="1"/>
  <c r="J14" i="1"/>
  <c r="J780" i="1"/>
  <c r="J1583" i="1"/>
  <c r="J881" i="1"/>
  <c r="J1384" i="1"/>
  <c r="J846" i="1"/>
  <c r="J1024" i="1"/>
  <c r="J606" i="1"/>
  <c r="J770" i="1"/>
  <c r="J275" i="1"/>
  <c r="J440" i="1"/>
  <c r="J408" i="1"/>
  <c r="J1091" i="1"/>
  <c r="J1383" i="1"/>
  <c r="J346" i="1"/>
  <c r="J1145" i="1"/>
  <c r="J470" i="1"/>
  <c r="J1382" i="1"/>
  <c r="J222" i="1"/>
  <c r="J383" i="1"/>
  <c r="J1692" i="1"/>
  <c r="J715" i="1"/>
  <c r="J274" i="1"/>
  <c r="J1541" i="1"/>
  <c r="J500" i="1"/>
  <c r="J845" i="1"/>
  <c r="J94" i="1"/>
  <c r="J382" i="1"/>
  <c r="J183" i="1"/>
  <c r="J1390" i="1"/>
  <c r="J1547" i="1"/>
  <c r="J1338" i="1"/>
  <c r="J151" i="1"/>
  <c r="J550" i="1"/>
  <c r="J273" i="1"/>
  <c r="J1540" i="1"/>
  <c r="J298" i="1"/>
  <c r="J381" i="1"/>
  <c r="J272" i="1"/>
  <c r="J605" i="1"/>
  <c r="J1256" i="1"/>
  <c r="J1320" i="1"/>
  <c r="J1106" i="1"/>
  <c r="J327" i="1"/>
  <c r="J128" i="1"/>
  <c r="J1660" i="1"/>
  <c r="J844" i="1"/>
  <c r="J59" i="1"/>
  <c r="J1170" i="1"/>
  <c r="J179" i="1"/>
  <c r="J56" i="1"/>
  <c r="J486" i="1"/>
  <c r="J73" i="1"/>
  <c r="J1042" i="1"/>
  <c r="J1169" i="1"/>
  <c r="J867" i="1"/>
  <c r="J1444" i="1"/>
  <c r="J834" i="1"/>
  <c r="J1631" i="1"/>
  <c r="J1105" i="1"/>
  <c r="J568" i="1"/>
  <c r="J567" i="1"/>
  <c r="J247" i="1"/>
  <c r="J246" i="1"/>
  <c r="J749" i="1"/>
  <c r="J1744" i="1"/>
  <c r="J72" i="1"/>
  <c r="J589" i="1"/>
  <c r="J1168" i="1"/>
  <c r="J762" i="1"/>
  <c r="J263" i="1"/>
  <c r="J98" i="1"/>
  <c r="J1676" i="1"/>
  <c r="J1617" i="1"/>
  <c r="J1555" i="1"/>
  <c r="J1282" i="1"/>
  <c r="J21" i="1"/>
  <c r="J1041" i="1"/>
  <c r="J262" i="1"/>
  <c r="J1030" i="1"/>
  <c r="J189" i="1"/>
  <c r="J1443" i="1"/>
  <c r="J1040" i="1"/>
  <c r="J761" i="1"/>
  <c r="J619" i="1"/>
  <c r="J817" i="1"/>
  <c r="J1319" i="1"/>
  <c r="J866" i="1"/>
  <c r="J1404" i="1"/>
  <c r="J1601" i="1"/>
  <c r="J1281" i="1"/>
  <c r="J154" i="1"/>
  <c r="J1477" i="1"/>
  <c r="J97" i="1"/>
  <c r="J485" i="1"/>
  <c r="J1167" i="1"/>
  <c r="J1403" i="1"/>
  <c r="J1064" i="1"/>
  <c r="J484" i="1"/>
  <c r="J1600" i="1"/>
  <c r="J1761" i="1"/>
  <c r="J1255" i="1"/>
  <c r="J55" i="1"/>
  <c r="J1369" i="1"/>
  <c r="J736" i="1"/>
  <c r="J121" i="1"/>
  <c r="J182" i="1"/>
  <c r="J551" i="1"/>
  <c r="J1229" i="1"/>
  <c r="J735" i="1"/>
  <c r="J1166" i="1"/>
  <c r="J1703" i="1"/>
  <c r="J53" i="1"/>
  <c r="J245" i="1"/>
  <c r="J1679" i="1"/>
  <c r="J1228" i="1"/>
  <c r="J1498" i="1"/>
  <c r="J1351" i="1"/>
  <c r="J1165" i="1"/>
  <c r="J278" i="1"/>
  <c r="J1280" i="1"/>
  <c r="J1080" i="1"/>
  <c r="J969" i="1"/>
  <c r="J865" i="1"/>
  <c r="J33" i="1"/>
  <c r="J1402" i="1"/>
  <c r="J1104" i="1"/>
  <c r="J1503" i="1"/>
  <c r="J172" i="1"/>
  <c r="J1702" i="1"/>
  <c r="J244" i="1"/>
  <c r="J453" i="1"/>
  <c r="J32" i="1"/>
  <c r="J124" i="1"/>
  <c r="J618" i="1"/>
  <c r="J734" i="1"/>
  <c r="J1442" i="1"/>
  <c r="J733" i="1"/>
  <c r="J1701" i="1"/>
  <c r="J864" i="1"/>
  <c r="J1227" i="1"/>
  <c r="J989" i="1"/>
  <c r="J633" i="1"/>
  <c r="J377" i="1"/>
  <c r="J1738" i="1"/>
  <c r="J1711" i="1"/>
  <c r="J886" i="1"/>
  <c r="J1395" i="1"/>
  <c r="J1428" i="1"/>
  <c r="J1570" i="1"/>
  <c r="J1125" i="1"/>
  <c r="J1737" i="1"/>
  <c r="J1249" i="1"/>
  <c r="J885" i="1"/>
  <c r="J1187" i="1"/>
  <c r="J1528" i="1"/>
  <c r="J339" i="1"/>
  <c r="J1655" i="1"/>
  <c r="J1640" i="1"/>
  <c r="J439" i="1"/>
  <c r="J1500" i="1"/>
  <c r="J1616" i="1"/>
  <c r="J632" i="1"/>
  <c r="J1760" i="1"/>
  <c r="J1427" i="1"/>
  <c r="J1375" i="1"/>
  <c r="J554" i="1"/>
  <c r="J1374" i="1"/>
  <c r="J196" i="1"/>
  <c r="J1426" i="1"/>
  <c r="J1055" i="1"/>
  <c r="J63" i="1"/>
  <c r="J195" i="1"/>
  <c r="J1186" i="1"/>
  <c r="J1054" i="1"/>
  <c r="J1185" i="1"/>
  <c r="J2" i="1"/>
  <c r="J1053" i="1"/>
  <c r="J29" i="1"/>
  <c r="J86" i="1"/>
  <c r="J842" i="1"/>
  <c r="J884" i="1"/>
  <c r="J590" i="1"/>
  <c r="J133" i="1"/>
  <c r="J1569" i="1"/>
  <c r="J235" i="1"/>
  <c r="J631" i="1"/>
  <c r="J376" i="1"/>
  <c r="J789" i="1"/>
  <c r="J1588" i="1"/>
  <c r="J685" i="1"/>
  <c r="J1615" i="1"/>
  <c r="J1295" i="1"/>
  <c r="J1667" i="1"/>
  <c r="J316" i="1"/>
  <c r="J113" i="1"/>
  <c r="J1425" i="1"/>
  <c r="J759" i="1"/>
  <c r="J338" i="1"/>
  <c r="J630" i="1"/>
  <c r="J988" i="1"/>
  <c r="J883" i="1"/>
  <c r="J841" i="1"/>
  <c r="J145" i="1"/>
  <c r="J265" i="1"/>
  <c r="J629" i="1"/>
  <c r="J1294" i="1"/>
  <c r="J987" i="1"/>
  <c r="J1124" i="1"/>
  <c r="J1568" i="1"/>
  <c r="J1184" i="1"/>
  <c r="J100" i="1"/>
  <c r="J501" i="1"/>
  <c r="J1373" i="1"/>
  <c r="J1614" i="1"/>
  <c r="J758" i="1"/>
  <c r="J1248" i="1"/>
  <c r="J234" i="1"/>
  <c r="J610" i="1"/>
  <c r="J1424" i="1"/>
  <c r="J882" i="1"/>
  <c r="J405" i="1"/>
  <c r="J1662" i="1"/>
  <c r="J345" i="1"/>
  <c r="J691" i="1"/>
  <c r="J43" i="1"/>
  <c r="J1476" i="1"/>
  <c r="J103" i="1"/>
  <c r="J648" i="1"/>
  <c r="J1347" i="1"/>
  <c r="J1624" i="1"/>
  <c r="J1668" i="1"/>
  <c r="J1554" i="1"/>
  <c r="J1459" i="1"/>
  <c r="J1699" i="1"/>
  <c r="J647" i="1"/>
  <c r="J1308" i="1"/>
  <c r="J1508" i="1"/>
  <c r="J1745" i="1"/>
  <c r="J286" i="1"/>
  <c r="J1070" i="1"/>
  <c r="J1475" i="1"/>
  <c r="J1307" i="1"/>
  <c r="J225" i="1"/>
  <c r="J1205" i="1"/>
  <c r="J902" i="1"/>
  <c r="J1141" i="1"/>
  <c r="J1397" i="1"/>
  <c r="J858" i="1"/>
  <c r="J1661" i="1"/>
  <c r="J1581" i="1"/>
  <c r="J901" i="1"/>
  <c r="J200" i="1"/>
  <c r="J1346" i="1"/>
  <c r="J1690" i="1"/>
  <c r="J1140" i="1"/>
  <c r="J161" i="1"/>
  <c r="J102" i="1"/>
  <c r="J779" i="1"/>
  <c r="J1532" i="1"/>
  <c r="J1258" i="1"/>
  <c r="J778" i="1"/>
  <c r="J414" i="1"/>
  <c r="J857" i="1"/>
  <c r="J1695" i="1"/>
  <c r="J1204" i="1"/>
  <c r="J552" i="1"/>
  <c r="J1440" i="1"/>
  <c r="J646" i="1"/>
  <c r="J236" i="1"/>
  <c r="J413" i="1"/>
  <c r="J812" i="1"/>
  <c r="J1553" i="1"/>
  <c r="J811" i="1"/>
  <c r="J1370" i="1"/>
  <c r="J260" i="1"/>
  <c r="J1474" i="1"/>
  <c r="J1306" i="1"/>
  <c r="J777" i="1"/>
  <c r="J1473" i="1"/>
  <c r="J1650" i="1"/>
  <c r="J1488" i="1"/>
  <c r="J645" i="1"/>
  <c r="J1396" i="1"/>
  <c r="J644" i="1"/>
  <c r="J1446" i="1"/>
  <c r="J1410" i="1"/>
  <c r="J548" i="1"/>
  <c r="J178" i="1"/>
  <c r="J1409" i="1"/>
  <c r="J1327" i="1"/>
  <c r="J519" i="1"/>
  <c r="J1591" i="1"/>
  <c r="J1326" i="1"/>
  <c r="J688" i="1"/>
  <c r="J1127" i="1"/>
  <c r="J1357" i="1"/>
  <c r="J167" i="1"/>
  <c r="J1191" i="1"/>
  <c r="J663" i="1"/>
  <c r="J792" i="1"/>
  <c r="J1561" i="1"/>
  <c r="J518" i="1"/>
  <c r="J791" i="1"/>
  <c r="J296" i="1"/>
  <c r="J427" i="1"/>
  <c r="J1325" i="1"/>
  <c r="J351" i="1"/>
  <c r="J1590" i="1"/>
  <c r="J1644" i="1"/>
  <c r="J1324" i="1"/>
  <c r="J1051" i="1"/>
  <c r="J187" i="1"/>
  <c r="J1495" i="1"/>
  <c r="J1705" i="1"/>
  <c r="J1174" i="1"/>
  <c r="J968" i="1"/>
  <c r="J1418" i="1"/>
  <c r="J1514" i="1"/>
  <c r="J1013" i="1"/>
  <c r="J1323" i="1"/>
  <c r="J1471" i="1"/>
  <c r="J132" i="1"/>
  <c r="J268" i="1"/>
  <c r="J1012" i="1"/>
  <c r="J395" i="1"/>
  <c r="J1190" i="1"/>
  <c r="J202" i="1"/>
  <c r="J1216" i="1"/>
  <c r="J1604" i="1"/>
  <c r="J1706" i="1"/>
  <c r="J93" i="1"/>
  <c r="J1276" i="1"/>
  <c r="J1494" i="1"/>
  <c r="J1164" i="1"/>
  <c r="J320" i="1"/>
  <c r="J1356" i="1"/>
  <c r="J1408" i="1"/>
  <c r="J1118" i="1"/>
  <c r="J1589" i="1"/>
  <c r="J267" i="1"/>
  <c r="J1579" i="1"/>
  <c r="J5" i="1"/>
  <c r="J426" i="1"/>
  <c r="J478" i="1"/>
  <c r="J662" i="1"/>
  <c r="J661" i="1"/>
  <c r="J1709" i="1"/>
  <c r="J1215" i="1"/>
  <c r="J425" i="1"/>
  <c r="J923" i="1"/>
  <c r="J1241" i="1"/>
  <c r="J922" i="1"/>
  <c r="J79" i="1"/>
  <c r="J921" i="1"/>
  <c r="J1265" i="1"/>
  <c r="J217" i="1"/>
  <c r="J1343" i="1"/>
  <c r="J441" i="1"/>
  <c r="J319" i="1"/>
  <c r="J622" i="1"/>
  <c r="J920" i="1"/>
  <c r="J1096" i="1"/>
  <c r="J295" i="1"/>
  <c r="J294" i="1"/>
  <c r="J186" i="1"/>
  <c r="J879" i="1"/>
  <c r="J1421" i="1"/>
  <c r="J363" i="1"/>
  <c r="J1160" i="1"/>
  <c r="J640" i="1"/>
  <c r="J878" i="1"/>
  <c r="J877" i="1"/>
  <c r="J932" i="1"/>
  <c r="J593" i="1"/>
  <c r="J1214" i="1"/>
  <c r="J1438" i="1"/>
  <c r="J1632" i="1"/>
  <c r="J323" i="1"/>
  <c r="J719" i="1"/>
  <c r="J1061" i="1"/>
  <c r="J134" i="1"/>
  <c r="J1022" i="1"/>
  <c r="J748" i="1"/>
  <c r="J1232" i="1"/>
  <c r="J362" i="1"/>
  <c r="J1095" i="1"/>
  <c r="J464" i="1"/>
  <c r="J1724" i="1"/>
  <c r="J1420" i="1"/>
  <c r="J1524" i="1"/>
  <c r="J254" i="1"/>
  <c r="J529" i="1"/>
  <c r="J1260" i="1"/>
  <c r="J1649" i="1"/>
  <c r="J66" i="1"/>
  <c r="J1458" i="1"/>
  <c r="J20" i="1"/>
  <c r="J615" i="1"/>
  <c r="J1573" i="1"/>
  <c r="J41" i="1"/>
  <c r="J80" i="1"/>
  <c r="J810" i="1"/>
  <c r="J1203" i="1"/>
  <c r="J718" i="1"/>
  <c r="J361" i="1"/>
  <c r="J717" i="1"/>
  <c r="J497" i="1"/>
  <c r="J1094" i="1"/>
  <c r="J360" i="1"/>
  <c r="J232" i="1"/>
  <c r="J1675" i="1"/>
  <c r="J1537" i="1"/>
  <c r="J614" i="1"/>
  <c r="J214" i="1"/>
  <c r="J1021" i="1"/>
  <c r="J1504" i="1"/>
  <c r="J1437" i="1"/>
  <c r="J188" i="1"/>
  <c r="J1231" i="1"/>
  <c r="J809" i="1"/>
  <c r="J931" i="1"/>
  <c r="J1578" i="1"/>
  <c r="J1549" i="1"/>
  <c r="J1548" i="1"/>
  <c r="J930" i="1"/>
  <c r="J1020" i="1"/>
  <c r="J876" i="1"/>
  <c r="J1109" i="1"/>
  <c r="J1489" i="1"/>
  <c r="J1482" i="1"/>
  <c r="J540" i="1"/>
  <c r="J539" i="1"/>
  <c r="J1391" i="1"/>
  <c r="J1566" i="1"/>
  <c r="J1481" i="1"/>
  <c r="J18" i="1"/>
  <c r="J1461" i="1"/>
  <c r="J1480" i="1"/>
  <c r="J1511" i="1"/>
  <c r="J797" i="1"/>
  <c r="J335" i="1"/>
  <c r="J1584" i="1"/>
  <c r="J1643" i="1"/>
  <c r="J375" i="1"/>
  <c r="J1613" i="1"/>
  <c r="J1038" i="1"/>
  <c r="J1246" i="1"/>
  <c r="J99" i="1"/>
  <c r="J374" i="1"/>
  <c r="J1300" i="1"/>
  <c r="J184" i="1"/>
  <c r="J1112" i="1"/>
  <c r="J174" i="1"/>
  <c r="J955" i="1"/>
  <c r="J831" i="1"/>
  <c r="J796" i="1"/>
  <c r="J192" i="1"/>
  <c r="J954" i="1"/>
  <c r="J1510" i="1"/>
  <c r="J953" i="1"/>
  <c r="J769" i="1"/>
  <c r="J856" i="1"/>
  <c r="J1565" i="1"/>
  <c r="J1180" i="1"/>
  <c r="J209" i="1"/>
  <c r="J1299" i="1"/>
  <c r="J538" i="1"/>
  <c r="J1509" i="1"/>
  <c r="J1564" i="1"/>
  <c r="J684" i="1"/>
  <c r="J1626" i="1"/>
  <c r="J1625" i="1"/>
  <c r="J768" i="1"/>
  <c r="J1245" i="1"/>
  <c r="J1179" i="1"/>
  <c r="J511" i="1"/>
  <c r="J459" i="1"/>
  <c r="J1178" i="1"/>
  <c r="J830" i="1"/>
  <c r="J1138" i="1"/>
  <c r="J1563" i="1"/>
  <c r="J627" i="1"/>
  <c r="J373" i="1"/>
  <c r="J1538" i="1"/>
  <c r="J372" i="1"/>
  <c r="J334" i="1"/>
  <c r="J208" i="1"/>
  <c r="J238" i="1"/>
  <c r="J1244" i="1"/>
  <c r="J310" i="1"/>
  <c r="J1341" i="1"/>
  <c r="J1152" i="1"/>
  <c r="J972" i="1"/>
  <c r="J1758" i="1"/>
  <c r="J1502" i="1"/>
  <c r="J1580" i="1"/>
  <c r="J694" i="1"/>
  <c r="J693" i="1"/>
  <c r="J1133" i="1"/>
  <c r="J1132" i="1"/>
  <c r="J1526" i="1"/>
  <c r="J1414" i="1"/>
  <c r="J1264" i="1"/>
  <c r="J1525" i="1"/>
  <c r="J1352" i="1"/>
  <c r="J284" i="1"/>
  <c r="J39" i="1"/>
  <c r="J1696" i="1"/>
  <c r="J1733" i="1"/>
  <c r="J1637" i="1"/>
  <c r="J1669" i="1"/>
  <c r="J727" i="1"/>
  <c r="J1455" i="1"/>
  <c r="J456" i="1"/>
  <c r="J971" i="1"/>
  <c r="J1263" i="1"/>
  <c r="J391" i="1"/>
  <c r="J1155" i="1"/>
  <c r="J1441" i="1"/>
  <c r="J821" i="1"/>
  <c r="J1082" i="1"/>
  <c r="J140" i="1"/>
  <c r="J269" i="1"/>
  <c r="J820" i="1"/>
  <c r="J1201" i="1"/>
  <c r="J1262" i="1"/>
  <c r="J897" i="1"/>
  <c r="J1413" i="1"/>
  <c r="J1412" i="1"/>
  <c r="J324" i="1"/>
  <c r="J390" i="1"/>
  <c r="J389" i="1"/>
  <c r="J494" i="1"/>
  <c r="J423" i="1"/>
  <c r="J726" i="1"/>
  <c r="J69" i="1"/>
  <c r="J105" i="1"/>
  <c r="J1065" i="1"/>
  <c r="J388" i="1"/>
  <c r="J493" i="1"/>
  <c r="J1050" i="1"/>
  <c r="J790" i="1"/>
  <c r="J1501" i="1"/>
  <c r="J970" i="1"/>
  <c r="J455" i="1"/>
  <c r="J555" i="1"/>
  <c r="J1131" i="1"/>
  <c r="J492" i="1"/>
  <c r="J1432" i="1"/>
  <c r="J710" i="1"/>
  <c r="J350" i="1"/>
  <c r="J709" i="1"/>
  <c r="J535" i="1"/>
  <c r="J772" i="1"/>
  <c r="J1368" i="1"/>
  <c r="J1298" i="1"/>
  <c r="J708" i="1"/>
  <c r="J1367" i="1"/>
  <c r="J1279" i="1"/>
  <c r="J1431" i="1"/>
  <c r="J1063" i="1"/>
  <c r="J566" i="1"/>
  <c r="J565" i="1"/>
  <c r="J1366" i="1"/>
  <c r="J1278" i="1"/>
  <c r="J1469" i="1"/>
  <c r="J1497" i="1"/>
  <c r="J107" i="1"/>
  <c r="J1143" i="1"/>
  <c r="J211" i="1"/>
  <c r="J256" i="1"/>
  <c r="J1536" i="1"/>
  <c r="J890" i="1"/>
  <c r="J1430" i="1"/>
  <c r="J61" i="1"/>
  <c r="J397" i="1"/>
  <c r="J1062" i="1"/>
  <c r="J101" i="1"/>
  <c r="J465" i="1"/>
  <c r="J1142" i="1"/>
  <c r="J1429" i="1"/>
  <c r="J1365" i="1"/>
  <c r="J12" i="1"/>
  <c r="J1254" i="1"/>
  <c r="J1585" i="1"/>
  <c r="J1364" i="1"/>
  <c r="J1535" i="1"/>
  <c r="J78" i="1"/>
  <c r="J255" i="1"/>
  <c r="J985" i="1"/>
  <c r="J144" i="1"/>
  <c r="J626" i="1"/>
  <c r="J1700" i="1"/>
  <c r="J106" i="1"/>
  <c r="J75" i="1"/>
  <c r="J668" i="1"/>
  <c r="J889" i="1"/>
  <c r="J1560" i="1"/>
  <c r="J863" i="1"/>
  <c r="J564" i="1"/>
  <c r="J1534" i="1"/>
  <c r="J917" i="1"/>
  <c r="J89" i="1"/>
  <c r="J862" i="1"/>
  <c r="J1213" i="1"/>
  <c r="J1305" i="1"/>
  <c r="J1727" i="1"/>
  <c r="J396" i="1"/>
  <c r="J1212" i="1"/>
  <c r="J504" i="1"/>
  <c r="J1598" i="1"/>
  <c r="J1774" i="1"/>
  <c r="J1545" i="1"/>
  <c r="J1289" i="1"/>
  <c r="J1515" i="1"/>
  <c r="J1288" i="1"/>
  <c r="J1619" i="1"/>
  <c r="J1349" i="1"/>
  <c r="J1636" i="1"/>
  <c r="J1150" i="1"/>
  <c r="J1074" i="1"/>
  <c r="J723" i="1"/>
  <c r="J850" i="1"/>
  <c r="J62" i="1"/>
  <c r="J1238" i="1"/>
  <c r="J1073" i="1"/>
  <c r="J1002" i="1"/>
  <c r="J722" i="1"/>
  <c r="J1597" i="1"/>
  <c r="J1226" i="1"/>
  <c r="J1072" i="1"/>
  <c r="J925" i="1"/>
  <c r="J476" i="1"/>
  <c r="J4" i="1"/>
  <c r="J634" i="1"/>
  <c r="J1487" i="1"/>
  <c r="J586" i="1"/>
  <c r="J403" i="1"/>
  <c r="J1335" i="1"/>
  <c r="J1093" i="1"/>
  <c r="J1287" i="1"/>
  <c r="J1544" i="1"/>
  <c r="J1149" i="1"/>
  <c r="J1388" i="1"/>
  <c r="J218" i="1"/>
  <c r="J1596" i="1"/>
  <c r="J1543" i="1"/>
  <c r="J1542" i="1"/>
  <c r="J108" i="1"/>
  <c r="J141" i="1"/>
  <c r="J22" i="1"/>
  <c r="J1028" i="1"/>
  <c r="J585" i="1"/>
  <c r="J1707" i="1"/>
  <c r="J667" i="1"/>
  <c r="J1286" i="1"/>
  <c r="J1318" i="1"/>
  <c r="J1387" i="1"/>
  <c r="J1571" i="1"/>
  <c r="J146" i="1"/>
  <c r="J956" i="1"/>
  <c r="J26" i="1"/>
  <c r="J64" i="1"/>
  <c r="J1599" i="1"/>
  <c r="J150" i="1"/>
  <c r="J1523" i="1"/>
  <c r="J1193" i="1"/>
  <c r="J1449" i="1"/>
  <c r="J1641" i="1"/>
  <c r="J1239" i="1"/>
  <c r="J1006" i="1"/>
  <c r="J1345" i="1"/>
  <c r="J1089" i="1"/>
  <c r="J592" i="1"/>
  <c r="J1261" i="1"/>
  <c r="J129" i="1"/>
  <c r="J1297" i="1"/>
  <c r="J1250" i="1"/>
  <c r="J674" i="1"/>
  <c r="J1552" i="1"/>
  <c r="J369" i="1"/>
  <c r="J206" i="1"/>
  <c r="J591" i="1"/>
  <c r="J569" i="1"/>
  <c r="J1551" i="1"/>
  <c r="J1550" i="1"/>
  <c r="J23" i="1"/>
  <c r="J888" i="1"/>
  <c r="J1399" i="1"/>
  <c r="J1522" i="1"/>
  <c r="J517" i="1"/>
  <c r="J110" i="1"/>
  <c r="J731" i="1"/>
  <c r="J147" i="1"/>
  <c r="J297" i="1"/>
  <c r="J730" i="1"/>
  <c r="J1296" i="1"/>
  <c r="J259" i="1"/>
  <c r="J1360" i="1"/>
  <c r="J1344" i="1"/>
  <c r="J1448" i="1"/>
  <c r="J205" i="1"/>
  <c r="J160" i="1"/>
  <c r="J58" i="1"/>
  <c r="J1767" i="1"/>
  <c r="J1005" i="1"/>
  <c r="J1018" i="1"/>
  <c r="J270" i="1"/>
  <c r="J1049" i="1"/>
  <c r="J824" i="1"/>
  <c r="J24" i="1"/>
  <c r="J823" i="1"/>
  <c r="J1439" i="1"/>
  <c r="J912" i="1"/>
  <c r="J1101" i="1"/>
  <c r="J1182" i="1"/>
  <c r="J642" i="1"/>
  <c r="J1017" i="1"/>
  <c r="J1066" i="1"/>
  <c r="J1398" i="1"/>
  <c r="J984" i="1"/>
  <c r="J1355" i="1"/>
  <c r="J1316" i="1"/>
  <c r="J752" i="1"/>
  <c r="J276" i="1"/>
  <c r="J1463" i="1"/>
  <c r="J751" i="1"/>
  <c r="J193" i="1"/>
  <c r="J1618" i="1"/>
  <c r="J750" i="1"/>
  <c r="J1315" i="1"/>
  <c r="J553" i="1"/>
  <c r="J1354" i="1"/>
  <c r="J1334" i="1"/>
  <c r="J1519" i="1"/>
  <c r="J131" i="1"/>
  <c r="J1654" i="1"/>
  <c r="J1314" i="1"/>
  <c r="J1462" i="1"/>
  <c r="J1659" i="1"/>
  <c r="J1003" i="1"/>
  <c r="J1272" i="1"/>
  <c r="J927" i="1"/>
  <c r="J1199" i="1"/>
  <c r="J843" i="1"/>
  <c r="J707" i="1"/>
  <c r="J1575" i="1"/>
  <c r="J1198" i="1"/>
  <c r="J1271" i="1"/>
  <c r="J1122" i="1"/>
  <c r="J1377" i="1"/>
  <c r="J1037" i="1"/>
  <c r="J343" i="1"/>
  <c r="J1436" i="1"/>
  <c r="J429" i="1"/>
  <c r="J1036" i="1"/>
  <c r="J612" i="1"/>
  <c r="J1035" i="1"/>
  <c r="J1376" i="1"/>
  <c r="J706" i="1"/>
  <c r="J641" i="1"/>
  <c r="J588" i="1"/>
  <c r="J7" i="1"/>
  <c r="J1330" i="1"/>
  <c r="J510" i="1"/>
  <c r="J945" i="1"/>
  <c r="J624" i="1"/>
  <c r="J918" i="1"/>
  <c r="J1273" i="1"/>
  <c r="J1120" i="1"/>
  <c r="J1247" i="1"/>
  <c r="J944" i="1"/>
  <c r="J28" i="1"/>
  <c r="J943" i="1"/>
  <c r="J1486" i="1"/>
  <c r="J1010" i="1"/>
  <c r="J611" i="1"/>
  <c r="J942" i="1"/>
  <c r="J317" i="1"/>
  <c r="J601" i="1"/>
  <c r="J1499" i="1"/>
  <c r="J816" i="1"/>
  <c r="J365" i="1"/>
  <c r="J530" i="1"/>
  <c r="J454" i="1"/>
  <c r="J204" i="1"/>
  <c r="J81" i="1"/>
  <c r="J496" i="1"/>
  <c r="J1151" i="1"/>
  <c r="J815" i="1"/>
  <c r="J1259" i="1"/>
  <c r="J549" i="1"/>
  <c r="J3" i="1"/>
  <c r="J1417" i="1"/>
  <c r="J318" i="1"/>
  <c r="J1605" i="1"/>
  <c r="J495" i="1"/>
  <c r="J1416" i="1"/>
  <c r="J1029" i="1"/>
  <c r="J1237" i="1"/>
  <c r="J1119" i="1"/>
  <c r="J621" i="1"/>
  <c r="J840" i="1"/>
  <c r="J929" i="1"/>
  <c r="J1081" i="1"/>
  <c r="J1691" i="1"/>
  <c r="J983" i="1"/>
  <c r="J1023" i="1"/>
  <c r="J6" i="1"/>
  <c r="J1363" i="1"/>
  <c r="J1520" i="1"/>
  <c r="J1557" i="1"/>
  <c r="J839" i="1"/>
  <c r="J838" i="1"/>
  <c r="J483" i="1"/>
  <c r="J1749" i="1"/>
  <c r="J1100" i="1"/>
  <c r="J636" i="1"/>
  <c r="J1194" i="1"/>
  <c r="J342" i="1"/>
  <c r="J675" i="1"/>
  <c r="J1007" i="1"/>
  <c r="J926" i="1"/>
  <c r="J1027" i="1"/>
  <c r="J860" i="1"/>
  <c r="J1576" i="1"/>
  <c r="J341" i="1"/>
  <c r="J609" i="1"/>
  <c r="J1277" i="1"/>
  <c r="J277" i="1"/>
  <c r="J832" i="1"/>
  <c r="J1602" i="1"/>
  <c r="J1136" i="1"/>
  <c r="J92" i="1"/>
  <c r="J509" i="1"/>
  <c r="J543" i="1"/>
  <c r="J1333" i="1"/>
  <c r="J1407" i="1"/>
  <c r="J460" i="1"/>
  <c r="J757" i="1"/>
  <c r="J508" i="1"/>
  <c r="J1230" i="1"/>
  <c r="J1304" i="1"/>
  <c r="J654" i="1"/>
  <c r="J1620" i="1"/>
  <c r="J729" i="1"/>
  <c r="J231" i="1"/>
  <c r="J380" i="1"/>
  <c r="J625" i="1"/>
  <c r="J1202" i="1"/>
  <c r="J1052" i="1"/>
  <c r="J507" i="1"/>
  <c r="J322" i="1"/>
  <c r="J776" i="1"/>
  <c r="J1159" i="1"/>
  <c r="J1123" i="1"/>
  <c r="J689" i="1"/>
  <c r="J482" i="1"/>
  <c r="J109" i="1"/>
  <c r="J728" i="1"/>
  <c r="J430" i="1"/>
  <c r="J379" i="1"/>
  <c r="J756" i="1"/>
  <c r="J477" i="1"/>
  <c r="J1079" i="1"/>
  <c r="J851" i="1"/>
  <c r="J1031" i="1"/>
  <c r="J1759" i="1"/>
  <c r="J808" i="1"/>
  <c r="J880" i="1"/>
  <c r="J755" i="1"/>
  <c r="J84" i="1"/>
  <c r="J669" i="1"/>
  <c r="J712" i="1"/>
  <c r="J213" i="1"/>
  <c r="J958" i="1"/>
  <c r="J782" i="1"/>
  <c r="J781" i="1"/>
  <c r="J461" i="1"/>
  <c r="J347" i="1"/>
  <c r="J913" i="1"/>
  <c r="J1208" i="1"/>
  <c r="J1207" i="1"/>
  <c r="J833" i="1"/>
  <c r="J301" i="1"/>
  <c r="J870" i="1"/>
  <c r="J799" i="1"/>
  <c r="J1154" i="1"/>
  <c r="J919" i="1"/>
  <c r="J1113" i="1"/>
  <c r="J992" i="1"/>
  <c r="J578" i="1"/>
  <c r="J798" i="1"/>
  <c r="J961" i="1"/>
  <c r="J398" i="1"/>
  <c r="J1405" i="1"/>
  <c r="J948" i="1"/>
  <c r="J487" i="1"/>
  <c r="J122" i="1"/>
  <c r="J288" i="1"/>
  <c r="J1196" i="1"/>
  <c r="J628" i="1"/>
  <c r="J1240" i="1"/>
  <c r="J185" i="1"/>
  <c r="J1470" i="1"/>
  <c r="J947" i="1"/>
  <c r="J594" i="1"/>
  <c r="J822" i="1"/>
  <c r="J946" i="1"/>
  <c r="J1329" i="1"/>
  <c r="J698" i="1"/>
  <c r="J387" i="1"/>
  <c r="J1415" i="1"/>
  <c r="J1312" i="1"/>
  <c r="J450" i="1"/>
  <c r="J959" i="1"/>
  <c r="J871" i="1"/>
  <c r="J1056" i="1"/>
  <c r="J720" i="1"/>
  <c r="J280" i="1"/>
  <c r="J656" i="1"/>
  <c r="J176" i="1"/>
  <c r="J829" i="1"/>
  <c r="J314" i="1"/>
  <c r="J649" i="1"/>
  <c r="J330" i="1"/>
  <c r="J1045" i="1"/>
  <c r="J747" i="1"/>
  <c r="J1243" i="1"/>
  <c r="J754" i="1"/>
  <c r="J44" i="1"/>
  <c r="J1078" i="1"/>
  <c r="J704" i="1"/>
  <c r="J617" i="1"/>
  <c r="J201" i="1"/>
  <c r="J117" i="1"/>
  <c r="J421" i="1"/>
  <c r="J753" i="1"/>
  <c r="J1107" i="1"/>
  <c r="J1077" i="1"/>
  <c r="J1313" i="1"/>
  <c r="J1653" i="1"/>
  <c r="J1220" i="1"/>
  <c r="J400" i="1"/>
  <c r="J1076" i="1"/>
  <c r="J975" i="1"/>
  <c r="J1574" i="1"/>
  <c r="J1044" i="1"/>
  <c r="J1460" i="1"/>
  <c r="J1075" i="1"/>
  <c r="J1137" i="1"/>
  <c r="J287" i="1"/>
  <c r="J1161" i="1"/>
  <c r="J1527" i="1"/>
  <c r="J1464" i="1"/>
  <c r="J1472" i="1"/>
  <c r="J714" i="1"/>
  <c r="J1103" i="1"/>
  <c r="J1723" i="1"/>
  <c r="J199" i="1"/>
  <c r="J1102" i="1"/>
  <c r="J563" i="1"/>
  <c r="J308" i="1"/>
  <c r="J1466" i="1"/>
  <c r="J307" i="1"/>
  <c r="J973" i="1"/>
  <c r="J604" i="1"/>
  <c r="J359" i="1"/>
  <c r="J25" i="1"/>
  <c r="J1317" i="1"/>
  <c r="J422" i="1"/>
  <c r="J1465" i="1"/>
  <c r="J138" i="1"/>
  <c r="J957" i="1"/>
  <c r="J491" i="1"/>
  <c r="J137" i="1"/>
  <c r="J428" i="1"/>
  <c r="J711" i="1"/>
  <c r="J336" i="1"/>
  <c r="J1567" i="1"/>
  <c r="J168" i="1"/>
  <c r="J513" i="1"/>
  <c r="J71" i="1"/>
  <c r="J1088" i="1"/>
  <c r="J1039" i="1"/>
  <c r="J364" i="1"/>
  <c r="J36" i="1"/>
  <c r="J35" i="1"/>
  <c r="J1183" i="1"/>
  <c r="J223" i="1"/>
  <c r="J337" i="1"/>
  <c r="J976" i="1"/>
  <c r="J713" i="1"/>
  <c r="J1200" i="1"/>
  <c r="J299" i="1"/>
  <c r="J1348" i="1"/>
  <c r="J136" i="1"/>
  <c r="J924" i="1"/>
  <c r="J11" i="1"/>
  <c r="J467" i="1"/>
  <c r="J344" i="1"/>
  <c r="J1633" i="1"/>
  <c r="J1775" i="1"/>
  <c r="J399" i="1"/>
  <c r="J190" i="1"/>
</calcChain>
</file>

<file path=xl/sharedStrings.xml><?xml version="1.0" encoding="utf-8"?>
<sst xmlns="http://schemas.openxmlformats.org/spreadsheetml/2006/main" count="8922" uniqueCount="3556">
  <si>
    <t>Year</t>
  </si>
  <si>
    <t>IMDB code</t>
  </si>
  <si>
    <t>Movie Title</t>
  </si>
  <si>
    <t>Bechdel Test</t>
  </si>
  <si>
    <t>Bechdel Pass (Binary)</t>
  </si>
  <si>
    <t>Budget Category</t>
  </si>
  <si>
    <t>tt0065466</t>
  </si>
  <si>
    <t>Beyond the Valley of the Dolls</t>
  </si>
  <si>
    <t>PASS</t>
  </si>
  <si>
    <t>low</t>
  </si>
  <si>
    <t>tt0067065</t>
  </si>
  <si>
    <t>Escape from the Planet of the Apes</t>
  </si>
  <si>
    <t>FAIL</t>
  </si>
  <si>
    <t>tt0067741</t>
  </si>
  <si>
    <t>Shaft</t>
  </si>
  <si>
    <t>high</t>
  </si>
  <si>
    <t>tt0067800</t>
  </si>
  <si>
    <t>Straw Dogs</t>
  </si>
  <si>
    <t>tt0067116</t>
  </si>
  <si>
    <t>The French Connection</t>
  </si>
  <si>
    <t>tt0067992</t>
  </si>
  <si>
    <t>Willy Wonka &amp;amp; the Chocolate Factory</t>
  </si>
  <si>
    <t>medium</t>
  </si>
  <si>
    <t>tt0069089</t>
  </si>
  <si>
    <t>Pink Flamingos</t>
  </si>
  <si>
    <t>tt0068646</t>
  </si>
  <si>
    <t>The Godfather</t>
  </si>
  <si>
    <t>tt0069704</t>
  </si>
  <si>
    <t>American Graffiti</t>
  </si>
  <si>
    <t>tt0068699</t>
  </si>
  <si>
    <t>High Plains Drifter</t>
  </si>
  <si>
    <t>tt0070707</t>
  </si>
  <si>
    <t>Sleeper</t>
  </si>
  <si>
    <t>tt0070047</t>
  </si>
  <si>
    <t>The Exorcist</t>
  </si>
  <si>
    <t>tt0070735</t>
  </si>
  <si>
    <t>The Sting</t>
  </si>
  <si>
    <t>tt0071222</t>
  </si>
  <si>
    <t>Black Christmas</t>
  </si>
  <si>
    <t>tt0071230</t>
  </si>
  <si>
    <t>Blazing Saddles</t>
  </si>
  <si>
    <t>tt0071360</t>
  </si>
  <si>
    <t>The Conversation</t>
  </si>
  <si>
    <t>tt0071562</t>
  </si>
  <si>
    <t>The Godfather: Part II</t>
  </si>
  <si>
    <t>tt0072271</t>
  </si>
  <si>
    <t>The Texas Chain Saw Massacre</t>
  </si>
  <si>
    <t>tt0072308</t>
  </si>
  <si>
    <t>The Towering Inferno</t>
  </si>
  <si>
    <t>tt0072431</t>
  </si>
  <si>
    <t>Young Frankenstein</t>
  </si>
  <si>
    <t>tt0072684</t>
  </si>
  <si>
    <t>Barry Lyndon</t>
  </si>
  <si>
    <t>tt0073195</t>
  </si>
  <si>
    <t>Jaws</t>
  </si>
  <si>
    <t>tt0071853</t>
  </si>
  <si>
    <t>Monty Python and the Holy Grail</t>
  </si>
  <si>
    <t>tt0073486</t>
  </si>
  <si>
    <t>One Flew Over the Cuckoo&amp;#39;s Nest</t>
  </si>
  <si>
    <t>tt0073629</t>
  </si>
  <si>
    <t>The Rocky Horror Picture Show</t>
  </si>
  <si>
    <t>tt0074156</t>
  </si>
  <si>
    <t>Assault on Precinct 13</t>
  </si>
  <si>
    <t>tt0074512</t>
  </si>
  <si>
    <t>Family Plot</t>
  </si>
  <si>
    <t>tt0074812</t>
  </si>
  <si>
    <t>Logan&amp;#39;s Run</t>
  </si>
  <si>
    <t>tt0074958</t>
  </si>
  <si>
    <t>Network</t>
  </si>
  <si>
    <t>tt0075148</t>
  </si>
  <si>
    <t>Rocky</t>
  </si>
  <si>
    <t>tt0075222</t>
  </si>
  <si>
    <t>Silent Movie</t>
  </si>
  <si>
    <t>tt0075249</t>
  </si>
  <si>
    <t>Sparkle</t>
  </si>
  <si>
    <t>tt0075314</t>
  </si>
  <si>
    <t>Taxi Driver</t>
  </si>
  <si>
    <t>tt0075784</t>
  </si>
  <si>
    <t>A Bridge Too Far</t>
  </si>
  <si>
    <t>tt0075686</t>
  </si>
  <si>
    <t>Annie Hall</t>
  </si>
  <si>
    <t>tt0075860</t>
  </si>
  <si>
    <t>Close Encounters of the Third Kind</t>
  </si>
  <si>
    <t>tt0074486</t>
  </si>
  <si>
    <t>Eraserhead</t>
  </si>
  <si>
    <t>tt0076141</t>
  </si>
  <si>
    <t>High Anxiety</t>
  </si>
  <si>
    <t>tt0076245</t>
  </si>
  <si>
    <t>Julia</t>
  </si>
  <si>
    <t>tt0076759</t>
  </si>
  <si>
    <t>Star Wars</t>
  </si>
  <si>
    <t>tt0077975</t>
  </si>
  <si>
    <t>Animal House</t>
  </si>
  <si>
    <t>tt0077402</t>
  </si>
  <si>
    <t>Dawn of the Dead</t>
  </si>
  <si>
    <t>tt0077405</t>
  </si>
  <si>
    <t>Days of Heaven</t>
  </si>
  <si>
    <t>tt0077631</t>
  </si>
  <si>
    <t>Grease</t>
  </si>
  <si>
    <t>tt0077651</t>
  </si>
  <si>
    <t>Halloween</t>
  </si>
  <si>
    <t>tt0077713</t>
  </si>
  <si>
    <t>I Spit on Your Grave</t>
  </si>
  <si>
    <t>tt0078346</t>
  </si>
  <si>
    <t>Superman</t>
  </si>
  <si>
    <t>tt0077416</t>
  </si>
  <si>
    <t>The Deer Hunter</t>
  </si>
  <si>
    <t>tt0078748</t>
  </si>
  <si>
    <t>Alien</t>
  </si>
  <si>
    <t>tt0078788</t>
  </si>
  <si>
    <t>Apocalypse Now</t>
  </si>
  <si>
    <t>tt0079574</t>
  </si>
  <si>
    <t>Moonraker</t>
  </si>
  <si>
    <t>tt0079945</t>
  </si>
  <si>
    <t>Star Trek: The Motion Picture</t>
  </si>
  <si>
    <t>tt0078767</t>
  </si>
  <si>
    <t>The Amityville Horror</t>
  </si>
  <si>
    <t>tt0080339</t>
  </si>
  <si>
    <t>Airplane!</t>
  </si>
  <si>
    <t>tt0080492</t>
  </si>
  <si>
    <t>Can&amp;#39;t Stop the Music</t>
  </si>
  <si>
    <t>tt0080716</t>
  </si>
  <si>
    <t>Fame</t>
  </si>
  <si>
    <t>tt0080745</t>
  </si>
  <si>
    <t>Flash Gordon</t>
  </si>
  <si>
    <t>tt0080761</t>
  </si>
  <si>
    <t>Friday the 13th</t>
  </si>
  <si>
    <t>tt0080855</t>
  </si>
  <si>
    <t>Heaven&amp;#39;s Gate</t>
  </si>
  <si>
    <t>tt0081375</t>
  </si>
  <si>
    <t>Private Benjamin</t>
  </si>
  <si>
    <t>tt0081398</t>
  </si>
  <si>
    <t>Raging Bull</t>
  </si>
  <si>
    <t>tt0081534</t>
  </si>
  <si>
    <t>Somewhere in Time</t>
  </si>
  <si>
    <t>tt0080684</t>
  </si>
  <si>
    <t>Star Wars: Episode V - The Empire Strikes Back</t>
  </si>
  <si>
    <t>tt0081573</t>
  </si>
  <si>
    <t>Superman II</t>
  </si>
  <si>
    <t>tt0080455</t>
  </si>
  <si>
    <t>The Blues Brothers</t>
  </si>
  <si>
    <t>tt0080749</t>
  </si>
  <si>
    <t>The Fog</t>
  </si>
  <si>
    <t>tt0081505</t>
  </si>
  <si>
    <t>The Shining</t>
  </si>
  <si>
    <t>tt0082096</t>
  </si>
  <si>
    <t>Das Boot</t>
  </si>
  <si>
    <t>tt0082340</t>
  </si>
  <si>
    <t>Escape from New York</t>
  </si>
  <si>
    <t>tt0082418</t>
  </si>
  <si>
    <t>Friday the 13th Part 2</t>
  </si>
  <si>
    <t>tt0082495</t>
  </si>
  <si>
    <t>Halloween II</t>
  </si>
  <si>
    <t>tt0082509</t>
  </si>
  <si>
    <t>Heavy Metal</t>
  </si>
  <si>
    <t>tt0082517</t>
  </si>
  <si>
    <t>History of the World: Part I</t>
  </si>
  <si>
    <t>tt0082971</t>
  </si>
  <si>
    <t>Raiders of the Lost Ark</t>
  </si>
  <si>
    <t>tt0083907</t>
  </si>
  <si>
    <t>The Evil Dead</t>
  </si>
  <si>
    <t>tt0081633</t>
  </si>
  <si>
    <t>Time Bandits</t>
  </si>
  <si>
    <t>tt0083658</t>
  </si>
  <si>
    <t>Blade Runner</t>
  </si>
  <si>
    <t>tt0083722</t>
  </si>
  <si>
    <t>Cat People</t>
  </si>
  <si>
    <t>tt0082198</t>
  </si>
  <si>
    <t>Conan the Barbarian</t>
  </si>
  <si>
    <t>tt0083833</t>
  </si>
  <si>
    <t>Diner</t>
  </si>
  <si>
    <t>tt0083866</t>
  </si>
  <si>
    <t>E.T.: The Extra-Terrestrial</t>
  </si>
  <si>
    <t>tt0083929</t>
  </si>
  <si>
    <t>Fast Times at Ridgemont High</t>
  </si>
  <si>
    <t>tt0083944</t>
  </si>
  <si>
    <t>First Blood</t>
  </si>
  <si>
    <t>tt0083972</t>
  </si>
  <si>
    <t>Friday the 13th Part III</t>
  </si>
  <si>
    <t>tt0084516</t>
  </si>
  <si>
    <t>Poltergeist</t>
  </si>
  <si>
    <t>tt0084522</t>
  </si>
  <si>
    <t>Porky&amp;#39;s</t>
  </si>
  <si>
    <t>tt0084726</t>
  </si>
  <si>
    <t>Star Trek: The Wrath of Khan</t>
  </si>
  <si>
    <t>tt0083642</t>
  </si>
  <si>
    <t>The Best Little Whorehouse in Texas</t>
  </si>
  <si>
    <t>tt0084805</t>
  </si>
  <si>
    <t>Tootsie</t>
  </si>
  <si>
    <t>tt0084827</t>
  </si>
  <si>
    <t>TRON</t>
  </si>
  <si>
    <t>tt0085549</t>
  </si>
  <si>
    <t>Flashdance</t>
  </si>
  <si>
    <t>tt0086190</t>
  </si>
  <si>
    <t>Star Wars: Episode VI - Return of the Jedi</t>
  </si>
  <si>
    <t>tt0086393</t>
  </si>
  <si>
    <t>Superman III</t>
  </si>
  <si>
    <t>tt0086541</t>
  </si>
  <si>
    <t>Videodrome</t>
  </si>
  <si>
    <t>tt0086567</t>
  </si>
  <si>
    <t>WarGames</t>
  </si>
  <si>
    <t>tt0087800</t>
  </si>
  <si>
    <t>A nightmare on Elm Street</t>
  </si>
  <si>
    <t>tt0086879</t>
  </si>
  <si>
    <t>Amadeus</t>
  </si>
  <si>
    <t>tt0086960</t>
  </si>
  <si>
    <t>Beverly Hills Cop</t>
  </si>
  <si>
    <t>tt0086984</t>
  </si>
  <si>
    <t>Body Double</t>
  </si>
  <si>
    <t>tt0087078</t>
  </si>
  <si>
    <t>Conan the Destroyer</t>
  </si>
  <si>
    <t>tt0087182</t>
  </si>
  <si>
    <t>Dune</t>
  </si>
  <si>
    <t>tt0087298</t>
  </si>
  <si>
    <t>Friday the 13th Part IV: The Final Chapter</t>
  </si>
  <si>
    <t>tt0087332</t>
  </si>
  <si>
    <t>Ghostbusters</t>
  </si>
  <si>
    <t>tt0087363</t>
  </si>
  <si>
    <t>Gremlins</t>
  </si>
  <si>
    <t>tt0087469</t>
  </si>
  <si>
    <t>Indiana Jones and the Temple of Doom</t>
  </si>
  <si>
    <t>tt0087928</t>
  </si>
  <si>
    <t>Police Academy</t>
  </si>
  <si>
    <t>tt0087995</t>
  </si>
  <si>
    <t>Repo Man</t>
  </si>
  <si>
    <t>tt0088161</t>
  </si>
  <si>
    <t>Splash</t>
  </si>
  <si>
    <t>tt0088170</t>
  </si>
  <si>
    <t>Star Trek III: The Search for Spock</t>
  </si>
  <si>
    <t>tt0087538</t>
  </si>
  <si>
    <t>The Karate Kid</t>
  </si>
  <si>
    <t>tt0088247</t>
  </si>
  <si>
    <t>The Terminator</t>
  </si>
  <si>
    <t>tt0088763</t>
  </si>
  <si>
    <t>Back to the Future</t>
  </si>
  <si>
    <t>tt0088846</t>
  </si>
  <si>
    <t>Brazil</t>
  </si>
  <si>
    <t>tt0088944</t>
  </si>
  <si>
    <t>Commando</t>
  </si>
  <si>
    <t>tt0089457</t>
  </si>
  <si>
    <t>Ladyhawke</t>
  </si>
  <si>
    <t>tt0089469</t>
  </si>
  <si>
    <t>Legend</t>
  </si>
  <si>
    <t>tt0089893</t>
  </si>
  <si>
    <t>Red Sonja</t>
  </si>
  <si>
    <t>tt0089908</t>
  </si>
  <si>
    <t>Return to Oz</t>
  </si>
  <si>
    <t>tt0088939</t>
  </si>
  <si>
    <t>The Color Purple</t>
  </si>
  <si>
    <t>tt0090605</t>
  </si>
  <si>
    <t>Aliens</t>
  </si>
  <si>
    <t>tt0090555</t>
  </si>
  <si>
    <t>Crocodile Dundee</t>
  </si>
  <si>
    <t>tt0091203</t>
  </si>
  <si>
    <t>Highlander</t>
  </si>
  <si>
    <t>tt0091225</t>
  </si>
  <si>
    <t>Howard The Duck</t>
  </si>
  <si>
    <t>tt0091419</t>
  </si>
  <si>
    <t>Little Shop of Horrors</t>
  </si>
  <si>
    <t>tt0091738</t>
  </si>
  <si>
    <t>Peggy Sue Got Married</t>
  </si>
  <si>
    <t>tt0091763</t>
  </si>
  <si>
    <t>Platoon</t>
  </si>
  <si>
    <t>tt0092005</t>
  </si>
  <si>
    <t>Stand By Me</t>
  </si>
  <si>
    <t>tt0090848</t>
  </si>
  <si>
    <t>The Clan of the Cave Bear</t>
  </si>
  <si>
    <t>tt0092099</t>
  </si>
  <si>
    <t>Top Gun</t>
  </si>
  <si>
    <t>tt0092644</t>
  </si>
  <si>
    <t>Beverly Hills Cop II</t>
  </si>
  <si>
    <t>tt0092991</t>
  </si>
  <si>
    <t>Evil Dead II</t>
  </si>
  <si>
    <t>tt0093010</t>
  </si>
  <si>
    <t>Fatal Attraction</t>
  </si>
  <si>
    <t>tt0093105</t>
  </si>
  <si>
    <t>Good Morning, Vietnam</t>
  </si>
  <si>
    <t>tt0093177</t>
  </si>
  <si>
    <t>Hellraiser</t>
  </si>
  <si>
    <t>tt0093409</t>
  </si>
  <si>
    <t>Lethal Weapon</t>
  </si>
  <si>
    <t>tt0093773</t>
  </si>
  <si>
    <t>Predator</t>
  </si>
  <si>
    <t>tt0093818</t>
  </si>
  <si>
    <t>Radio Days</t>
  </si>
  <si>
    <t>tt0093870</t>
  </si>
  <si>
    <t>RoboCop</t>
  </si>
  <si>
    <t>tt0094012</t>
  </si>
  <si>
    <t>Spaceballs</t>
  </si>
  <si>
    <t>tt0094074</t>
  </si>
  <si>
    <t>Superman IV: The Quest for Peace</t>
  </si>
  <si>
    <t>tt0093389</t>
  </si>
  <si>
    <t>The Last Emperor</t>
  </si>
  <si>
    <t>tt0093437</t>
  </si>
  <si>
    <t>The Lost Boys</t>
  </si>
  <si>
    <t>tt0093779</t>
  </si>
  <si>
    <t>The Princess Bride</t>
  </si>
  <si>
    <t>tt0094612</t>
  </si>
  <si>
    <t>Action Jackson</t>
  </si>
  <si>
    <t>tt0094625</t>
  </si>
  <si>
    <t>Akira</t>
  </si>
  <si>
    <t>tt0094721</t>
  </si>
  <si>
    <t>Beetle Juice</t>
  </si>
  <si>
    <t>tt0092675</t>
  </si>
  <si>
    <t>Bloodsport</t>
  </si>
  <si>
    <t>tt0094862</t>
  </si>
  <si>
    <t>Child&amp;#39;s Play</t>
  </si>
  <si>
    <t>tt0094947</t>
  </si>
  <si>
    <t>Dangerous Liaisons</t>
  </si>
  <si>
    <t>tt0095016</t>
  </si>
  <si>
    <t>Die Hard</t>
  </si>
  <si>
    <t>tt0095631</t>
  </si>
  <si>
    <t>Midnight Run</t>
  </si>
  <si>
    <t>tt0095687</t>
  </si>
  <si>
    <t>My Stepmother Is an Alien</t>
  </si>
  <si>
    <t>tt0095690</t>
  </si>
  <si>
    <t>Mystic Pizza</t>
  </si>
  <si>
    <t>tt0095889</t>
  </si>
  <si>
    <t>Poltergeist III</t>
  </si>
  <si>
    <t>tt0095953</t>
  </si>
  <si>
    <t>Rain Man</t>
  </si>
  <si>
    <t>tt0096061</t>
  </si>
  <si>
    <t>Scrooged</t>
  </si>
  <si>
    <t>tt0095489</t>
  </si>
  <si>
    <t>The Land Before Time</t>
  </si>
  <si>
    <t>tt0095497</t>
  </si>
  <si>
    <t>The Last Temptation of Christ</t>
  </si>
  <si>
    <t>tt0096256</t>
  </si>
  <si>
    <t>They Live</t>
  </si>
  <si>
    <t>tt0096320</t>
  </si>
  <si>
    <t>Twins</t>
  </si>
  <si>
    <t>tt0096438</t>
  </si>
  <si>
    <t>Who Framed Roger Rabbit</t>
  </si>
  <si>
    <t>tt0096487</t>
  </si>
  <si>
    <t>Young Guns</t>
  </si>
  <si>
    <t>tt0096874</t>
  </si>
  <si>
    <t>Back to the Future Part II</t>
  </si>
  <si>
    <t>tt0096895</t>
  </si>
  <si>
    <t>Batman</t>
  </si>
  <si>
    <t>tt0096928</t>
  </si>
  <si>
    <t>Bill &amp;amp; Ted&amp;#39;s Excellent Adventure</t>
  </si>
  <si>
    <t>tt0097165</t>
  </si>
  <si>
    <t>Dead Poets Society</t>
  </si>
  <si>
    <t>tt0097499</t>
  </si>
  <si>
    <t>Henry V</t>
  </si>
  <si>
    <t>tt0097576</t>
  </si>
  <si>
    <t>Indiana Jones and the Last Crusade</t>
  </si>
  <si>
    <t>tt0097742</t>
  </si>
  <si>
    <t>Licence to Kill</t>
  </si>
  <si>
    <t>tt0097815</t>
  </si>
  <si>
    <t>Major League</t>
  </si>
  <si>
    <t>tt0098206</t>
  </si>
  <si>
    <t>Road House</t>
  </si>
  <si>
    <t>tt0098724</t>
  </si>
  <si>
    <t>Sex, Lies, and Videotape</t>
  </si>
  <si>
    <t>tt0098382</t>
  </si>
  <si>
    <t>Star Trek V: The Final Frontier</t>
  </si>
  <si>
    <t>tt0096754</t>
  </si>
  <si>
    <t>The Abyss</t>
  </si>
  <si>
    <t>tt0098519</t>
  </si>
  <si>
    <t>Troop Beverly Hills</t>
  </si>
  <si>
    <t>tt0098546</t>
  </si>
  <si>
    <t>UHF</t>
  </si>
  <si>
    <t>tt0099088</t>
  </si>
  <si>
    <t>Back to the Future Part III</t>
  </si>
  <si>
    <t>tt0099253</t>
  </si>
  <si>
    <t>Child&amp;#39;s Play 2</t>
  </si>
  <si>
    <t>tt0099817</t>
  </si>
  <si>
    <t>Dark Angel (I Come in Peace)</t>
  </si>
  <si>
    <t>tt0099423</t>
  </si>
  <si>
    <t>Die Hard 2</t>
  </si>
  <si>
    <t>tt0099487</t>
  </si>
  <si>
    <t>Edward Scissorhands</t>
  </si>
  <si>
    <t>tt0099582</t>
  </si>
  <si>
    <t>Flatliners</t>
  </si>
  <si>
    <t>tt0099653</t>
  </si>
  <si>
    <t>Ghost</t>
  </si>
  <si>
    <t>tt0099685</t>
  </si>
  <si>
    <t>Goodfellas</t>
  </si>
  <si>
    <t>tt0099785</t>
  </si>
  <si>
    <t>Home Alone</t>
  </si>
  <si>
    <t>tt0100263</t>
  </si>
  <si>
    <t>Nikita</t>
  </si>
  <si>
    <t>tt0100403</t>
  </si>
  <si>
    <t>Predator 2</t>
  </si>
  <si>
    <t>tt0100405</t>
  </si>
  <si>
    <t>Pretty Woman</t>
  </si>
  <si>
    <t>tt0099810</t>
  </si>
  <si>
    <t>The Hunt for Red October</t>
  </si>
  <si>
    <t>tt0100802</t>
  </si>
  <si>
    <t>Total Recall</t>
  </si>
  <si>
    <t>tt0100814</t>
  </si>
  <si>
    <t>Tremors</t>
  </si>
  <si>
    <t>tt0101414</t>
  </si>
  <si>
    <t>Beauty and the Beast</t>
  </si>
  <si>
    <t>tt0101452</t>
  </si>
  <si>
    <t>Bill &amp;amp; Ted&amp;#39;s Bogus Journey</t>
  </si>
  <si>
    <t>tt0102057</t>
  </si>
  <si>
    <t>Hook</t>
  </si>
  <si>
    <t>tt0102070</t>
  </si>
  <si>
    <t>Hudson Hawk</t>
  </si>
  <si>
    <t>tt0102798</t>
  </si>
  <si>
    <t>Robin Hood: Prince of Thieves</t>
  </si>
  <si>
    <t>tt0102943</t>
  </si>
  <si>
    <t>Slacker</t>
  </si>
  <si>
    <t>tt0102975</t>
  </si>
  <si>
    <t>Star Trek VI: The Undiscovered Country</t>
  </si>
  <si>
    <t>tt0103060</t>
  </si>
  <si>
    <t>Teenage Mutant Ninja Turtles II: The Secret of the Ooze</t>
  </si>
  <si>
    <t>tt0103064</t>
  </si>
  <si>
    <t>Terminator 2: Judgement Day</t>
  </si>
  <si>
    <t>tt0101272</t>
  </si>
  <si>
    <t>The Addams Family</t>
  </si>
  <si>
    <t>tt0102510</t>
  </si>
  <si>
    <t>The Naked Gun 2 1/2: The Smell of Fear</t>
  </si>
  <si>
    <t>tt0102926</t>
  </si>
  <si>
    <t>The Silence of the Lambs</t>
  </si>
  <si>
    <t>tt0103247</t>
  </si>
  <si>
    <t>White Fang</t>
  </si>
  <si>
    <t>tt0104257</t>
  </si>
  <si>
    <t>A Few Good Men</t>
  </si>
  <si>
    <t>tt0104694</t>
  </si>
  <si>
    <t>A League of Their Own</t>
  </si>
  <si>
    <t>tt0103639</t>
  </si>
  <si>
    <t>Aladdin</t>
  </si>
  <si>
    <t>tt0103644</t>
  </si>
  <si>
    <t>Alien 3</t>
  </si>
  <si>
    <t>tt0106308</t>
  </si>
  <si>
    <t>Army of Darkness</t>
  </si>
  <si>
    <t>tt0103776</t>
  </si>
  <si>
    <t>Batman Returns</t>
  </si>
  <si>
    <t>tt0103893</t>
  </si>
  <si>
    <t>Buffy the Vampire Slayer</t>
  </si>
  <si>
    <t>tt0104070</t>
  </si>
  <si>
    <t>Death Becomes Her</t>
  </si>
  <si>
    <t>tt0104815</t>
  </si>
  <si>
    <t>El Mariachi</t>
  </si>
  <si>
    <t>tt0104348</t>
  </si>
  <si>
    <t>Glengarry Glen Ross</t>
  </si>
  <si>
    <t>tt0104412</t>
  </si>
  <si>
    <t>Hero</t>
  </si>
  <si>
    <t>tt0104431</t>
  </si>
  <si>
    <t>Home Alone 2: Lost in New York</t>
  </si>
  <si>
    <t>tt0104797</t>
  </si>
  <si>
    <t>Malcolm X</t>
  </si>
  <si>
    <t>tt0104952</t>
  </si>
  <si>
    <t>My Cousin Vinny</t>
  </si>
  <si>
    <t>tt0105236</t>
  </si>
  <si>
    <t>Reservoir Dogs</t>
  </si>
  <si>
    <t>tt0104036</t>
  </si>
  <si>
    <t>The Crying Game</t>
  </si>
  <si>
    <t>tt0104868</t>
  </si>
  <si>
    <t>The Mighty Ducks</t>
  </si>
  <si>
    <t>tt0104940</t>
  </si>
  <si>
    <t>The Muppet Christmas Carol</t>
  </si>
  <si>
    <t>tt0105151</t>
  </si>
  <si>
    <t>The Player</t>
  </si>
  <si>
    <t>tt0105793</t>
  </si>
  <si>
    <t>Wayne&amp;#39;s World</t>
  </si>
  <si>
    <t>tt0106582</t>
  </si>
  <si>
    <t>Cliffhanger</t>
  </si>
  <si>
    <t>tt0106611</t>
  </si>
  <si>
    <t>Cool Runnings</t>
  </si>
  <si>
    <t>tt0106677</t>
  </si>
  <si>
    <t>Dazed and Confused</t>
  </si>
  <si>
    <t>tt0107007</t>
  </si>
  <si>
    <t>Gettysburg</t>
  </si>
  <si>
    <t>tt0107048</t>
  </si>
  <si>
    <t>Groundhog Day</t>
  </si>
  <si>
    <t>tt0107120</t>
  </si>
  <si>
    <t>Hocus Pocus</t>
  </si>
  <si>
    <t>tt0107290</t>
  </si>
  <si>
    <t>Jurassic Park</t>
  </si>
  <si>
    <t>tt0107614</t>
  </si>
  <si>
    <t>Mrs. Doubtfire</t>
  </si>
  <si>
    <t>tt0311648</t>
  </si>
  <si>
    <t>Pieces of April</t>
  </si>
  <si>
    <t>tt0108052</t>
  </si>
  <si>
    <t>Schindler&amp;#39;s List</t>
  </si>
  <si>
    <t>tt0108255</t>
  </si>
  <si>
    <t>Super Mario Bros.</t>
  </si>
  <si>
    <t>tt0106226</t>
  </si>
  <si>
    <t>The Age of Innocence</t>
  </si>
  <si>
    <t>tt0106977</t>
  </si>
  <si>
    <t>The Fugitive</t>
  </si>
  <si>
    <t>tt0112389</t>
  </si>
  <si>
    <t>The Princess and the Cobbler</t>
  </si>
  <si>
    <t>tt0107943</t>
  </si>
  <si>
    <t>The Remains of the Day</t>
  </si>
  <si>
    <t>tt0108358</t>
  </si>
  <si>
    <t>Tombstone</t>
  </si>
  <si>
    <t>tt0109040</t>
  </si>
  <si>
    <t>Ace Ventura: Pet Detective</t>
  </si>
  <si>
    <t>tt0109254</t>
  </si>
  <si>
    <t>Beverly Hills Cop III</t>
  </si>
  <si>
    <t>tt0109445</t>
  </si>
  <si>
    <t>Clerks.</t>
  </si>
  <si>
    <t>tt0109504</t>
  </si>
  <si>
    <t>Crooklyn</t>
  </si>
  <si>
    <t>tt0109686</t>
  </si>
  <si>
    <t>Dumb &amp;amp; Dumber</t>
  </si>
  <si>
    <t>tt0109707</t>
  </si>
  <si>
    <t>Ed Wood</t>
  </si>
  <si>
    <t>tt0109830</t>
  </si>
  <si>
    <t>Forrest Gump</t>
  </si>
  <si>
    <t>tt0110322</t>
  </si>
  <si>
    <t>Legends of the Fall</t>
  </si>
  <si>
    <t>tt0110367</t>
  </si>
  <si>
    <t>Little Women</t>
  </si>
  <si>
    <t>tt0110622</t>
  </si>
  <si>
    <t>Naked Gun 33 1/3: The Final Insult</t>
  </si>
  <si>
    <t>tt0110857</t>
  </si>
  <si>
    <t>Police Academy: Mission to Moscow</t>
  </si>
  <si>
    <t>tt0110889</t>
  </si>
  <si>
    <t>Priest</t>
  </si>
  <si>
    <t>tt0110912</t>
  </si>
  <si>
    <t>Pulp Fiction</t>
  </si>
  <si>
    <t>tt0111257</t>
  </si>
  <si>
    <t>Speed</t>
  </si>
  <si>
    <t>tt0111282</t>
  </si>
  <si>
    <t>Stargate</t>
  </si>
  <si>
    <t>tt0111301</t>
  </si>
  <si>
    <t>Street Fighter</t>
  </si>
  <si>
    <t>tt0109446</t>
  </si>
  <si>
    <t>The Client</t>
  </si>
  <si>
    <t>tt0110074</t>
  </si>
  <si>
    <t>The Hudsucker Proxy</t>
  </si>
  <si>
    <t>tt0110357</t>
  </si>
  <si>
    <t>The Lion King</t>
  </si>
  <si>
    <t>tt0110475</t>
  </si>
  <si>
    <t>The Mask</t>
  </si>
  <si>
    <t>tt0111070</t>
  </si>
  <si>
    <t>The Santa Clause</t>
  </si>
  <si>
    <t>tt0111143</t>
  </si>
  <si>
    <t>The Shadow</t>
  </si>
  <si>
    <t>tt0111161</t>
  </si>
  <si>
    <t>The Shawshank Redemption</t>
  </si>
  <si>
    <t>tt0111255</t>
  </si>
  <si>
    <t>The Specialist</t>
  </si>
  <si>
    <t>tt0111438</t>
  </si>
  <si>
    <t>Timecop</t>
  </si>
  <si>
    <t>tt0111503</t>
  </si>
  <si>
    <t>True Lies</t>
  </si>
  <si>
    <t>tt0112384</t>
  </si>
  <si>
    <t>Apollo 13</t>
  </si>
  <si>
    <t>tt0112401</t>
  </si>
  <si>
    <t>Assassins</t>
  </si>
  <si>
    <t>tt0112462</t>
  </si>
  <si>
    <t>Batman Forever</t>
  </si>
  <si>
    <t>tt0112471</t>
  </si>
  <si>
    <t>Before Sunrise</t>
  </si>
  <si>
    <t>tt0112573</t>
  </si>
  <si>
    <t>Braveheart</t>
  </si>
  <si>
    <t>tt0112641</t>
  </si>
  <si>
    <t>Casino</t>
  </si>
  <si>
    <t>tt0112642</t>
  </si>
  <si>
    <t>Casper</t>
  </si>
  <si>
    <t>tt0112697</t>
  </si>
  <si>
    <t>Clueless</t>
  </si>
  <si>
    <t>tt0112715</t>
  </si>
  <si>
    <t>Congo</t>
  </si>
  <si>
    <t>tt0112722</t>
  </si>
  <si>
    <t>Copycat</t>
  </si>
  <si>
    <t>tt0112864</t>
  </si>
  <si>
    <t>Die Hard: With a Vengeance</t>
  </si>
  <si>
    <t>tt0113101</t>
  </si>
  <si>
    <t>Four rooms</t>
  </si>
  <si>
    <t>tt0113321</t>
  </si>
  <si>
    <t>Home for the holidays</t>
  </si>
  <si>
    <t>tt0113497</t>
  </si>
  <si>
    <t>Jumanji</t>
  </si>
  <si>
    <t>tt0113749</t>
  </si>
  <si>
    <t>Mallrats</t>
  </si>
  <si>
    <t>tt0113855</t>
  </si>
  <si>
    <t>Mortal Kombat</t>
  </si>
  <si>
    <t>tt0114069</t>
  </si>
  <si>
    <t>Outbreak</t>
  </si>
  <si>
    <t>tt0114148</t>
  </si>
  <si>
    <t>Pocahontas</t>
  </si>
  <si>
    <t>tt0112130</t>
  </si>
  <si>
    <t>Pride and Prejudice</t>
  </si>
  <si>
    <t>tt0114319</t>
  </si>
  <si>
    <t>Sabrina</t>
  </si>
  <si>
    <t>tt0114323</t>
  </si>
  <si>
    <t>Safe</t>
  </si>
  <si>
    <t>tt0114369</t>
  </si>
  <si>
    <t>Se7en</t>
  </si>
  <si>
    <t>tt0114388</t>
  </si>
  <si>
    <t>Sense and Sensibility</t>
  </si>
  <si>
    <t>tt0114436</t>
  </si>
  <si>
    <t>Showgirls</t>
  </si>
  <si>
    <t>tt0114508</t>
  </si>
  <si>
    <t>Species</t>
  </si>
  <si>
    <t>tt0114614</t>
  </si>
  <si>
    <t>Tank Girl</t>
  </si>
  <si>
    <t>tt0112346</t>
  </si>
  <si>
    <t>The American President</t>
  </si>
  <si>
    <t>tt0112579</t>
  </si>
  <si>
    <t>The Bridges of Madison County</t>
  </si>
  <si>
    <t>tt0113416</t>
  </si>
  <si>
    <t>The Incredibly True Adventures of Two Girls in Love</t>
  </si>
  <si>
    <t>tt0113957</t>
  </si>
  <si>
    <t>The Net</t>
  </si>
  <si>
    <t>tt0114214</t>
  </si>
  <si>
    <t>The Quick and the Dead</t>
  </si>
  <si>
    <t>tt0114814</t>
  </si>
  <si>
    <t>The Usual Suspects</t>
  </si>
  <si>
    <t>tt0114709</t>
  </si>
  <si>
    <t>Toy Story</t>
  </si>
  <si>
    <t>tt0114746</t>
  </si>
  <si>
    <t>Twelve Monkeys</t>
  </si>
  <si>
    <t>tt0114898</t>
  </si>
  <si>
    <t>Waterworld</t>
  </si>
  <si>
    <t>tt0114906</t>
  </si>
  <si>
    <t>Welcome to the Dollhouse</t>
  </si>
  <si>
    <t>tt0115591</t>
  </si>
  <si>
    <t>August</t>
  </si>
  <si>
    <t>tt0115736</t>
  </si>
  <si>
    <t>Bound</t>
  </si>
  <si>
    <t>tt0115759</t>
  </si>
  <si>
    <t>Broken Arrow</t>
  </si>
  <si>
    <t>tt0115857</t>
  </si>
  <si>
    <t>Chain Reaction</t>
  </si>
  <si>
    <t>tt0116136</t>
  </si>
  <si>
    <t>DragonHeart</t>
  </si>
  <si>
    <t>tt0116191</t>
  </si>
  <si>
    <t>Emma</t>
  </si>
  <si>
    <t>tt0116225</t>
  </si>
  <si>
    <t>Escape from L.A.</t>
  </si>
  <si>
    <t>tt0116260</t>
  </si>
  <si>
    <t>Eye for an Eye</t>
  </si>
  <si>
    <t>tt0116282</t>
  </si>
  <si>
    <t>Fargo</t>
  </si>
  <si>
    <t>tt0116361</t>
  </si>
  <si>
    <t>Freeway</t>
  </si>
  <si>
    <t>tt0116367</t>
  </si>
  <si>
    <t>From Dusk Till Dawn</t>
  </si>
  <si>
    <t>tt0116477</t>
  </si>
  <si>
    <t>Hamlet</t>
  </si>
  <si>
    <t>tt0116493</t>
  </si>
  <si>
    <t>Harriet the Spy</t>
  </si>
  <si>
    <t>tt0116629</t>
  </si>
  <si>
    <t>Independence Day</t>
  </si>
  <si>
    <t>tt0116705</t>
  </si>
  <si>
    <t>Jingle All the Way</t>
  </si>
  <si>
    <t>tt0116778</t>
  </si>
  <si>
    <t>Kingpin</t>
  </si>
  <si>
    <t>tt0116931</t>
  </si>
  <si>
    <t>Love and Other Catastrophes</t>
  </si>
  <si>
    <t>tt0116996</t>
  </si>
  <si>
    <t>Mars Attacks!</t>
  </si>
  <si>
    <t>tt0117060</t>
  </si>
  <si>
    <t>Mission: Impossible</t>
  </si>
  <si>
    <t>tt0117509</t>
  </si>
  <si>
    <t>Romeo + Juliet</t>
  </si>
  <si>
    <t>tt0117571</t>
  </si>
  <si>
    <t>Scream</t>
  </si>
  <si>
    <t>tt0117589</t>
  </si>
  <si>
    <t>Secrets &amp;amp; Lies</t>
  </si>
  <si>
    <t>tt0117603</t>
  </si>
  <si>
    <t>Set It Off</t>
  </si>
  <si>
    <t>tt0117705</t>
  </si>
  <si>
    <t>Space Jam</t>
  </si>
  <si>
    <t>tt0117723</t>
  </si>
  <si>
    <t>Spy Hard</t>
  </si>
  <si>
    <t>tt0117731</t>
  </si>
  <si>
    <t>Star Trek: First Contact</t>
  </si>
  <si>
    <t>tt0117765</t>
  </si>
  <si>
    <t>Striptease</t>
  </si>
  <si>
    <t>tt0117887</t>
  </si>
  <si>
    <t>That Thing You Do!</t>
  </si>
  <si>
    <t>tt0115798</t>
  </si>
  <si>
    <t>The Cable Guy</t>
  </si>
  <si>
    <t>tt0115963</t>
  </si>
  <si>
    <t>The Craft</t>
  </si>
  <si>
    <t>tt0116209</t>
  </si>
  <si>
    <t>The English Patient</t>
  </si>
  <si>
    <t>tt0116277</t>
  </si>
  <si>
    <t>The Fan</t>
  </si>
  <si>
    <t>tt0116313</t>
  </si>
  <si>
    <t>The First Wives Club</t>
  </si>
  <si>
    <t>tt0116421</t>
  </si>
  <si>
    <t>The Glimmer Man</t>
  </si>
  <si>
    <t>tt0116583</t>
  </si>
  <si>
    <t>The Hunchback of Notre Dame</t>
  </si>
  <si>
    <t>tt0116908</t>
  </si>
  <si>
    <t>The Long Kiss Goodnight</t>
  </si>
  <si>
    <t>tt0117057</t>
  </si>
  <si>
    <t>The Mirror Has Two Faces</t>
  </si>
  <si>
    <t>tt0117500</t>
  </si>
  <si>
    <t>The Rock</t>
  </si>
  <si>
    <t>tt0117951</t>
  </si>
  <si>
    <t>Trainspotting</t>
  </si>
  <si>
    <t>tt0117998</t>
  </si>
  <si>
    <t>Twister</t>
  </si>
  <si>
    <t>tt0118113</t>
  </si>
  <si>
    <t>Walking and Talking</t>
  </si>
  <si>
    <t>tt0115856</t>
  </si>
  <si>
    <t>When the Cat&amp;#39;s Away</t>
  </si>
  <si>
    <t>tt0120133</t>
  </si>
  <si>
    <t>A Simple Wish</t>
  </si>
  <si>
    <t>tt0118570</t>
  </si>
  <si>
    <t>Air Bud</t>
  </si>
  <si>
    <t>tt0118571</t>
  </si>
  <si>
    <t>Air Force One</t>
  </si>
  <si>
    <t>tt0118583</t>
  </si>
  <si>
    <t>Alien: Resurrection</t>
  </si>
  <si>
    <t>tt0118617</t>
  </si>
  <si>
    <t>Anastasia</t>
  </si>
  <si>
    <t>tt0119822</t>
  </si>
  <si>
    <t>As Good as It Gets</t>
  </si>
  <si>
    <t>tt0118655</t>
  </si>
  <si>
    <t>Austin Powers: International Man of Mystery</t>
  </si>
  <si>
    <t>tt0118688</t>
  </si>
  <si>
    <t>Batman &amp;amp; Robin</t>
  </si>
  <si>
    <t>tt0118749</t>
  </si>
  <si>
    <t>Boogie Nights</t>
  </si>
  <si>
    <t>tt0118829</t>
  </si>
  <si>
    <t>Cats Don&amp;#39;t Dance</t>
  </si>
  <si>
    <t>tt0118842</t>
  </si>
  <si>
    <t>Chasing Amy</t>
  </si>
  <si>
    <t>tt0128996</t>
  </si>
  <si>
    <t>Cinderella</t>
  </si>
  <si>
    <t>tt0118866</t>
  </si>
  <si>
    <t>Clockwatchers</t>
  </si>
  <si>
    <t>tt0118880</t>
  </si>
  <si>
    <t>Con Air</t>
  </si>
  <si>
    <t>tt0118883</t>
  </si>
  <si>
    <t>Conspiracy Theory</t>
  </si>
  <si>
    <t>tt0118884</t>
  </si>
  <si>
    <t>Contact</t>
  </si>
  <si>
    <t>tt0119080</t>
  </si>
  <si>
    <t>Eve&amp;#39;s Bayou</t>
  </si>
  <si>
    <t>tt0119081</t>
  </si>
  <si>
    <t>Event Horizon</t>
  </si>
  <si>
    <t>tt0119114</t>
  </si>
  <si>
    <t>Fever Pitch</t>
  </si>
  <si>
    <t>tt0119137</t>
  </si>
  <si>
    <t>Flubber</t>
  </si>
  <si>
    <t>tt0119173</t>
  </si>
  <si>
    <t>G.I. Jane</t>
  </si>
  <si>
    <t>tt0119177</t>
  </si>
  <si>
    <t>Gattaca</t>
  </si>
  <si>
    <t>tt0119190</t>
  </si>
  <si>
    <t>George of the Jungle</t>
  </si>
  <si>
    <t>tt0119217</t>
  </si>
  <si>
    <t>Good Will Hunting</t>
  </si>
  <si>
    <t>tt0119229</t>
  </si>
  <si>
    <t>Grosse Pointe Blank</t>
  </si>
  <si>
    <t>tt0119282</t>
  </si>
  <si>
    <t>Hercules</t>
  </si>
  <si>
    <t>tt0119345</t>
  </si>
  <si>
    <t>I Know What You Did Last Summer</t>
  </si>
  <si>
    <t>tt0119361</t>
  </si>
  <si>
    <t>In the Company of Men</t>
  </si>
  <si>
    <t>tt0119396</t>
  </si>
  <si>
    <t>Jackie Brown</t>
  </si>
  <si>
    <t>tt0119468</t>
  </si>
  <si>
    <t>Kiss the Girls</t>
  </si>
  <si>
    <t>tt0119488</t>
  </si>
  <si>
    <t>L.A. Confidential</t>
  </si>
  <si>
    <t>tt0119528</t>
  </si>
  <si>
    <t>Liar Liar</t>
  </si>
  <si>
    <t>tt0119654</t>
  </si>
  <si>
    <t>Men in Black</t>
  </si>
  <si>
    <t>tt0119698</t>
  </si>
  <si>
    <t>Mononoke-hime</t>
  </si>
  <si>
    <t>tt0119707</t>
  </si>
  <si>
    <t>Mortal Kombat: Annihilation</t>
  </si>
  <si>
    <t>tt0417001</t>
  </si>
  <si>
    <t>Must love Dogs</t>
  </si>
  <si>
    <t>tt0119738</t>
  </si>
  <si>
    <t>My Best Friend&amp;#39;s Wedding</t>
  </si>
  <si>
    <t>tt0124819</t>
  </si>
  <si>
    <t>Orgazmo</t>
  </si>
  <si>
    <t>tt0120082</t>
  </si>
  <si>
    <t>Scream 2</t>
  </si>
  <si>
    <t>tt0120094</t>
  </si>
  <si>
    <t>Selena</t>
  </si>
  <si>
    <t>tt0120152</t>
  </si>
  <si>
    <t>Smilla&amp;#39;s Sense of Snow</t>
  </si>
  <si>
    <t>tt0120177</t>
  </si>
  <si>
    <t>Spawn</t>
  </si>
  <si>
    <t>tt0120201</t>
  </si>
  <si>
    <t>Starship Troopers</t>
  </si>
  <si>
    <t>tt0118971</t>
  </si>
  <si>
    <t>The Devil&amp;#39;s Advocate</t>
  </si>
  <si>
    <t>tt0119116</t>
  </si>
  <si>
    <t>The Fifth Element</t>
  </si>
  <si>
    <t>tt0119174</t>
  </si>
  <si>
    <t>The Game</t>
  </si>
  <si>
    <t>tt0119567</t>
  </si>
  <si>
    <t>The Lost World: Jurassic Park</t>
  </si>
  <si>
    <t>tt0119874</t>
  </si>
  <si>
    <t>The Peacemaker</t>
  </si>
  <si>
    <t>tt0119925</t>
  </si>
  <si>
    <t>The Postman</t>
  </si>
  <si>
    <t>tt0120338</t>
  </si>
  <si>
    <t>Titanic</t>
  </si>
  <si>
    <t>tt0120461</t>
  </si>
  <si>
    <t>Volcano</t>
  </si>
  <si>
    <t>tt0120577</t>
  </si>
  <si>
    <t>54</t>
  </si>
  <si>
    <t>tt0120623</t>
  </si>
  <si>
    <t>A Bug&amp;#39;s Life</t>
  </si>
  <si>
    <t>tt0120586</t>
  </si>
  <si>
    <t>American History X</t>
  </si>
  <si>
    <t>tt0120591</t>
  </si>
  <si>
    <t>Armageddon</t>
  </si>
  <si>
    <t>tt0120603</t>
  </si>
  <si>
    <t>Beloved</t>
  </si>
  <si>
    <t>tt0120611</t>
  </si>
  <si>
    <t>Blade</t>
  </si>
  <si>
    <t>tt0144120</t>
  </si>
  <si>
    <t>Bride of Chucky</t>
  </si>
  <si>
    <t>tt0118789</t>
  </si>
  <si>
    <t>Buffalo &amp;#39;66</t>
  </si>
  <si>
    <t>tt0118929</t>
  </si>
  <si>
    <t>Dark City</t>
  </si>
  <si>
    <t>tt0120647</t>
  </si>
  <si>
    <t>Deep Impact</t>
  </si>
  <si>
    <t>tt0134619</t>
  </si>
  <si>
    <t>Disturbing Behavior</t>
  </si>
  <si>
    <t>tt0127536</t>
  </si>
  <si>
    <t>Elizabeth</t>
  </si>
  <si>
    <t>tt0120660</t>
  </si>
  <si>
    <t>Enemy of the State</t>
  </si>
  <si>
    <t>tt0120631</t>
  </si>
  <si>
    <t>Ever After</t>
  </si>
  <si>
    <t>tt0120669</t>
  </si>
  <si>
    <t>Fear and Loathing in Las Vegas</t>
  </si>
  <si>
    <t>tt0154420</t>
  </si>
  <si>
    <t>Festen (The Celebration)</t>
  </si>
  <si>
    <t>tt0162973</t>
  </si>
  <si>
    <t>Get Real</t>
  </si>
  <si>
    <t>tt0120685</t>
  </si>
  <si>
    <t>Godzilla</t>
  </si>
  <si>
    <t>tt0120694</t>
  </si>
  <si>
    <t>Halloween H20: 20 Years Later</t>
  </si>
  <si>
    <t>tt0147612</t>
  </si>
  <si>
    <t>Happiness</t>
  </si>
  <si>
    <t>tt0119313</t>
  </si>
  <si>
    <t>Hope Floats</t>
  </si>
  <si>
    <t>tt0147004</t>
  </si>
  <si>
    <t>Little Voice</t>
  </si>
  <si>
    <t>tt0120735</t>
  </si>
  <si>
    <t>Lock, Stock and Two Smoking Barrels</t>
  </si>
  <si>
    <t>tt0120738</t>
  </si>
  <si>
    <t>Lost in Space</t>
  </si>
  <si>
    <t>tt0120749</t>
  </si>
  <si>
    <t>Mercury Rising</t>
  </si>
  <si>
    <t>tt0120762</t>
  </si>
  <si>
    <t>Mulan</t>
  </si>
  <si>
    <t>tt0120780</t>
  </si>
  <si>
    <t>Out of Sight</t>
  </si>
  <si>
    <t>tt0138704</t>
  </si>
  <si>
    <t>Pi</t>
  </si>
  <si>
    <t>tt0120791</t>
  </si>
  <si>
    <t>Practical Magic</t>
  </si>
  <si>
    <t>tt0119942</t>
  </si>
  <si>
    <t>Primary Colors</t>
  </si>
  <si>
    <t>tt0120800</t>
  </si>
  <si>
    <t>Quest for Camelot</t>
  </si>
  <si>
    <t>tt0128442</t>
  </si>
  <si>
    <t>Rounders</t>
  </si>
  <si>
    <t>tt0130827</t>
  </si>
  <si>
    <t>Run Lola Run</t>
  </si>
  <si>
    <t>tt0120812</t>
  </si>
  <si>
    <t>Rush Hour</t>
  </si>
  <si>
    <t>tt0128445</t>
  </si>
  <si>
    <t>Rushmore</t>
  </si>
  <si>
    <t>tt0120813</t>
  </si>
  <si>
    <t>Safe Men</t>
  </si>
  <si>
    <t>tt0120815</t>
  </si>
  <si>
    <t>Saving Private Ryan</t>
  </si>
  <si>
    <t>tt0138097</t>
  </si>
  <si>
    <t>Shakespeare in Love</t>
  </si>
  <si>
    <t>tt0120828</t>
  </si>
  <si>
    <t>Six Days Seven Nights</t>
  </si>
  <si>
    <t>tt0120148</t>
  </si>
  <si>
    <t>Sliding Doors</t>
  </si>
  <si>
    <t>tt0120831</t>
  </si>
  <si>
    <t>Slums of Beverly Hills</t>
  </si>
  <si>
    <t>tt0122718</t>
  </si>
  <si>
    <t>Small Soldiers</t>
  </si>
  <si>
    <t>tt0120321</t>
  </si>
  <si>
    <t>Smoke Signals</t>
  </si>
  <si>
    <t>tt0120184</t>
  </si>
  <si>
    <t>Sphere</t>
  </si>
  <si>
    <t>tt0120844</t>
  </si>
  <si>
    <t>Star Trek: Insurrection</t>
  </si>
  <si>
    <t>tt0120686</t>
  </si>
  <si>
    <t>Stepmom</t>
  </si>
  <si>
    <t>tt0118661</t>
  </si>
  <si>
    <t>The Avengers</t>
  </si>
  <si>
    <t>tt0118715</t>
  </si>
  <si>
    <t>The Big Lebowski</t>
  </si>
  <si>
    <t>tt0133751</t>
  </si>
  <si>
    <t>The Faculty</t>
  </si>
  <si>
    <t>tt0120744</t>
  </si>
  <si>
    <t>The Man in the Iron Mask</t>
  </si>
  <si>
    <t>tt0120746</t>
  </si>
  <si>
    <t>The Mask of Zorro</t>
  </si>
  <si>
    <t>tt0120768</t>
  </si>
  <si>
    <t>The Negotiator</t>
  </si>
  <si>
    <t>tt0120794</t>
  </si>
  <si>
    <t>The Prince of Egypt</t>
  </si>
  <si>
    <t>tt0120108</t>
  </si>
  <si>
    <t>The Proposition</t>
  </si>
  <si>
    <t>tt0120863</t>
  </si>
  <si>
    <t>The Thin Red Line</t>
  </si>
  <si>
    <t>tt0120382</t>
  </si>
  <si>
    <t>The Truman Show</t>
  </si>
  <si>
    <t>tt0129387</t>
  </si>
  <si>
    <t>There&amp;#39;s Something About Mary</t>
  </si>
  <si>
    <t>tt0146336</t>
  </si>
  <si>
    <t>Urban Legend</t>
  </si>
  <si>
    <t>tt0120877</t>
  </si>
  <si>
    <t>Vampires (John Carpenter&amp;#39;s)</t>
  </si>
  <si>
    <t>tt0120879</t>
  </si>
  <si>
    <t>Velvet Goldmine</t>
  </si>
  <si>
    <t>tt0120890</t>
  </si>
  <si>
    <t>Wild Things</t>
  </si>
  <si>
    <t>tt0128853</t>
  </si>
  <si>
    <t>You&amp;#39;ve Got Mail</t>
  </si>
  <si>
    <t>tt0147800</t>
  </si>
  <si>
    <t>10 Things I Hate About You</t>
  </si>
  <si>
    <t>tt0134273</t>
  </si>
  <si>
    <t>8MM</t>
  </si>
  <si>
    <t>tt0169547</t>
  </si>
  <si>
    <t>American Beauty</t>
  </si>
  <si>
    <t>tt0163651</t>
  </si>
  <si>
    <t>American Pie</t>
  </si>
  <si>
    <t>tt0122933</t>
  </si>
  <si>
    <t>Analyze This</t>
  </si>
  <si>
    <t>tt0166485</t>
  </si>
  <si>
    <t>Anna and the King</t>
  </si>
  <si>
    <t>tt0149691</t>
  </si>
  <si>
    <t>Anywhere But Here</t>
  </si>
  <si>
    <t>tt0145660</t>
  </si>
  <si>
    <t>Austin Powers: The Spy Who Shagged Me</t>
  </si>
  <si>
    <t>tt0120601</t>
  </si>
  <si>
    <t>Being John Malkovich</t>
  </si>
  <si>
    <t>tt0165643</t>
  </si>
  <si>
    <t>Black and White</t>
  </si>
  <si>
    <t>tt0181316</t>
  </si>
  <si>
    <t>Blue Streak</t>
  </si>
  <si>
    <t>tt0171804</t>
  </si>
  <si>
    <t>Boys Don&amp;#39;t Cry</t>
  </si>
  <si>
    <t>tt0179116</t>
  </si>
  <si>
    <t>But I&amp;#39;m a Cheerleader</t>
  </si>
  <si>
    <t>tt0144814</t>
  </si>
  <si>
    <t>Carrie 2: The Rage</t>
  </si>
  <si>
    <t>tt0139134</t>
  </si>
  <si>
    <t>Cruel Intentions</t>
  </si>
  <si>
    <t>tt0144168</t>
  </si>
  <si>
    <t>Dick</t>
  </si>
  <si>
    <t>tt0120655</t>
  </si>
  <si>
    <t>Dogma</t>
  </si>
  <si>
    <t>tt0157503</t>
  </si>
  <si>
    <t>Drop Dead Gorgeous</t>
  </si>
  <si>
    <t>tt0126886</t>
  </si>
  <si>
    <t>Election</t>
  </si>
  <si>
    <t>tt0120663</t>
  </si>
  <si>
    <t>Eyes Wide Shut</t>
  </si>
  <si>
    <t>tt0137523</t>
  </si>
  <si>
    <t>Fight Club</t>
  </si>
  <si>
    <t>tt0155711</t>
  </si>
  <si>
    <t>Flawless</t>
  </si>
  <si>
    <t>tt0126916</t>
  </si>
  <si>
    <t>For Love of the Game</t>
  </si>
  <si>
    <t>tt0177789</t>
  </si>
  <si>
    <t>Galaxy Quest</t>
  </si>
  <si>
    <t>tt0172493</t>
  </si>
  <si>
    <t>Girl, Interrupted</t>
  </si>
  <si>
    <t>tt0139239</t>
  </si>
  <si>
    <t>Go!</t>
  </si>
  <si>
    <t>tt0155776</t>
  </si>
  <si>
    <t>Jawbreaker</t>
  </si>
  <si>
    <t>tt0175880</t>
  </si>
  <si>
    <t>Magnolia</t>
  </si>
  <si>
    <t>tt0158811</t>
  </si>
  <si>
    <t>Muppets From Space</t>
  </si>
  <si>
    <t>tt0132347</t>
  </si>
  <si>
    <t>Mystery Men</t>
  </si>
  <si>
    <t>tt0125439</t>
  </si>
  <si>
    <t>Notting Hill</t>
  </si>
  <si>
    <t>tt0151804</t>
  </si>
  <si>
    <t>Office Space</t>
  </si>
  <si>
    <t>tt0120784</t>
  </si>
  <si>
    <t>Payback</t>
  </si>
  <si>
    <t>tt0190641</t>
  </si>
  <si>
    <t>Pocket Monsters: Mewtwo Strikes Back!</t>
  </si>
  <si>
    <t>tt0129332</t>
  </si>
  <si>
    <t>Ravenous</t>
  </si>
  <si>
    <t>tt0162661</t>
  </si>
  <si>
    <t>Sleepy Hollow</t>
  </si>
  <si>
    <t>tt0158983</t>
  </si>
  <si>
    <t>South Park: Bigger Longer &amp;amp; Uncut</t>
  </si>
  <si>
    <t>tt0120915</t>
  </si>
  <si>
    <t>Star Wars: Episode I - The Phantom Menace</t>
  </si>
  <si>
    <t>tt0164912</t>
  </si>
  <si>
    <t>Stuart Little</t>
  </si>
  <si>
    <t>tt0120855</t>
  </si>
  <si>
    <t>Tarzan</t>
  </si>
  <si>
    <t>tt0120657</t>
  </si>
  <si>
    <t>The 13th Warrior</t>
  </si>
  <si>
    <t>tt0185937</t>
  </si>
  <si>
    <t>The Blair Witch Project</t>
  </si>
  <si>
    <t>tt0144117</t>
  </si>
  <si>
    <t>The Boondock Saints</t>
  </si>
  <si>
    <t>tt0120689</t>
  </si>
  <si>
    <t>The Green Mile</t>
  </si>
  <si>
    <t>tt0171363</t>
  </si>
  <si>
    <t>The Haunting</t>
  </si>
  <si>
    <t>tt0129167</t>
  </si>
  <si>
    <t>The Iron Giant</t>
  </si>
  <si>
    <t>tt0133093</t>
  </si>
  <si>
    <t>The Matrix</t>
  </si>
  <si>
    <t>tt0120616</t>
  </si>
  <si>
    <t>The Mummy</t>
  </si>
  <si>
    <t>tt0167404</t>
  </si>
  <si>
    <t>The Sixth Sense</t>
  </si>
  <si>
    <t>tt0134119</t>
  </si>
  <si>
    <t>The Talented Mr. Ripley</t>
  </si>
  <si>
    <t>tt0144640</t>
  </si>
  <si>
    <t>Three to Tango</t>
  </si>
  <si>
    <t>tt0151568</t>
  </si>
  <si>
    <t>Topsy-Turvy</t>
  </si>
  <si>
    <t>tt0120363</t>
  </si>
  <si>
    <t>Toy Story 2</t>
  </si>
  <si>
    <t>tt0120458</t>
  </si>
  <si>
    <t>Virus</t>
  </si>
  <si>
    <t>tt0120891</t>
  </si>
  <si>
    <t>Wild Wild West</t>
  </si>
  <si>
    <t>tt0131646</t>
  </si>
  <si>
    <t>Wing Commander</t>
  </si>
  <si>
    <t>tt0191754</t>
  </si>
  <si>
    <t>28 Days</t>
  </si>
  <si>
    <t>tt0181875</t>
  </si>
  <si>
    <t>Almost Famous</t>
  </si>
  <si>
    <t>tt0144084</t>
  </si>
  <si>
    <t>American Psycho</t>
  </si>
  <si>
    <t>tt0221889</t>
  </si>
  <si>
    <t>Beautiful Creatures</t>
  </si>
  <si>
    <t>tt0218839</t>
  </si>
  <si>
    <t>Best in Show</t>
  </si>
  <si>
    <t>tt0249462</t>
  </si>
  <si>
    <t>Billy Elliot</t>
  </si>
  <si>
    <t>tt0181984</t>
  </si>
  <si>
    <t>Boiler Room</t>
  </si>
  <si>
    <t>tt0204946</t>
  </si>
  <si>
    <t>Bring It On</t>
  </si>
  <si>
    <t>tt0162222</t>
  </si>
  <si>
    <t>Cast Away</t>
  </si>
  <si>
    <t>tt0173716</t>
  </si>
  <si>
    <t>Cecil B. Demented</t>
  </si>
  <si>
    <t>tt0210616</t>
  </si>
  <si>
    <t>Center Stage</t>
  </si>
  <si>
    <t>tt0160127</t>
  </si>
  <si>
    <t>Charlie&amp;#39;s Angels</t>
  </si>
  <si>
    <t>tt0120630</t>
  </si>
  <si>
    <t>Chicken Run</t>
  </si>
  <si>
    <t>tt0241303</t>
  </si>
  <si>
    <t>Chocolat</t>
  </si>
  <si>
    <t>tt0200550</t>
  </si>
  <si>
    <t>Coyote Ugly</t>
  </si>
  <si>
    <t>tt0168629</t>
  </si>
  <si>
    <t>Dancer in the Dark</t>
  </si>
  <si>
    <t>tt0242423</t>
  </si>
  <si>
    <t>Dude, Where&amp;#39;s My Car</t>
  </si>
  <si>
    <t>tt0142032</t>
  </si>
  <si>
    <t>tt0195685</t>
  </si>
  <si>
    <t>Erin Brockovich</t>
  </si>
  <si>
    <t>tt0195714</t>
  </si>
  <si>
    <t>Final Destination</t>
  </si>
  <si>
    <t>tt0172495</t>
  </si>
  <si>
    <t>Gladiator</t>
  </si>
  <si>
    <t>tt0187078</t>
  </si>
  <si>
    <t>Gone in Sixty Seconds</t>
  </si>
  <si>
    <t>tt0146882</t>
  </si>
  <si>
    <t>High Fidelity</t>
  </si>
  <si>
    <t>tt0164052</t>
  </si>
  <si>
    <t>Hollow Man</t>
  </si>
  <si>
    <t>tt0185431</t>
  </si>
  <si>
    <t>Little Nicky</t>
  </si>
  <si>
    <t>tt0199725</t>
  </si>
  <si>
    <t>Love &amp;amp; Basketball</t>
  </si>
  <si>
    <t>tt0212338</t>
  </si>
  <si>
    <t>Meet the Parents</t>
  </si>
  <si>
    <t>tt0209144</t>
  </si>
  <si>
    <t>Memento</t>
  </si>
  <si>
    <t>tt0212346</t>
  </si>
  <si>
    <t>Miss Congeniality</t>
  </si>
  <si>
    <t>tt0183523</t>
  </si>
  <si>
    <t>Mission to Mars</t>
  </si>
  <si>
    <t>tt0190590</t>
  </si>
  <si>
    <t>O Brother, Where Art Thou?</t>
  </si>
  <si>
    <t>tt0134847</t>
  </si>
  <si>
    <t>Pitch Black</t>
  </si>
  <si>
    <t>tt0257001</t>
  </si>
  <si>
    <t>Pokemon: The Movie 2000</t>
  </si>
  <si>
    <t>tt0199753</t>
  </si>
  <si>
    <t>Red Planet</t>
  </si>
  <si>
    <t>tt0210945</t>
  </si>
  <si>
    <t>Remember the Titans</t>
  </si>
  <si>
    <t>tt0180093</t>
  </si>
  <si>
    <t>Requiem for a Dream</t>
  </si>
  <si>
    <t>tt0122459</t>
  </si>
  <si>
    <t>Return to Me</t>
  </si>
  <si>
    <t>tt0165929</t>
  </si>
  <si>
    <t>Romeo Must Die</t>
  </si>
  <si>
    <t>tt0213203</t>
  </si>
  <si>
    <t>Rugrats in Paris:</t>
  </si>
  <si>
    <t>tt0195234</t>
  </si>
  <si>
    <t>Saving Grace</t>
  </si>
  <si>
    <t>tt0134084</t>
  </si>
  <si>
    <t>Scream 3</t>
  </si>
  <si>
    <t>tt0203119</t>
  </si>
  <si>
    <t>Sexy Beast</t>
  </si>
  <si>
    <t>tt0184894</t>
  </si>
  <si>
    <t>Shanghai Noon</t>
  </si>
  <si>
    <t>tt0208092</t>
  </si>
  <si>
    <t>Snatch.</t>
  </si>
  <si>
    <t>tt0210299</t>
  </si>
  <si>
    <t>Songcatcher</t>
  </si>
  <si>
    <t>tt0163978</t>
  </si>
  <si>
    <t>The Beach</t>
  </si>
  <si>
    <t>tt0209958</t>
  </si>
  <si>
    <t>The Cell</t>
  </si>
  <si>
    <t>tt0120917</t>
  </si>
  <si>
    <t>The Emperor&amp;#39;s New Groove</t>
  </si>
  <si>
    <t>tt0219699</t>
  </si>
  <si>
    <t>The Gift</t>
  </si>
  <si>
    <t>tt0187393</t>
  </si>
  <si>
    <t>The Patriot</t>
  </si>
  <si>
    <t>tt0138749</t>
  </si>
  <si>
    <t>The Road to El Dorado</t>
  </si>
  <si>
    <t>tt0202677</t>
  </si>
  <si>
    <t>The Way of the Gun</t>
  </si>
  <si>
    <t>tt0190138</t>
  </si>
  <si>
    <t>The Whole Nine Yards</t>
  </si>
  <si>
    <t>tt0146309</t>
  </si>
  <si>
    <t>Thirteen days</t>
  </si>
  <si>
    <t>tt0120913</t>
  </si>
  <si>
    <t>Titan A.E.</t>
  </si>
  <si>
    <t>tt0217869</t>
  </si>
  <si>
    <t>Unbreakable</t>
  </si>
  <si>
    <t>tt0182508</t>
  </si>
  <si>
    <t>Urbania</t>
  </si>
  <si>
    <t>tt0190865</t>
  </si>
  <si>
    <t>Vertical Limit</t>
  </si>
  <si>
    <t>tt0161081</t>
  </si>
  <si>
    <t>What Lies Beneath</t>
  </si>
  <si>
    <t>tt0207201</t>
  </si>
  <si>
    <t>What Women Want</t>
  </si>
  <si>
    <t>tt0198021</t>
  </si>
  <si>
    <t>Where the Heart Is</t>
  </si>
  <si>
    <t>tt0190332</t>
  </si>
  <si>
    <t>Wo hu cang long (Crouching Tiger, Hidden Dragon)</t>
  </si>
  <si>
    <t>tt0120903</t>
  </si>
  <si>
    <t>X-Men</t>
  </si>
  <si>
    <t>tt0268978</t>
  </si>
  <si>
    <t>A Beautiful Mind</t>
  </si>
  <si>
    <t>tt0183790</t>
  </si>
  <si>
    <t>A Knight&amp;#39;s Tale</t>
  </si>
  <si>
    <t>tt0164334</t>
  </si>
  <si>
    <t>Along Came A Spider</t>
  </si>
  <si>
    <t>tt0244000</t>
  </si>
  <si>
    <t>American Outlaws</t>
  </si>
  <si>
    <t>tt0218817</t>
  </si>
  <si>
    <t>Antitrust</t>
  </si>
  <si>
    <t>tt0212720</t>
  </si>
  <si>
    <t>Artificial Intelligence: AI</t>
  </si>
  <si>
    <t>tt0230011</t>
  </si>
  <si>
    <t>Atlantis: The Lost Empire</t>
  </si>
  <si>
    <t>tt0265086</t>
  </si>
  <si>
    <t>Black Hawk Down</t>
  </si>
  <si>
    <t>tt0221027</t>
  </si>
  <si>
    <t>Blow</t>
  </si>
  <si>
    <t>tt0243155</t>
  </si>
  <si>
    <t>Bridget Jones&amp;#39;s Diary</t>
  </si>
  <si>
    <t>tt0260866</t>
  </si>
  <si>
    <t>Don&amp;#39;t Say A Word</t>
  </si>
  <si>
    <t>tt0246578</t>
  </si>
  <si>
    <t>Donnie Darko</t>
  </si>
  <si>
    <t>tt0240462</t>
  </si>
  <si>
    <t>Dr. Dolittle 2</t>
  </si>
  <si>
    <t>tt0251075</t>
  </si>
  <si>
    <t>Evolution</t>
  </si>
  <si>
    <t>tt0120681</t>
  </si>
  <si>
    <t>From Hell</t>
  </si>
  <si>
    <t>tt0162346</t>
  </si>
  <si>
    <t>Ghost World</t>
  </si>
  <si>
    <t>tt0280707</t>
  </si>
  <si>
    <t>Gosford Park</t>
  </si>
  <si>
    <t>tt0212985</t>
  </si>
  <si>
    <t>Hannibal</t>
  </si>
  <si>
    <t>tt0241527</t>
  </si>
  <si>
    <t>Harry Potter and the Sorcerer&amp;#39;s Stone</t>
  </si>
  <si>
    <t>tt0248845</t>
  </si>
  <si>
    <t>Hedwig and the Angry Inch</t>
  </si>
  <si>
    <t>tt0253126</t>
  </si>
  <si>
    <t>High Heels and Low Lifes</t>
  </si>
  <si>
    <t>tt0160399</t>
  </si>
  <si>
    <t>Impostor</t>
  </si>
  <si>
    <t>tt0211443</t>
  </si>
  <si>
    <t>Jason X</t>
  </si>
  <si>
    <t>tt0261392</t>
  </si>
  <si>
    <t>Jay and Silent Bob Strike Back</t>
  </si>
  <si>
    <t>tt0263488</t>
  </si>
  <si>
    <t>Jeepers Creepers</t>
  </si>
  <si>
    <t>tt0236348</t>
  </si>
  <si>
    <t>Josie and the Pussycats</t>
  </si>
  <si>
    <t>tt0035423</t>
  </si>
  <si>
    <t>Kate &amp;amp; Leopold</t>
  </si>
  <si>
    <t>tt0271027</t>
  </si>
  <si>
    <t>Kiss of the Dragon</t>
  </si>
  <si>
    <t>tt0264761</t>
  </si>
  <si>
    <t>Kissing Jessica Stein</t>
  </si>
  <si>
    <t>tt0242587</t>
  </si>
  <si>
    <t>L.I.E.</t>
  </si>
  <si>
    <t>tt0146316</t>
  </si>
  <si>
    <t>Lara Croft: Tomb Raider</t>
  </si>
  <si>
    <t>tt0250494</t>
  </si>
  <si>
    <t>Legally Blonde</t>
  </si>
  <si>
    <t>tt0258273</t>
  </si>
  <si>
    <t>Lovely and Amazing</t>
  </si>
  <si>
    <t>tt0166276</t>
  </si>
  <si>
    <t>Monkeybone</t>
  </si>
  <si>
    <t>tt0265343</t>
  </si>
  <si>
    <t>Monsoon Wedding</t>
  </si>
  <si>
    <t>tt0198781</t>
  </si>
  <si>
    <t>Monsters, Inc.</t>
  </si>
  <si>
    <t>tt0203009</t>
  </si>
  <si>
    <t>Moulin Rouge!</t>
  </si>
  <si>
    <t>tt0166924</t>
  </si>
  <si>
    <t>Mulholland Dr.</t>
  </si>
  <si>
    <t>tt0161860</t>
  </si>
  <si>
    <t>Nowhere in Africa</t>
  </si>
  <si>
    <t>tt0240772</t>
  </si>
  <si>
    <t>Ocean&amp;#39;s Eleven</t>
  </si>
  <si>
    <t>tt0181739</t>
  </si>
  <si>
    <t>Osmosis Jones</t>
  </si>
  <si>
    <t>tt0213149</t>
  </si>
  <si>
    <t>Pearl Harbor</t>
  </si>
  <si>
    <t>tt0206275</t>
  </si>
  <si>
    <t>Save the Last Dance</t>
  </si>
  <si>
    <t>tt0256380</t>
  </si>
  <si>
    <t>Shallow Hal</t>
  </si>
  <si>
    <t>tt0286112</t>
  </si>
  <si>
    <t>Shaolin Soccer</t>
  </si>
  <si>
    <t>tt0126029</t>
  </si>
  <si>
    <t>Shrek</t>
  </si>
  <si>
    <t>tt0244970</t>
  </si>
  <si>
    <t>Someone Like You...</t>
  </si>
  <si>
    <t>tt0227538</t>
  </si>
  <si>
    <t>Spy Kids</t>
  </si>
  <si>
    <t>tt0247745</t>
  </si>
  <si>
    <t>Super Troopers</t>
  </si>
  <si>
    <t>tt0232500</t>
  </si>
  <si>
    <t>The Fast and the Furious</t>
  </si>
  <si>
    <t>tt0221218</t>
  </si>
  <si>
    <t>The Glass House</t>
  </si>
  <si>
    <t>tt0290879</t>
  </si>
  <si>
    <t>The Legend of Suriyothai</t>
  </si>
  <si>
    <t>tt0120737</t>
  </si>
  <si>
    <t>The Lord of the Rings: The Fellowship of the Ring</t>
  </si>
  <si>
    <t>tt0268995</t>
  </si>
  <si>
    <t>The Majestic</t>
  </si>
  <si>
    <t>tt0267804</t>
  </si>
  <si>
    <t>The One</t>
  </si>
  <si>
    <t>tt0230600</t>
  </si>
  <si>
    <t>The Others</t>
  </si>
  <si>
    <t>tt0247638</t>
  </si>
  <si>
    <t>The Princess Diaries</t>
  </si>
  <si>
    <t>tt0265666</t>
  </si>
  <si>
    <t>The Royal Tenenbaums</t>
  </si>
  <si>
    <t>tt0209475</t>
  </si>
  <si>
    <t>The Wedding Planner</t>
  </si>
  <si>
    <t>tt0245674</t>
  </si>
  <si>
    <t>Thir13en Ghosts</t>
  </si>
  <si>
    <t>tt0139654</t>
  </si>
  <si>
    <t>Training Day</t>
  </si>
  <si>
    <t>tt0242998</t>
  </si>
  <si>
    <t>Valentine</t>
  </si>
  <si>
    <t>tt0259711</t>
  </si>
  <si>
    <t>Vanilla Sky</t>
  </si>
  <si>
    <t>tt0196229</t>
  </si>
  <si>
    <t>Zoolander</t>
  </si>
  <si>
    <t>tt0307901</t>
  </si>
  <si>
    <t>25th Hour</t>
  </si>
  <si>
    <t>tt0289043</t>
  </si>
  <si>
    <t>28 Days Later...</t>
  </si>
  <si>
    <t>tt0283832</t>
  </si>
  <si>
    <t>8 femmes</t>
  </si>
  <si>
    <t>tt0298203</t>
  </si>
  <si>
    <t>8 Mile</t>
  </si>
  <si>
    <t>tt0257360</t>
  </si>
  <si>
    <t>About Schmidt</t>
  </si>
  <si>
    <t>tt0268126</t>
  </si>
  <si>
    <t>Adaptation</t>
  </si>
  <si>
    <t>tt0286261</t>
  </si>
  <si>
    <t>All or Nothing</t>
  </si>
  <si>
    <t>tt0168786</t>
  </si>
  <si>
    <t>Antwone Fisher</t>
  </si>
  <si>
    <t>tt0295178</t>
  </si>
  <si>
    <t>Austin Powers in Goldmember</t>
  </si>
  <si>
    <t>tt0286499</t>
  </si>
  <si>
    <t>Bend It Like Beckham</t>
  </si>
  <si>
    <t>tt0187738</t>
  </si>
  <si>
    <t>Blade II</t>
  </si>
  <si>
    <t>tt0300532</t>
  </si>
  <si>
    <t>Blue Crush</t>
  </si>
  <si>
    <t>tt0303816</t>
  </si>
  <si>
    <t>Cabin Fever</t>
  </si>
  <si>
    <t>tt0319970</t>
  </si>
  <si>
    <t>Carrie</t>
  </si>
  <si>
    <t>tt0264464</t>
  </si>
  <si>
    <t>Catch Me If You Can</t>
  </si>
  <si>
    <t>tt0299658</t>
  </si>
  <si>
    <t>Chicago</t>
  </si>
  <si>
    <t>tt0275022</t>
  </si>
  <si>
    <t>Crossroads</t>
  </si>
  <si>
    <t>tt0266452</t>
  </si>
  <si>
    <t>Death to Smoochy</t>
  </si>
  <si>
    <t>tt0246460</t>
  </si>
  <si>
    <t>Die Another Day</t>
  </si>
  <si>
    <t>tt0303933</t>
  </si>
  <si>
    <t>Drumline</t>
  </si>
  <si>
    <t>tt0238380</t>
  </si>
  <si>
    <t>Equilibrium</t>
  </si>
  <si>
    <t>tt0297884</t>
  </si>
  <si>
    <t>Far from Heaven</t>
  </si>
  <si>
    <t>tt0120679</t>
  </si>
  <si>
    <t>Frida</t>
  </si>
  <si>
    <t>tt0327753</t>
  </si>
  <si>
    <t>Funny Ha Ha</t>
  </si>
  <si>
    <t>tt0217505</t>
  </si>
  <si>
    <t>Gangs of New York</t>
  </si>
  <si>
    <t>tt0302674</t>
  </si>
  <si>
    <t>Gerry</t>
  </si>
  <si>
    <t>tt0295297</t>
  </si>
  <si>
    <t>Harry Potter and the Chamber of Secrets</t>
  </si>
  <si>
    <t>tt0257756</t>
  </si>
  <si>
    <t>High Crimes</t>
  </si>
  <si>
    <t>tt0297181</t>
  </si>
  <si>
    <t>I Spy</t>
  </si>
  <si>
    <t>tt0268380</t>
  </si>
  <si>
    <t>Ice Age</t>
  </si>
  <si>
    <t>tt0280760</t>
  </si>
  <si>
    <t>Igby Goes Down</t>
  </si>
  <si>
    <t>tt0278504</t>
  </si>
  <si>
    <t>Insomnia</t>
  </si>
  <si>
    <t>tt0275847</t>
  </si>
  <si>
    <t>Lilo and Stitch</t>
  </si>
  <si>
    <t>tt0252076</t>
  </si>
  <si>
    <t>Maid in Manhattan</t>
  </si>
  <si>
    <t>tt0303361</t>
  </si>
  <si>
    <t>May</t>
  </si>
  <si>
    <t>tt0120912</t>
  </si>
  <si>
    <t>Men in Black II</t>
  </si>
  <si>
    <t>tt0181689</t>
  </si>
  <si>
    <t>Minority Report</t>
  </si>
  <si>
    <t>tt0280590</t>
  </si>
  <si>
    <t>Mr Deeds</t>
  </si>
  <si>
    <t>tt0259446</t>
  </si>
  <si>
    <t>My Big Fat Greek Wedding</t>
  </si>
  <si>
    <t>tt0258000</t>
  </si>
  <si>
    <t>Panic Room</t>
  </si>
  <si>
    <t>tt0183649</t>
  </si>
  <si>
    <t>Phone Booth</t>
  </si>
  <si>
    <t>tt0238546</t>
  </si>
  <si>
    <t>Queen of the Damned</t>
  </si>
  <si>
    <t>tt0252444</t>
  </si>
  <si>
    <t>Rabbit-Proof Fence</t>
  </si>
  <si>
    <t>tt0296166</t>
  </si>
  <si>
    <t>Real Women Have Curves</t>
  </si>
  <si>
    <t>tt0289765</t>
  </si>
  <si>
    <t>Red Dragon</t>
  </si>
  <si>
    <t>tt0253556</t>
  </si>
  <si>
    <t>Reign of Fire</t>
  </si>
  <si>
    <t>tt0120804</t>
  </si>
  <si>
    <t>Resident Evil</t>
  </si>
  <si>
    <t>tt0267913</t>
  </si>
  <si>
    <t>Scooby-Doo</t>
  </si>
  <si>
    <t>tt0286106</t>
  </si>
  <si>
    <t>Signs</t>
  </si>
  <si>
    <t>tt0281373</t>
  </si>
  <si>
    <t>Snow Dogs</t>
  </si>
  <si>
    <t>tt0307479</t>
  </si>
  <si>
    <t>Solaris</t>
  </si>
  <si>
    <t>tt0145487</t>
  </si>
  <si>
    <t>Spider-Man</t>
  </si>
  <si>
    <t>tt0166813</t>
  </si>
  <si>
    <t>Spirit: Stallion of the Cimarron</t>
  </si>
  <si>
    <t>tt0283003</t>
  </si>
  <si>
    <t>Spun</t>
  </si>
  <si>
    <t>tt0287717</t>
  </si>
  <si>
    <t>Spy Kids 2: Island of Lost Dreams</t>
  </si>
  <si>
    <t>tt0253754</t>
  </si>
  <si>
    <t>Star Trek: Nemesis</t>
  </si>
  <si>
    <t>tt0121765</t>
  </si>
  <si>
    <t>Star Wars: Episode II - Attack of the Clones</t>
  </si>
  <si>
    <t>tt0180052</t>
  </si>
  <si>
    <t>The Adventures of Pluto Nash</t>
  </si>
  <si>
    <t>tt0280460</t>
  </si>
  <si>
    <t>The Banger Sisters</t>
  </si>
  <si>
    <t>tt0258463</t>
  </si>
  <si>
    <t>The Bourne Identity</t>
  </si>
  <si>
    <t>tt0238924</t>
  </si>
  <si>
    <t>The Dangerous Lives of Altar Boys</t>
  </si>
  <si>
    <t>tt0279113</t>
  </si>
  <si>
    <t>The Good Girl</t>
  </si>
  <si>
    <t>tt0274558</t>
  </si>
  <si>
    <t>The Hours</t>
  </si>
  <si>
    <t>tt0278500</t>
  </si>
  <si>
    <t>The Importance of Being Earnest</t>
  </si>
  <si>
    <t>tt0167261</t>
  </si>
  <si>
    <t>The Lord of the Rings: The Two Towers</t>
  </si>
  <si>
    <t>tt0289408</t>
  </si>
  <si>
    <t>The Powerpuff Girls</t>
  </si>
  <si>
    <t>tt0258068</t>
  </si>
  <si>
    <t>The Quiet American</t>
  </si>
  <si>
    <t>tt0298130</t>
  </si>
  <si>
    <t>The Ring</t>
  </si>
  <si>
    <t>tt0292644</t>
  </si>
  <si>
    <t>The Rules of Attraction</t>
  </si>
  <si>
    <t>tt0304669</t>
  </si>
  <si>
    <t>The Santa Clause 2</t>
  </si>
  <si>
    <t>tt0253867</t>
  </si>
  <si>
    <t>The Sweetest Thing</t>
  </si>
  <si>
    <t>tt0293662</t>
  </si>
  <si>
    <t>The Transporter</t>
  </si>
  <si>
    <t>tt0290095</t>
  </si>
  <si>
    <t>The Tuxedo</t>
  </si>
  <si>
    <t>tt0133240</t>
  </si>
  <si>
    <t>Treasure Planet</t>
  </si>
  <si>
    <t>tt0283084</t>
  </si>
  <si>
    <t>Tuck Everlasting</t>
  </si>
  <si>
    <t>tt0313737</t>
  </si>
  <si>
    <t>Two Weeks Notice</t>
  </si>
  <si>
    <t>tt0277434</t>
  </si>
  <si>
    <t>We Were Soldiers</t>
  </si>
  <si>
    <t>tt0298228</t>
  </si>
  <si>
    <t>Whale Rider</t>
  </si>
  <si>
    <t>tt0283139</t>
  </si>
  <si>
    <t>White Oleander</t>
  </si>
  <si>
    <t>tt0295701</t>
  </si>
  <si>
    <t>xXx</t>
  </si>
  <si>
    <t>tt0322259</t>
  </si>
  <si>
    <t>2 Fast 2 Furious</t>
  </si>
  <si>
    <t>tt0315733</t>
  </si>
  <si>
    <t>21 grams</t>
  </si>
  <si>
    <t>tt0319061</t>
  </si>
  <si>
    <t>Big Fish</t>
  </si>
  <si>
    <t>tt0310778</t>
  </si>
  <si>
    <t>Bon voyage</t>
  </si>
  <si>
    <t>tt0315327</t>
  </si>
  <si>
    <t>Bruce Almighty</t>
  </si>
  <si>
    <t>tt0305357</t>
  </si>
  <si>
    <t>Charlie&amp;#39;s Angels: Full Throttle</t>
  </si>
  <si>
    <t>tt0159365</t>
  </si>
  <si>
    <t>Cold Mountain</t>
  </si>
  <si>
    <t>tt0306685</t>
  </si>
  <si>
    <t>Cradle 2 the Grave</t>
  </si>
  <si>
    <t>tt0317303</t>
  </si>
  <si>
    <t>Daddy Day Care</t>
  </si>
  <si>
    <t>tt0287978</t>
  </si>
  <si>
    <t>Daredevil</t>
  </si>
  <si>
    <t>tt0282209</t>
  </si>
  <si>
    <t>Darkness Falls</t>
  </si>
  <si>
    <t>tt0285531</t>
  </si>
  <si>
    <t>Dreamcatcher</t>
  </si>
  <si>
    <t>tt0309593</t>
  </si>
  <si>
    <t>Final Destination 2</t>
  </si>
  <si>
    <t>tt0266543</t>
  </si>
  <si>
    <t>Finding Nemo</t>
  </si>
  <si>
    <t>tt0322330</t>
  </si>
  <si>
    <t>Freaky Friday</t>
  </si>
  <si>
    <t>tt0335119</t>
  </si>
  <si>
    <t>Girl with a Pearl Earring</t>
  </si>
  <si>
    <t>tt0301357</t>
  </si>
  <si>
    <t>Goodbye Lenin!</t>
  </si>
  <si>
    <t>tt0311289</t>
  </si>
  <si>
    <t>Holes</t>
  </si>
  <si>
    <t>tt0329717</t>
  </si>
  <si>
    <t>Hollywood Homicide</t>
  </si>
  <si>
    <t>tt0315983</t>
  </si>
  <si>
    <t>House of Sand and Fog</t>
  </si>
  <si>
    <t>tt0251127</t>
  </si>
  <si>
    <t>How to Lose a Guy in 10 Days</t>
  </si>
  <si>
    <t>tt0286716</t>
  </si>
  <si>
    <t>Hulk</t>
  </si>
  <si>
    <t>tt0309698</t>
  </si>
  <si>
    <t>Identity</t>
  </si>
  <si>
    <t>tt0199626</t>
  </si>
  <si>
    <t>In the Cut</t>
  </si>
  <si>
    <t>tt0301470</t>
  </si>
  <si>
    <t>Jeepers Creepers II</t>
  </si>
  <si>
    <t>tt0266697</t>
  </si>
  <si>
    <t>Kill Bill: Vol. 1</t>
  </si>
  <si>
    <t>tt0325703</t>
  </si>
  <si>
    <t>Lara Croft Tomb Raider: The Cradle of Life</t>
  </si>
  <si>
    <t>tt0333780</t>
  </si>
  <si>
    <t>Legally Blonde 2: Red, White &amp;amp; Blonde</t>
  </si>
  <si>
    <t>tt0286244</t>
  </si>
  <si>
    <t>Les triplettes de Belleville</t>
  </si>
  <si>
    <t>tt0335266</t>
  </si>
  <si>
    <t>Lost In Translation</t>
  </si>
  <si>
    <t>tt0314331</t>
  </si>
  <si>
    <t>Love Actually</t>
  </si>
  <si>
    <t>tt0311113</t>
  </si>
  <si>
    <t>Master and Commander: The Far Side of the World</t>
  </si>
  <si>
    <t>tt0304415</t>
  </si>
  <si>
    <t>Mona Lisa Smile</t>
  </si>
  <si>
    <t>tt0340855</t>
  </si>
  <si>
    <t>Monster</t>
  </si>
  <si>
    <t>tt0327056</t>
  </si>
  <si>
    <t>Mystic River</t>
  </si>
  <si>
    <t>tt0316396</t>
  </si>
  <si>
    <t>Peter Pan</t>
  </si>
  <si>
    <t>tt0325980</t>
  </si>
  <si>
    <t>Pirates of the Caribbean: The Curse of the Black Pearl</t>
  </si>
  <si>
    <t>tt0366920</t>
  </si>
  <si>
    <t>tt0257076</t>
  </si>
  <si>
    <t>S.W.A.T.</t>
  </si>
  <si>
    <t>tt0306047</t>
  </si>
  <si>
    <t>Scary Movie 3</t>
  </si>
  <si>
    <t>tt0327137</t>
  </si>
  <si>
    <t>Secondhand Lions</t>
  </si>
  <si>
    <t>tt0300471</t>
  </si>
  <si>
    <t>Shanghai Knights</t>
  </si>
  <si>
    <t>tt0323944</t>
  </si>
  <si>
    <t>Shattered Glass</t>
  </si>
  <si>
    <t>tt0165982</t>
  </si>
  <si>
    <t>Sinbad: Legend of the Seven Seas</t>
  </si>
  <si>
    <t>tt0337741</t>
  </si>
  <si>
    <t>Something&amp;#39;s Gotta Give</t>
  </si>
  <si>
    <t>tt0338459</t>
  </si>
  <si>
    <t>Spy Kids 3-D: Game Over</t>
  </si>
  <si>
    <t>tt0324133</t>
  </si>
  <si>
    <t>Swimming Pool</t>
  </si>
  <si>
    <t>tt0181852</t>
  </si>
  <si>
    <t>Terminator 3: Rise of the Machines</t>
  </si>
  <si>
    <t>tt0298814</t>
  </si>
  <si>
    <t>The Core</t>
  </si>
  <si>
    <t>tt0317740</t>
  </si>
  <si>
    <t>The Italian Job</t>
  </si>
  <si>
    <t>tt0283426</t>
  </si>
  <si>
    <t>The Jungle Book 2</t>
  </si>
  <si>
    <t>tt0325710</t>
  </si>
  <si>
    <t>The Last Samurai</t>
  </si>
  <si>
    <t>tt0311429</t>
  </si>
  <si>
    <t>The League of Extraordinary Gentlemen</t>
  </si>
  <si>
    <t>tt0167260</t>
  </si>
  <si>
    <t>The Lord of the Rings: The Return of the King</t>
  </si>
  <si>
    <t>tt0234215</t>
  </si>
  <si>
    <t>The Matrix Reloaded</t>
  </si>
  <si>
    <t>tt0242653</t>
  </si>
  <si>
    <t>The Matrix Revolutions</t>
  </si>
  <si>
    <t>tt0338188</t>
  </si>
  <si>
    <t>The Missing</t>
  </si>
  <si>
    <t>tt0332379</t>
  </si>
  <si>
    <t>The School of Rock</t>
  </si>
  <si>
    <t>tt0328538</t>
  </si>
  <si>
    <t>Thirteen</t>
  </si>
  <si>
    <t>tt0300556</t>
  </si>
  <si>
    <t>Timeline</t>
  </si>
  <si>
    <t>tt0339840</t>
  </si>
  <si>
    <t>Undead</t>
  </si>
  <si>
    <t>tt0320691</t>
  </si>
  <si>
    <t>Underworld</t>
  </si>
  <si>
    <t>tt0295700</t>
  </si>
  <si>
    <t>Wrong Turn</t>
  </si>
  <si>
    <t>tt0290334</t>
  </si>
  <si>
    <t>X2 (X-Men 2)</t>
  </si>
  <si>
    <t>tt0212712</t>
  </si>
  <si>
    <t>2046</t>
  </si>
  <si>
    <t>tt0337563</t>
  </si>
  <si>
    <t>13 Going on 30</t>
  </si>
  <si>
    <t>tt0343660</t>
  </si>
  <si>
    <t>50 First Dates</t>
  </si>
  <si>
    <t>tt0356470</t>
  </si>
  <si>
    <t>A Cinderella Story</t>
  </si>
  <si>
    <t>tt0359423</t>
  </si>
  <si>
    <t>A Home at the End of The World</t>
  </si>
  <si>
    <t>tt0344510</t>
  </si>
  <si>
    <t>A Very Long Engagement</t>
  </si>
  <si>
    <t>tt0357413</t>
  </si>
  <si>
    <t>Anchorman: The Legend of Ron Burgundy</t>
  </si>
  <si>
    <t>tt0327437</t>
  </si>
  <si>
    <t>Around the World in 80 Days</t>
  </si>
  <si>
    <t>tt0370263</t>
  </si>
  <si>
    <t>AVP: Alien vs. Predator</t>
  </si>
  <si>
    <t>tt0414852</t>
  </si>
  <si>
    <t>Banlieue 13</t>
  </si>
  <si>
    <t>tt0381681</t>
  </si>
  <si>
    <t>Before Sunset</t>
  </si>
  <si>
    <t>tt0317198</t>
  </si>
  <si>
    <t>Bridget Jones: The Edge of Reason</t>
  </si>
  <si>
    <t>tt0327554</t>
  </si>
  <si>
    <t>Catwoman</t>
  </si>
  <si>
    <t>tt0337921</t>
  </si>
  <si>
    <t>Cellular</t>
  </si>
  <si>
    <t>tt0376541</t>
  </si>
  <si>
    <t>Closer</t>
  </si>
  <si>
    <t>tt0369339</t>
  </si>
  <si>
    <t>Collateral</t>
  </si>
  <si>
    <t>tt0345074</t>
  </si>
  <si>
    <t>Connie and Carla</t>
  </si>
  <si>
    <t>tt0375679</t>
  </si>
  <si>
    <t>Crash</t>
  </si>
  <si>
    <t>tt0367631</t>
  </si>
  <si>
    <t>D.E.B.S.</t>
  </si>
  <si>
    <t>tt0363547</t>
  </si>
  <si>
    <t>tt0364725</t>
  </si>
  <si>
    <t>Dodgeball: A True Underdog Story</t>
  </si>
  <si>
    <t>tt0327679</t>
  </si>
  <si>
    <t>Ella Enchanted</t>
  </si>
  <si>
    <t>tt0338013</t>
  </si>
  <si>
    <t>Eternal Sunshine of the Spotless Mind</t>
  </si>
  <si>
    <t>tt0349416</t>
  </si>
  <si>
    <t>Eulogy</t>
  </si>
  <si>
    <t>tt0308644</t>
  </si>
  <si>
    <t>Finding Neverland</t>
  </si>
  <si>
    <t>tt0377062</t>
  </si>
  <si>
    <t>Flight of the Phoenix</t>
  </si>
  <si>
    <t>tt0333766</t>
  </si>
  <si>
    <t>Garden State</t>
  </si>
  <si>
    <t>tt0366551</t>
  </si>
  <si>
    <t>Harold and Kumar Go to White Castle</t>
  </si>
  <si>
    <t>tt0304141</t>
  </si>
  <si>
    <t>Harry Potter and the Prisoner of  Azkaban</t>
  </si>
  <si>
    <t>tt0167190</t>
  </si>
  <si>
    <t>Hellboy</t>
  </si>
  <si>
    <t>tt0299172</t>
  </si>
  <si>
    <t>Home on the Range</t>
  </si>
  <si>
    <t>tt0356721</t>
  </si>
  <si>
    <t>I Heart Huckabees</t>
  </si>
  <si>
    <t>tt0343818</t>
  </si>
  <si>
    <t>I, Robot</t>
  </si>
  <si>
    <t>tt0385267</t>
  </si>
  <si>
    <t>In Good Company</t>
  </si>
  <si>
    <t>tt0362269</t>
  </si>
  <si>
    <t>Kinsey</t>
  </si>
  <si>
    <t>tt0373074</t>
  </si>
  <si>
    <t>Kung Fu Hustle</t>
  </si>
  <si>
    <t>tt0375912</t>
  </si>
  <si>
    <t>Layer Cake</t>
  </si>
  <si>
    <t>tt0339291</t>
  </si>
  <si>
    <t>Lemony Snicket&amp;#39;s A Series of Unfortunate Events</t>
  </si>
  <si>
    <t>tt0390221</t>
  </si>
  <si>
    <t>Maria Full of Grace</t>
  </si>
  <si>
    <t>tt0377092</t>
  </si>
  <si>
    <t>Mean Girls</t>
  </si>
  <si>
    <t>tt0405159</t>
  </si>
  <si>
    <t>Million Dollar Baby</t>
  </si>
  <si>
    <t>tt0349825</t>
  </si>
  <si>
    <t>Miracle</t>
  </si>
  <si>
    <t>tt0382189</t>
  </si>
  <si>
    <t>My Summer of Love</t>
  </si>
  <si>
    <t>tt0374900</t>
  </si>
  <si>
    <t>Napoleon Dynamite</t>
  </si>
  <si>
    <t>tt0363282</t>
  </si>
  <si>
    <t>New York Minute</t>
  </si>
  <si>
    <t>tt0390384</t>
  </si>
  <si>
    <t>Primer</t>
  </si>
  <si>
    <t>tt0350028</t>
  </si>
  <si>
    <t>Raising Helen</t>
  </si>
  <si>
    <t>tt0350258</t>
  </si>
  <si>
    <t>Ray</t>
  </si>
  <si>
    <t>tt0318627</t>
  </si>
  <si>
    <t>Resident Evil: Apocalypse</t>
  </si>
  <si>
    <t>tt0332375</t>
  </si>
  <si>
    <t>Saved!</t>
  </si>
  <si>
    <t>tt0387564</t>
  </si>
  <si>
    <t>Saw</t>
  </si>
  <si>
    <t>tt0363988</t>
  </si>
  <si>
    <t>Secret Window</t>
  </si>
  <si>
    <t>tt0307453</t>
  </si>
  <si>
    <t>Shark Tale</t>
  </si>
  <si>
    <t>tt0365748</t>
  </si>
  <si>
    <t>Shaun of the Dead</t>
  </si>
  <si>
    <t>tt0298148</t>
  </si>
  <si>
    <t>Shrek 2</t>
  </si>
  <si>
    <t>tt0375063</t>
  </si>
  <si>
    <t>Sideways</t>
  </si>
  <si>
    <t>tt0346156</t>
  </si>
  <si>
    <t>Sky Captain and the World of Tomorrow</t>
  </si>
  <si>
    <t>tt0371246</t>
  </si>
  <si>
    <t>Spanglish</t>
  </si>
  <si>
    <t>tt0316654</t>
  </si>
  <si>
    <t>Spider-Man 2</t>
  </si>
  <si>
    <t>tt0372588</t>
  </si>
  <si>
    <t>Team America: World Police</t>
  </si>
  <si>
    <t>tt0338751</t>
  </si>
  <si>
    <t>The Aviator</t>
  </si>
  <si>
    <t>tt0372183</t>
  </si>
  <si>
    <t>The Bourne Supremacy</t>
  </si>
  <si>
    <t>tt0289879</t>
  </si>
  <si>
    <t>The Butterfly Effect</t>
  </si>
  <si>
    <t>tt0296572</t>
  </si>
  <si>
    <t>The Chronicles of Riddick</t>
  </si>
  <si>
    <t>tt0319262</t>
  </si>
  <si>
    <t>The Day After Tomorrow</t>
  </si>
  <si>
    <t>tt0391198</t>
  </si>
  <si>
    <t>The Grudge</t>
  </si>
  <si>
    <t>tt0317705</t>
  </si>
  <si>
    <t>The Incredibles</t>
  </si>
  <si>
    <t>tt0362270</t>
  </si>
  <si>
    <t>The Life Aquatic with Steve Zissou</t>
  </si>
  <si>
    <t>tt0332280</t>
  </si>
  <si>
    <t>The Notebook</t>
  </si>
  <si>
    <t>tt0293508</t>
  </si>
  <si>
    <t>The Phantom of the Opera</t>
  </si>
  <si>
    <t>tt0338348</t>
  </si>
  <si>
    <t>The Polar Express</t>
  </si>
  <si>
    <t>tt0368933</t>
  </si>
  <si>
    <t>The Princess Diaries 2: Royal Engagement</t>
  </si>
  <si>
    <t>tt0327162</t>
  </si>
  <si>
    <t>The Stepford Wives</t>
  </si>
  <si>
    <t>tt0362227</t>
  </si>
  <si>
    <t>The Terminal</t>
  </si>
  <si>
    <t>tt0368447</t>
  </si>
  <si>
    <t>The Village</t>
  </si>
  <si>
    <t>tt0327247</t>
  </si>
  <si>
    <t>The Whole Ten Yards</t>
  </si>
  <si>
    <t>tt0332452</t>
  </si>
  <si>
    <t>Troy</t>
  </si>
  <si>
    <t>tt0338526</t>
  </si>
  <si>
    <t>Van Helsing</t>
  </si>
  <si>
    <t>tt0383694</t>
  </si>
  <si>
    <t>Vera Drake</t>
  </si>
  <si>
    <t>tt0381707</t>
  </si>
  <si>
    <t>White Chicks</t>
  </si>
  <si>
    <t>tt0360201</t>
  </si>
  <si>
    <t>Wimbledon</t>
  </si>
  <si>
    <t>tt0402022</t>
  </si>
  <si>
    <t>AEon Flux</t>
  </si>
  <si>
    <t>tt0398712</t>
  </si>
  <si>
    <t>tt0372784</t>
  </si>
  <si>
    <t>Batman Begins</t>
  </si>
  <si>
    <t>tt0388500</t>
  </si>
  <si>
    <t>Beauty Shop</t>
  </si>
  <si>
    <t>tt0374536</t>
  </si>
  <si>
    <t>Bewitched</t>
  </si>
  <si>
    <t>tt0383222</t>
  </si>
  <si>
    <t>BloodRayne</t>
  </si>
  <si>
    <t>tt0357507</t>
  </si>
  <si>
    <t>Boogeyman</t>
  </si>
  <si>
    <t>tt0439478</t>
  </si>
  <si>
    <t>Boynton Beach Club</t>
  </si>
  <si>
    <t>tt0393109</t>
  </si>
  <si>
    <t>Brick</t>
  </si>
  <si>
    <t>tt0388795</t>
  </si>
  <si>
    <t>Brokeback Mountain</t>
  </si>
  <si>
    <t>tt0379725</t>
  </si>
  <si>
    <t>Capote</t>
  </si>
  <si>
    <t>tt0367594</t>
  </si>
  <si>
    <t>Charlie and the Chocolate Factory</t>
  </si>
  <si>
    <t>tt0451094</t>
  </si>
  <si>
    <t>Chinjeolhan geumjassi</t>
  </si>
  <si>
    <t>tt0352248</t>
  </si>
  <si>
    <t>Cinderella Man</t>
  </si>
  <si>
    <t>tt0393162</t>
  </si>
  <si>
    <t>Coach Carter</t>
  </si>
  <si>
    <t>tt0360486</t>
  </si>
  <si>
    <t>Constantine</t>
  </si>
  <si>
    <t>tt0435623</t>
  </si>
  <si>
    <t>Conversations with Other Women</t>
  </si>
  <si>
    <t>tt0121164</t>
  </si>
  <si>
    <t>Corpse Bride</t>
  </si>
  <si>
    <t>tt0257516</t>
  </si>
  <si>
    <t>Cursed</t>
  </si>
  <si>
    <t>tt0342258</t>
  </si>
  <si>
    <t>Danny the dog</t>
  </si>
  <si>
    <t>tt0382628</t>
  </si>
  <si>
    <t>Dark Water</t>
  </si>
  <si>
    <t>tt0342272</t>
  </si>
  <si>
    <t>Dear Wendy</t>
  </si>
  <si>
    <t>tt0421054</t>
  </si>
  <si>
    <t>Domino</t>
  </si>
  <si>
    <t>tt0419706</t>
  </si>
  <si>
    <t>Doom</t>
  </si>
  <si>
    <t>tt0120667</t>
  </si>
  <si>
    <t>Fantastic Four</t>
  </si>
  <si>
    <t>tt0408790</t>
  </si>
  <si>
    <t>Flightplan</t>
  </si>
  <si>
    <t>tt0369441</t>
  </si>
  <si>
    <t>Fun with Dick and Jane</t>
  </si>
  <si>
    <t>tt0433383</t>
  </si>
  <si>
    <t>Good Night, and Good Luck.</t>
  </si>
  <si>
    <t>tt0424136</t>
  </si>
  <si>
    <t>Hard Candy</t>
  </si>
  <si>
    <t>tt0330373</t>
  </si>
  <si>
    <t>Harry Potter and the Goblet of Fire</t>
  </si>
  <si>
    <t>tt0400497</t>
  </si>
  <si>
    <t>Herbie Fully Loaded</t>
  </si>
  <si>
    <t>tt0382077</t>
  </si>
  <si>
    <t>Hide and Seek</t>
  </si>
  <si>
    <t>tt0386588</t>
  </si>
  <si>
    <t>Hitch</t>
  </si>
  <si>
    <t>tt0443536</t>
  </si>
  <si>
    <t>Hoodwinked!</t>
  </si>
  <si>
    <t>tt0450278</t>
  </si>
  <si>
    <t>Hostel</t>
  </si>
  <si>
    <t>tt0410097</t>
  </si>
  <si>
    <t>Hustle &amp;amp; Flow</t>
  </si>
  <si>
    <t>tt0396652</t>
  </si>
  <si>
    <t>Ice Princess</t>
  </si>
  <si>
    <t>tt0418763</t>
  </si>
  <si>
    <t>Jarhead</t>
  </si>
  <si>
    <t>tt0418773</t>
  </si>
  <si>
    <t>Junebug</t>
  </si>
  <si>
    <t>tt0425123</t>
  </si>
  <si>
    <t>Just Like Heaven</t>
  </si>
  <si>
    <t>tt0360717</t>
  </si>
  <si>
    <t>King Kong</t>
  </si>
  <si>
    <t>tt0320661</t>
  </si>
  <si>
    <t>Kingdom of Heaven</t>
  </si>
  <si>
    <t>tt0373469</t>
  </si>
  <si>
    <t>Kiss Kiss Bang Bang</t>
  </si>
  <si>
    <t>tt0399295</t>
  </si>
  <si>
    <t>Lord of War</t>
  </si>
  <si>
    <t>tt0351283</t>
  </si>
  <si>
    <t>Madagascar</t>
  </si>
  <si>
    <t>tt0331933</t>
  </si>
  <si>
    <t>Man of the House</t>
  </si>
  <si>
    <t>tt0416320</t>
  </si>
  <si>
    <t>Match Point</t>
  </si>
  <si>
    <t>tt0415978</t>
  </si>
  <si>
    <t>Me and You and Everyone We Know</t>
  </si>
  <si>
    <t>tt0397535</t>
  </si>
  <si>
    <t>Memoirs of a Geisha</t>
  </si>
  <si>
    <t>tt0366780</t>
  </si>
  <si>
    <t>MirrorMask</t>
  </si>
  <si>
    <t>tt0385307</t>
  </si>
  <si>
    <t>Miss Congeniality 2: Armed &amp;amp; Fabulous</t>
  </si>
  <si>
    <t>tt0356910</t>
  </si>
  <si>
    <t>Mr. &amp;amp; Mrs. Smith</t>
  </si>
  <si>
    <t>tt0408306</t>
  </si>
  <si>
    <t>Munich</t>
  </si>
  <si>
    <t>tt0395972</t>
  </si>
  <si>
    <t>North Country</t>
  </si>
  <si>
    <t>tt0380599</t>
  </si>
  <si>
    <t>Oliver Twist</t>
  </si>
  <si>
    <t>tt0414387</t>
  </si>
  <si>
    <t>tt0377107</t>
  </si>
  <si>
    <t>Proof</t>
  </si>
  <si>
    <t>tt0421239</t>
  </si>
  <si>
    <t>Red Eye</t>
  </si>
  <si>
    <t>tt0294870</t>
  </si>
  <si>
    <t>Rent</t>
  </si>
  <si>
    <t>tt0358082</t>
  </si>
  <si>
    <t>Robots</t>
  </si>
  <si>
    <t>tt0432348</t>
  </si>
  <si>
    <t>Saw II</t>
  </si>
  <si>
    <t>tt0379786</t>
  </si>
  <si>
    <t>Serenity</t>
  </si>
  <si>
    <t>tt0338427</t>
  </si>
  <si>
    <t>Shopgirl</t>
  </si>
  <si>
    <t>tt0401792</t>
  </si>
  <si>
    <t>Sin City</t>
  </si>
  <si>
    <t>tt0474361</t>
  </si>
  <si>
    <t>Sisters in Law</t>
  </si>
  <si>
    <t>tt0405325</t>
  </si>
  <si>
    <t>Sky High</t>
  </si>
  <si>
    <t>tt0362165</t>
  </si>
  <si>
    <t>Son of the Mask</t>
  </si>
  <si>
    <t>tt0121766</t>
  </si>
  <si>
    <t>Star Wars: Episode III - Revenge of the Sith</t>
  </si>
  <si>
    <t>tt0382992</t>
  </si>
  <si>
    <t>Stealth</t>
  </si>
  <si>
    <t>tt0369994</t>
  </si>
  <si>
    <t>Strangers with Candy</t>
  </si>
  <si>
    <t>tt0427944</t>
  </si>
  <si>
    <t>Thank You for Smoking</t>
  </si>
  <si>
    <t>tt0405422</t>
  </si>
  <si>
    <t>The 40 Year Old Virgin</t>
  </si>
  <si>
    <t>tt0424774</t>
  </si>
  <si>
    <t>The Adventures of Sharkboy and Lavagirl 3-D</t>
  </si>
  <si>
    <t>tt0384806</t>
  </si>
  <si>
    <t>tt0357110</t>
  </si>
  <si>
    <t>The Ballad of Jack and Rose</t>
  </si>
  <si>
    <t>tt0363771</t>
  </si>
  <si>
    <t>The Chronicles of Narnia: The Lion…</t>
  </si>
  <si>
    <t>tt0387131</t>
  </si>
  <si>
    <t>The Constant Gardener</t>
  </si>
  <si>
    <t>tt0435625</t>
  </si>
  <si>
    <t>The Descent</t>
  </si>
  <si>
    <t>tt0395584</t>
  </si>
  <si>
    <t>The Devil&amp;#39;s Rejects</t>
  </si>
  <si>
    <t>tt0404032</t>
  </si>
  <si>
    <t>The Exorcism of Emily Rose</t>
  </si>
  <si>
    <t>tt0432291</t>
  </si>
  <si>
    <t>tt0371724</t>
  </si>
  <si>
    <t>The Hitchhiker&amp;#39;s Guide to the Galaxy</t>
  </si>
  <si>
    <t>tt0399201</t>
  </si>
  <si>
    <t>The Island</t>
  </si>
  <si>
    <t>tt0366627</t>
  </si>
  <si>
    <t>The Jacket</t>
  </si>
  <si>
    <t>tt0386140</t>
  </si>
  <si>
    <t>The Legend of Zorro</t>
  </si>
  <si>
    <t>tt0402399</t>
  </si>
  <si>
    <t>The New World</t>
  </si>
  <si>
    <t>tt0377109</t>
  </si>
  <si>
    <t>The Ring Two</t>
  </si>
  <si>
    <t>tt0397101</t>
  </si>
  <si>
    <t>The Skeleton Key</t>
  </si>
  <si>
    <t>tt0367089</t>
  </si>
  <si>
    <t>The Squid and the Whale</t>
  </si>
  <si>
    <t>tt0372532</t>
  </si>
  <si>
    <t>The Wedding Date</t>
  </si>
  <si>
    <t>tt0407265</t>
  </si>
  <si>
    <t>Transamerica</t>
  </si>
  <si>
    <t>tt0423409</t>
  </si>
  <si>
    <t>Tristram Shandy: A Cock and Bull Story</t>
  </si>
  <si>
    <t>tt0434409</t>
  </si>
  <si>
    <t>V for Vendetta</t>
  </si>
  <si>
    <t>tt0348333</t>
  </si>
  <si>
    <t>Waiting...</t>
  </si>
  <si>
    <t>tt0358273</t>
  </si>
  <si>
    <t>Walk the Line</t>
  </si>
  <si>
    <t>tt0407304</t>
  </si>
  <si>
    <t>War of the Worlds</t>
  </si>
  <si>
    <t>tt0240200</t>
  </si>
  <si>
    <t>Water</t>
  </si>
  <si>
    <t>tt0375210</t>
  </si>
  <si>
    <t>White Noise</t>
  </si>
  <si>
    <t>tt0443295</t>
  </si>
  <si>
    <t>Yours, Mine and Ours</t>
  </si>
  <si>
    <t>tt0406375</t>
  </si>
  <si>
    <t>Zathura: A Space Adventure</t>
  </si>
  <si>
    <t>tt0416449</t>
  </si>
  <si>
    <t>300</t>
  </si>
  <si>
    <t>tt0405296</t>
  </si>
  <si>
    <t>A Scanner Darkly</t>
  </si>
  <si>
    <t>tt0437800</t>
  </si>
  <si>
    <t>Akeelah and the Bee</t>
  </si>
  <si>
    <t>tt0429591</t>
  </si>
  <si>
    <t>Aquamarine</t>
  </si>
  <si>
    <t>tt0454082</t>
  </si>
  <si>
    <t>tt0450259</t>
  </si>
  <si>
    <t>Blood Diamond</t>
  </si>
  <si>
    <t>tt0479647</t>
  </si>
  <si>
    <t>Bon Cop, Bad Cop</t>
  </si>
  <si>
    <t>tt0443453</t>
  </si>
  <si>
    <t>Borat: Cultural Learnings…</t>
  </si>
  <si>
    <t>tt0470705</t>
  </si>
  <si>
    <t>Bug</t>
  </si>
  <si>
    <t>tt0317219</t>
  </si>
  <si>
    <t>Cars</t>
  </si>
  <si>
    <t>tt0381061</t>
  </si>
  <si>
    <t>Casino Royale</t>
  </si>
  <si>
    <t>tt0206634</t>
  </si>
  <si>
    <t>Children of Men</t>
  </si>
  <si>
    <t>tt0424345</t>
  </si>
  <si>
    <t>Clerks II</t>
  </si>
  <si>
    <t>tt0479884</t>
  </si>
  <si>
    <t>Crank</t>
  </si>
  <si>
    <t>tt0405094</t>
  </si>
  <si>
    <t>Das Leben Der Anderen</t>
  </si>
  <si>
    <t>tt0398913</t>
  </si>
  <si>
    <t>DOA: Dead or Alive</t>
  </si>
  <si>
    <t>tt0457430</t>
  </si>
  <si>
    <t>El laberinto del fauno (Pan's Labyrinth)</t>
  </si>
  <si>
    <t>tt0449010</t>
  </si>
  <si>
    <t>Eragon</t>
  </si>
  <si>
    <t>tt0457572</t>
  </si>
  <si>
    <t>Fido</t>
  </si>
  <si>
    <t>tt0414982</t>
  </si>
  <si>
    <t>Final Destination 3</t>
  </si>
  <si>
    <t>tt0424095</t>
  </si>
  <si>
    <t>Flushed Away</t>
  </si>
  <si>
    <t>tt0470765</t>
  </si>
  <si>
    <t>For Your Consideration</t>
  </si>
  <si>
    <t>tt0436331</t>
  </si>
  <si>
    <t>Friends with Money</t>
  </si>
  <si>
    <t>tt0438097</t>
  </si>
  <si>
    <t>Ice Age: The Meltdown</t>
  </si>
  <si>
    <t>tt0417225</t>
  </si>
  <si>
    <t>Idlewild</t>
  </si>
  <si>
    <t>tt0454848</t>
  </si>
  <si>
    <t>Inside Man</t>
  </si>
  <si>
    <t>tt0493430</t>
  </si>
  <si>
    <t>Jackass Number Two</t>
  </si>
  <si>
    <t>tt0452637</t>
  </si>
  <si>
    <t>Lady in the Water</t>
  </si>
  <si>
    <t>tt0408985</t>
  </si>
  <si>
    <t>Last Holiday</t>
  </si>
  <si>
    <t>tt0498380</t>
  </si>
  <si>
    <t>Letters from Iwo Jima</t>
  </si>
  <si>
    <t>tt0404203</t>
  </si>
  <si>
    <t>Little Children</t>
  </si>
  <si>
    <t>tt0449059</t>
  </si>
  <si>
    <t>Little Miss Sunshine</t>
  </si>
  <si>
    <t>tt0425210</t>
  </si>
  <si>
    <t>Lucky Number Slevin</t>
  </si>
  <si>
    <t>tt0483726</t>
  </si>
  <si>
    <t>Man of the Year</t>
  </si>
  <si>
    <t>tt0422720</t>
  </si>
  <si>
    <t>Marie Antoinette</t>
  </si>
  <si>
    <t>tt0482546</t>
  </si>
  <si>
    <t>Miss Potter</t>
  </si>
  <si>
    <t>tt0385880</t>
  </si>
  <si>
    <t>Monster House</t>
  </si>
  <si>
    <t>tt0457510</t>
  </si>
  <si>
    <t>Nacho Libre</t>
  </si>
  <si>
    <t>tt0477347</t>
  </si>
  <si>
    <t>Night at the Museum</t>
  </si>
  <si>
    <t>tt0465551</t>
  </si>
  <si>
    <t>Notes on a Scandal</t>
  </si>
  <si>
    <t>tt0907657</t>
  </si>
  <si>
    <t>Once</t>
  </si>
  <si>
    <t>tt0400717</t>
  </si>
  <si>
    <t>Open Season</t>
  </si>
  <si>
    <t>tt0401711</t>
  </si>
  <si>
    <t>Paris je t&amp;#39;aime</t>
  </si>
  <si>
    <t>tt0396171</t>
  </si>
  <si>
    <t>Perfume: The Story of a Murderer</t>
  </si>
  <si>
    <t>tt0383574</t>
  </si>
  <si>
    <t>Pirates of the Caribbean: Dead Man&amp;#39;s Chest</t>
  </si>
  <si>
    <t>tt0409182</t>
  </si>
  <si>
    <t>Poseidon</t>
  </si>
  <si>
    <t>tt0451176</t>
  </si>
  <si>
    <t>Quinceanera</t>
  </si>
  <si>
    <t>tt0405508</t>
  </si>
  <si>
    <t>Rang De Basanti</t>
  </si>
  <si>
    <t>tt0439289</t>
  </si>
  <si>
    <t>Running with Scissors</t>
  </si>
  <si>
    <t>tt0454945</t>
  </si>
  <si>
    <t>She&amp;#39;s the Man</t>
  </si>
  <si>
    <t>tt0423169</t>
  </si>
  <si>
    <t>Sherrybaby</t>
  </si>
  <si>
    <t>tt0367027</t>
  </si>
  <si>
    <t>Shortbus</t>
  </si>
  <si>
    <t>tt0384537</t>
  </si>
  <si>
    <t>Silent Hill</t>
  </si>
  <si>
    <t>tt0439815</t>
  </si>
  <si>
    <t>Slither</t>
  </si>
  <si>
    <t>tt0475394</t>
  </si>
  <si>
    <t>Smokin&amp;#39; Aces</t>
  </si>
  <si>
    <t>tt0417148</t>
  </si>
  <si>
    <t>Snakes on a Plane</t>
  </si>
  <si>
    <t>tt0405336</t>
  </si>
  <si>
    <t>Southland Tales</t>
  </si>
  <si>
    <t>tt0430634</t>
  </si>
  <si>
    <t>Stick It</t>
  </si>
  <si>
    <t>tt0420223</t>
  </si>
  <si>
    <t>Stranger Than Fiction</t>
  </si>
  <si>
    <t>tt0348150</t>
  </si>
  <si>
    <t>Superman Returns</t>
  </si>
  <si>
    <t>tt0446046</t>
  </si>
  <si>
    <t>Take the Lead</t>
  </si>
  <si>
    <t>tt0429589</t>
  </si>
  <si>
    <t>The Ant Bully</t>
  </si>
  <si>
    <t>tt0452594</t>
  </si>
  <si>
    <t>The Break Up</t>
  </si>
  <si>
    <t>tt0382625</t>
  </si>
  <si>
    <t>The Da Vinci Code</t>
  </si>
  <si>
    <t>tt0783238</t>
  </si>
  <si>
    <t>The Dead Girl</t>
  </si>
  <si>
    <t>tt0407887</t>
  </si>
  <si>
    <t>The Departed</t>
  </si>
  <si>
    <t>tt0458352</t>
  </si>
  <si>
    <t>The Devil Wears Prada</t>
  </si>
  <si>
    <t>tt0414993</t>
  </si>
  <si>
    <t>The Fountain</t>
  </si>
  <si>
    <t>tt0433386</t>
  </si>
  <si>
    <t>The Grudge 2</t>
  </si>
  <si>
    <t>tt0464049</t>
  </si>
  <si>
    <t>The History Boys</t>
  </si>
  <si>
    <t>tt0457939</t>
  </si>
  <si>
    <t>The Holiday</t>
  </si>
  <si>
    <t>tt0468492</t>
  </si>
  <si>
    <t>The Host</t>
  </si>
  <si>
    <t>tt0443543</t>
  </si>
  <si>
    <t>The Illusionist</t>
  </si>
  <si>
    <t>tt0410297</t>
  </si>
  <si>
    <t>The Lake House</t>
  </si>
  <si>
    <t>tt0446755</t>
  </si>
  <si>
    <t>The Painted Veil</t>
  </si>
  <si>
    <t>tt0482571</t>
  </si>
  <si>
    <t>The Prestige</t>
  </si>
  <si>
    <t>tt0454921</t>
  </si>
  <si>
    <t>The Pursuit of Happyness</t>
  </si>
  <si>
    <t>tt0436697</t>
  </si>
  <si>
    <t>The Queen</t>
  </si>
  <si>
    <t>tt0460989</t>
  </si>
  <si>
    <t>The Wind That Shakes the Barley</t>
  </si>
  <si>
    <t>tt0370032</t>
  </si>
  <si>
    <t>Ultraviolet</t>
  </si>
  <si>
    <t>tt0441909</t>
  </si>
  <si>
    <t>Volver</t>
  </si>
  <si>
    <t>tt0758794</t>
  </si>
  <si>
    <t>We Are Marshall</t>
  </si>
  <si>
    <t>tt0455857</t>
  </si>
  <si>
    <t>When a Stranger Calls</t>
  </si>
  <si>
    <t>tt0477139</t>
  </si>
  <si>
    <t>Wristcutters: A Love Story</t>
  </si>
  <si>
    <t>tt0376994</t>
  </si>
  <si>
    <t>X-Men: The Last Stand</t>
  </si>
  <si>
    <t>tt0463034</t>
  </si>
  <si>
    <t>You, Me and Dupree</t>
  </si>
  <si>
    <t>tt0383060</t>
  </si>
  <si>
    <t>Zoom</t>
  </si>
  <si>
    <t>tt0389557</t>
  </si>
  <si>
    <t>Zwartboek</t>
  </si>
  <si>
    <t>tt0450385</t>
  </si>
  <si>
    <t>1408</t>
  </si>
  <si>
    <t>tt0463854</t>
  </si>
  <si>
    <t>28 Weeks Later</t>
  </si>
  <si>
    <t>tt0381849</t>
  </si>
  <si>
    <t>3:10 to Yuma</t>
  </si>
  <si>
    <t>tt0389722</t>
  </si>
  <si>
    <t>30 Days of Night</t>
  </si>
  <si>
    <t>tt0411061</t>
  </si>
  <si>
    <t>88 Minutes</t>
  </si>
  <si>
    <t>tt0445922</t>
  </si>
  <si>
    <t>Across the Universe</t>
  </si>
  <si>
    <t>tt0783233</t>
  </si>
  <si>
    <t>Atonement</t>
  </si>
  <si>
    <t>tt0416508</t>
  </si>
  <si>
    <t>Becoming Jane</t>
  </si>
  <si>
    <t>tt0442933</t>
  </si>
  <si>
    <t>Beowulf</t>
  </si>
  <si>
    <t>tt0445934</t>
  </si>
  <si>
    <t>Blades of Glory</t>
  </si>
  <si>
    <t>tt0398808</t>
  </si>
  <si>
    <t>Bridge to Terabithia</t>
  </si>
  <si>
    <t>tt0283503</t>
  </si>
  <si>
    <t>Brooklyn Rules</t>
  </si>
  <si>
    <t>tt0423977</t>
  </si>
  <si>
    <t>Charlie Bartlett</t>
  </si>
  <si>
    <t>tt0472062</t>
  </si>
  <si>
    <t>Charlie Wilson&amp;#39;s War</t>
  </si>
  <si>
    <t>tt0795368</t>
  </si>
  <si>
    <t>Death at a Funeral</t>
  </si>
  <si>
    <t>tt0848557</t>
  </si>
  <si>
    <t>Diary of the Dead</t>
  </si>
  <si>
    <t>tt0486822</t>
  </si>
  <si>
    <t>Disturbia</t>
  </si>
  <si>
    <t>tt0765443</t>
  </si>
  <si>
    <t>Eastern Promises</t>
  </si>
  <si>
    <t>tt0461770</t>
  </si>
  <si>
    <t>Enchanted</t>
  </si>
  <si>
    <t>tt0486576</t>
  </si>
  <si>
    <t>Fantastic Four: Rise of the Silver Surfer</t>
  </si>
  <si>
    <t>tt0452623</t>
  </si>
  <si>
    <t>Gone Baby Gone</t>
  </si>
  <si>
    <t>tt0427327</t>
  </si>
  <si>
    <t>Hairspray</t>
  </si>
  <si>
    <t>tt0373883</t>
  </si>
  <si>
    <t>tt0367959</t>
  </si>
  <si>
    <t>Hannibal Rising</t>
  </si>
  <si>
    <t>tt0373889</t>
  </si>
  <si>
    <t>Harry Potter and the Order of the Phoenix</t>
  </si>
  <si>
    <t>tt0465494</t>
  </si>
  <si>
    <t>Hitman</t>
  </si>
  <si>
    <t>tt0498353</t>
  </si>
  <si>
    <t>Hostel: Part II</t>
  </si>
  <si>
    <t>tt0425112</t>
  </si>
  <si>
    <t>Hot Fuzz</t>
  </si>
  <si>
    <t>tt0787475</t>
  </si>
  <si>
    <t>Hot Rod</t>
  </si>
  <si>
    <t>tt0480249</t>
  </si>
  <si>
    <t>I Am Legend</t>
  </si>
  <si>
    <t>tt0758758</t>
  </si>
  <si>
    <t>Into the Wild</t>
  </si>
  <si>
    <t>tt0467406</t>
  </si>
  <si>
    <t>Juno</t>
  </si>
  <si>
    <t>tt0478311</t>
  </si>
  <si>
    <t>Knocked Up</t>
  </si>
  <si>
    <t>tt0805564</t>
  </si>
  <si>
    <t>Lars and the real Girl</t>
  </si>
  <si>
    <t>tt0337978</t>
  </si>
  <si>
    <t>Live Free or Die Hard</t>
  </si>
  <si>
    <t>tt0465538</t>
  </si>
  <si>
    <t>Michael Clayton</t>
  </si>
  <si>
    <t>tt0758766</t>
  </si>
  <si>
    <t>Music and Lyrics</t>
  </si>
  <si>
    <t>tt0477348</t>
  </si>
  <si>
    <t>No Country for Old Men</t>
  </si>
  <si>
    <t>tt0481141</t>
  </si>
  <si>
    <t>No Reservations</t>
  </si>
  <si>
    <t>tt1179904</t>
  </si>
  <si>
    <t>Paranormal Activity</t>
  </si>
  <si>
    <t>tt0808417</t>
  </si>
  <si>
    <t>Persepolis</t>
  </si>
  <si>
    <t>tt0449088</t>
  </si>
  <si>
    <t>Pirates of the Caribbean: At World&amp;#39;s End</t>
  </si>
  <si>
    <t>tt0477071</t>
  </si>
  <si>
    <t>Premonition</t>
  </si>
  <si>
    <t>tt0382932</t>
  </si>
  <si>
    <t>Ratatouille</t>
  </si>
  <si>
    <t>tt0432021</t>
  </si>
  <si>
    <t>Resident Evil: Extinction</t>
  </si>
  <si>
    <t>tt00293564</t>
  </si>
  <si>
    <t>Rush Hour 3</t>
  </si>
  <si>
    <t>tt0822854</t>
  </si>
  <si>
    <t>Shooter</t>
  </si>
  <si>
    <t>tt0413267</t>
  </si>
  <si>
    <t>Shrek the Third</t>
  </si>
  <si>
    <t>tt0964587</t>
  </si>
  <si>
    <t>St. Trinian&amp;#39;s</t>
  </si>
  <si>
    <t>tt0486655</t>
  </si>
  <si>
    <t>Stardust</t>
  </si>
  <si>
    <t>tt0448134</t>
  </si>
  <si>
    <t>Sunshine</t>
  </si>
  <si>
    <t>tt0829482</t>
  </si>
  <si>
    <t>Superbad</t>
  </si>
  <si>
    <t>tt0815244</t>
  </si>
  <si>
    <t>Sydney White</t>
  </si>
  <si>
    <t>tt0780622</t>
  </si>
  <si>
    <t>Teeth</t>
  </si>
  <si>
    <t>tt0825232</t>
  </si>
  <si>
    <t>The Bucket List</t>
  </si>
  <si>
    <t>tt0385752</t>
  </si>
  <si>
    <t>The Golden Compass</t>
  </si>
  <si>
    <t>tt0419887</t>
  </si>
  <si>
    <t>The Kite Runner</t>
  </si>
  <si>
    <t>tt0425430</t>
  </si>
  <si>
    <t>The Messengers</t>
  </si>
  <si>
    <t>tt0884328</t>
  </si>
  <si>
    <t>The Mist</t>
  </si>
  <si>
    <t>tt0481369</t>
  </si>
  <si>
    <t>The Number 23</t>
  </si>
  <si>
    <t>tt0775529</t>
  </si>
  <si>
    <t>The Savages</t>
  </si>
  <si>
    <t>tt0780607</t>
  </si>
  <si>
    <t>The Signal</t>
  </si>
  <si>
    <t>tt0462538</t>
  </si>
  <si>
    <t>The Simpsons Movie</t>
  </si>
  <si>
    <t>tt0857191</t>
  </si>
  <si>
    <t>The Visitor</t>
  </si>
  <si>
    <t>tt0469494</t>
  </si>
  <si>
    <t>There Will Be Blood</t>
  </si>
  <si>
    <t>tt0453556</t>
  </si>
  <si>
    <t>TMNT</t>
  </si>
  <si>
    <t>tt0418279</t>
  </si>
  <si>
    <t>Transformers</t>
  </si>
  <si>
    <t>tt0861739</t>
  </si>
  <si>
    <t>Tropa de Elite</t>
  </si>
  <si>
    <t>tt0473308</t>
  </si>
  <si>
    <t>Waitress</t>
  </si>
  <si>
    <t>tt0498399</t>
  </si>
  <si>
    <t>We Own the Night</t>
  </si>
  <si>
    <t>tt0478087</t>
  </si>
  <si>
    <t>21</t>
  </si>
  <si>
    <t>tt0800308</t>
  </si>
  <si>
    <t>Appaloosa</t>
  </si>
  <si>
    <t>tt0455824</t>
  </si>
  <si>
    <t>Australia</t>
  </si>
  <si>
    <t>tt0871426</t>
  </si>
  <si>
    <t>Baby Mama</t>
  </si>
  <si>
    <t>tt0799934</t>
  </si>
  <si>
    <t>Be Kind Rewind</t>
  </si>
  <si>
    <t>tt0960731</t>
  </si>
  <si>
    <t>Bedtime Stories</t>
  </si>
  <si>
    <t>tt0861689</t>
  </si>
  <si>
    <t>Blindness</t>
  </si>
  <si>
    <t>tt0397892</t>
  </si>
  <si>
    <t>Bolt</t>
  </si>
  <si>
    <t>tt0887883</t>
  </si>
  <si>
    <t>Burn After Reading</t>
  </si>
  <si>
    <t>tt0824747</t>
  </si>
  <si>
    <t>Changeling</t>
  </si>
  <si>
    <t>tt0892255</t>
  </si>
  <si>
    <t>Che: Part One</t>
  </si>
  <si>
    <t>tt0970411</t>
  </si>
  <si>
    <t>City of Ember</t>
  </si>
  <si>
    <t>tt1060277</t>
  </si>
  <si>
    <t>Cloverfield</t>
  </si>
  <si>
    <t>tt0452608</t>
  </si>
  <si>
    <t>Death Race</t>
  </si>
  <si>
    <t>tt1034303</t>
  </si>
  <si>
    <t>Defiance</t>
  </si>
  <si>
    <t>tt0832266</t>
  </si>
  <si>
    <t>Definitely, Maybe</t>
  </si>
  <si>
    <t>tt0483607</t>
  </si>
  <si>
    <t>Doomsday</t>
  </si>
  <si>
    <t>tt0918927</t>
  </si>
  <si>
    <t>Doubt</t>
  </si>
  <si>
    <t>tt1059786</t>
  </si>
  <si>
    <t>Eagle Eye</t>
  </si>
  <si>
    <t>tt0808244</t>
  </si>
  <si>
    <t>Easy Virtue</t>
  </si>
  <si>
    <t>tt1129423</t>
  </si>
  <si>
    <t>Fireproof</t>
  </si>
  <si>
    <t>tt0486321</t>
  </si>
  <si>
    <t>Fly Me to the Moon</t>
  </si>
  <si>
    <t>tt0800039</t>
  </si>
  <si>
    <t>Forgetting Sarah Marshall</t>
  </si>
  <si>
    <t>tt0369436</t>
  </si>
  <si>
    <t>Four Christmases</t>
  </si>
  <si>
    <t>tt0870111</t>
  </si>
  <si>
    <t>Frost/Nixon</t>
  </si>
  <si>
    <t>tt0978759</t>
  </si>
  <si>
    <t>Frozen River</t>
  </si>
  <si>
    <t>tt0876563</t>
  </si>
  <si>
    <t>Gake no ue no Ponyo</t>
  </si>
  <si>
    <t>tt0995039</t>
  </si>
  <si>
    <t>Ghost Town</t>
  </si>
  <si>
    <t>tt1205489</t>
  </si>
  <si>
    <t>Gran Torino</t>
  </si>
  <si>
    <t>tt1104733</t>
  </si>
  <si>
    <t>Hamlet 2</t>
  </si>
  <si>
    <t>tt0448157</t>
  </si>
  <si>
    <t>Hancock</t>
  </si>
  <si>
    <t>tt1227929</t>
  </si>
  <si>
    <t>Herb &amp;amp; Dorothy</t>
  </si>
  <si>
    <t>tt0962726</t>
  </si>
  <si>
    <t>High School Musical 3: Senior Year</t>
  </si>
  <si>
    <t>tt0465502</t>
  </si>
  <si>
    <t>Igor</t>
  </si>
  <si>
    <t>tt0780536</t>
  </si>
  <si>
    <t>In Bruges</t>
  </si>
  <si>
    <t>tt0367882</t>
  </si>
  <si>
    <t>Indiana Jones and the Kingdom of the Crystal Skull</t>
  </si>
  <si>
    <t>tt0494238</t>
  </si>
  <si>
    <t>Inkheart</t>
  </si>
  <si>
    <t>tt0371746</t>
  </si>
  <si>
    <t>Iron Man</t>
  </si>
  <si>
    <t>tt0373051</t>
  </si>
  <si>
    <t>Journey to the Center of the Earth</t>
  </si>
  <si>
    <t>tt0489099</t>
  </si>
  <si>
    <t>Jumper</t>
  </si>
  <si>
    <t>tt0441773</t>
  </si>
  <si>
    <t>Kung Fu Panda</t>
  </si>
  <si>
    <t>tt1139797</t>
  </si>
  <si>
    <t>L&amp;aring;t den r&amp;auml;tte komma in (Let the Right One In)</t>
  </si>
  <si>
    <t>tt0866439</t>
  </si>
  <si>
    <t>Made of Honor</t>
  </si>
  <si>
    <t>tt0467197</t>
  </si>
  <si>
    <t>Max Payne</t>
  </si>
  <si>
    <t>tt0765476</t>
  </si>
  <si>
    <t>Meet Dave</t>
  </si>
  <si>
    <t>tt1013753</t>
  </si>
  <si>
    <t>Milk</t>
  </si>
  <si>
    <t>tt1046997</t>
  </si>
  <si>
    <t>Miracle at St. Anna</t>
  </si>
  <si>
    <t>tt0981227</t>
  </si>
  <si>
    <t>Nick and Norah&amp;#39;s Infinite Playlist</t>
  </si>
  <si>
    <t>tt0410377</t>
  </si>
  <si>
    <t>Nim&amp;#39;s Island</t>
  </si>
  <si>
    <t>tt0910936</t>
  </si>
  <si>
    <t>Pineapple Express</t>
  </si>
  <si>
    <t>tt1226681</t>
  </si>
  <si>
    <t>Pontypool</t>
  </si>
  <si>
    <t>tt0368563</t>
  </si>
  <si>
    <t>Possession</t>
  </si>
  <si>
    <t>tt0926129</t>
  </si>
  <si>
    <t>Prom Night</t>
  </si>
  <si>
    <t>tt0830515</t>
  </si>
  <si>
    <t>Quantum of Solace</t>
  </si>
  <si>
    <t>tt1082868</t>
  </si>
  <si>
    <t>Quarantine</t>
  </si>
  <si>
    <t>tt1084950</t>
  </si>
  <si>
    <t>Rachel Getting Married</t>
  </si>
  <si>
    <t>tt0959337</t>
  </si>
  <si>
    <t>Revolutionary Road</t>
  </si>
  <si>
    <t>tt1032755</t>
  </si>
  <si>
    <t>RocknRolla</t>
  </si>
  <si>
    <t>tt0814314</t>
  </si>
  <si>
    <t>Seven Pounds</t>
  </si>
  <si>
    <t>tt1000774</t>
  </si>
  <si>
    <t>Sex and the City</t>
  </si>
  <si>
    <t>tt1010048</t>
  </si>
  <si>
    <t>Slumdog Millionaire</t>
  </si>
  <si>
    <t>tt0811080</t>
  </si>
  <si>
    <t>Speed Racer</t>
  </si>
  <si>
    <t>tt0838283</t>
  </si>
  <si>
    <t>Step Brothers</t>
  </si>
  <si>
    <t>tt0862846</t>
  </si>
  <si>
    <t>Sunshine Cleaning</t>
  </si>
  <si>
    <t>tt0383028</t>
  </si>
  <si>
    <t>Synecdoche, New York</t>
  </si>
  <si>
    <t>tt0936501</t>
  </si>
  <si>
    <t>Taken</t>
  </si>
  <si>
    <t>tt0200465</t>
  </si>
  <si>
    <t>The Bank Job</t>
  </si>
  <si>
    <t>tt0844286</t>
  </si>
  <si>
    <t>The Brothers Bloom</t>
  </si>
  <si>
    <t>tt0499448</t>
  </si>
  <si>
    <t>The Chronicles of Narnia: Prince Caspian</t>
  </si>
  <si>
    <t>tt0421715</t>
  </si>
  <si>
    <t>The Curious Case of Benjamin Button</t>
  </si>
  <si>
    <t>tt0468569</t>
  </si>
  <si>
    <t>The Dark Knight</t>
  </si>
  <si>
    <t>tt0970416</t>
  </si>
  <si>
    <t>The Day the Earth Stood Still</t>
  </si>
  <si>
    <t>tt0406759</t>
  </si>
  <si>
    <t>The Eye</t>
  </si>
  <si>
    <t>tt0865556</t>
  </si>
  <si>
    <t>The Forbidden Kingdom</t>
  </si>
  <si>
    <t>tt0852713</t>
  </si>
  <si>
    <t>The House Bunny</t>
  </si>
  <si>
    <t>tt0887912</t>
  </si>
  <si>
    <t>The Hurt Locker</t>
  </si>
  <si>
    <t>tt0800080</t>
  </si>
  <si>
    <t>The Incredible Hulk</t>
  </si>
  <si>
    <t>tt0981072</t>
  </si>
  <si>
    <t>The Lucky Ones</t>
  </si>
  <si>
    <t>tt0467200</t>
  </si>
  <si>
    <t>The Other Boleyn Girl</t>
  </si>
  <si>
    <t>tt0976051</t>
  </si>
  <si>
    <t>The Reader</t>
  </si>
  <si>
    <t>tt0416212</t>
  </si>
  <si>
    <t>The Secret Life of Bees</t>
  </si>
  <si>
    <t>tt1018785</t>
  </si>
  <si>
    <t>The Sisterhood of the Traveling Pants 2</t>
  </si>
  <si>
    <t>tt0482606</t>
  </si>
  <si>
    <t>The Strangers</t>
  </si>
  <si>
    <t>tt420238</t>
  </si>
  <si>
    <t>The Tale of Despereaux</t>
  </si>
  <si>
    <t>tt0430770</t>
  </si>
  <si>
    <t>The Women</t>
  </si>
  <si>
    <t>tt1125849</t>
  </si>
  <si>
    <t>The Wrestler</t>
  </si>
  <si>
    <t>tt0800241</t>
  </si>
  <si>
    <t>Transsiberian</t>
  </si>
  <si>
    <t>tt0942385</t>
  </si>
  <si>
    <t>Tropic Thunder</t>
  </si>
  <si>
    <t>tt1099212</t>
  </si>
  <si>
    <t>Twilight</t>
  </si>
  <si>
    <t>tt0985699</t>
  </si>
  <si>
    <t>Valkyrie</t>
  </si>
  <si>
    <t>tt0497465</t>
  </si>
  <si>
    <t>Vicky Cristina Barcelona</t>
  </si>
  <si>
    <t>tt0910970</t>
  </si>
  <si>
    <t>WALL-E</t>
  </si>
  <si>
    <t>tt1185616</t>
  </si>
  <si>
    <t>Waltz with Bashir</t>
  </si>
  <si>
    <t>tt0493464</t>
  </si>
  <si>
    <t>Wanted</t>
  </si>
  <si>
    <t>tt0494652</t>
  </si>
  <si>
    <t>Welcome Home, Roscoe Jenkins</t>
  </si>
  <si>
    <t>tt1152850</t>
  </si>
  <si>
    <t>Wendy and Lucy</t>
  </si>
  <si>
    <t>tt1033643</t>
  </si>
  <si>
    <t>What Happens In Vegas</t>
  </si>
  <si>
    <t>tt1068680</t>
  </si>
  <si>
    <t>Yes Man</t>
  </si>
  <si>
    <t>tt0472033</t>
  </si>
  <si>
    <t>9</t>
  </si>
  <si>
    <t>tt1190080</t>
  </si>
  <si>
    <t>2012</t>
  </si>
  <si>
    <t>tt1022603</t>
  </si>
  <si>
    <t>(500) Days of Summer</t>
  </si>
  <si>
    <t>tt0974661</t>
  </si>
  <si>
    <t>17 Again</t>
  </si>
  <si>
    <t>tt0971209</t>
  </si>
  <si>
    <t>A Perfect Getaway</t>
  </si>
  <si>
    <t>tt1019452</t>
  </si>
  <si>
    <t>A Serious Man</t>
  </si>
  <si>
    <t>tt1315981</t>
  </si>
  <si>
    <t>A Single Man</t>
  </si>
  <si>
    <t>tt1185836</t>
  </si>
  <si>
    <t>Adam</t>
  </si>
  <si>
    <t>tt1091722</t>
  </si>
  <si>
    <t>Adventureland</t>
  </si>
  <si>
    <t>tt1186830</t>
  </si>
  <si>
    <t>Agora</t>
  </si>
  <si>
    <t>tt1077262</t>
  </si>
  <si>
    <t>Ajami</t>
  </si>
  <si>
    <t>tt0881891</t>
  </si>
  <si>
    <t>All About Steve</t>
  </si>
  <si>
    <t>tt1174732</t>
  </si>
  <si>
    <t>An Education</t>
  </si>
  <si>
    <t>tt0808151</t>
  </si>
  <si>
    <t>Angels &amp;amp; Demons</t>
  </si>
  <si>
    <t>tt0913354</t>
  </si>
  <si>
    <t>Armored</t>
  </si>
  <si>
    <t>tt0375568</t>
  </si>
  <si>
    <t>Astro Boy</t>
  </si>
  <si>
    <t>tt0499549</t>
  </si>
  <si>
    <t>Avatar</t>
  </si>
  <si>
    <t>tt1176740</t>
  </si>
  <si>
    <t>Away We Go</t>
  </si>
  <si>
    <t>tt0889583</t>
  </si>
  <si>
    <t>Br&amp;uuml;no</t>
  </si>
  <si>
    <t>tt0901476</t>
  </si>
  <si>
    <t>Bride Wars</t>
  </si>
  <si>
    <t>tt0810784</t>
  </si>
  <si>
    <t>Bright Star</t>
  </si>
  <si>
    <t>tt1210042</t>
  </si>
  <si>
    <t>Brooklyn&amp;#39;s Finest</t>
  </si>
  <si>
    <t>tt0765010</t>
  </si>
  <si>
    <t>Brothers</t>
  </si>
  <si>
    <t>tt1232207</t>
  </si>
  <si>
    <t>Capitalism: A Love Story</t>
  </si>
  <si>
    <t>tt0795351</t>
  </si>
  <si>
    <t>Case 39</t>
  </si>
  <si>
    <t>tt1352824</t>
  </si>
  <si>
    <t>Chloe</t>
  </si>
  <si>
    <t>tt0844471</t>
  </si>
  <si>
    <t>Cloudy with a Chance of Meatballs</t>
  </si>
  <si>
    <t>tt1035736</t>
  </si>
  <si>
    <t>Coco avant Chanel</t>
  </si>
  <si>
    <t>tt0327597</t>
  </si>
  <si>
    <t>Coraline</t>
  </si>
  <si>
    <t>tt0433362</t>
  </si>
  <si>
    <t>Daybreakers</t>
  </si>
  <si>
    <t>tt1278340</t>
  </si>
  <si>
    <t>Dead Snow</t>
  </si>
  <si>
    <t>tt1136608</t>
  </si>
  <si>
    <t>District 9</t>
  </si>
  <si>
    <t>tt1127180</t>
  </si>
  <si>
    <t>Drag Me to Hell</t>
  </si>
  <si>
    <t>tt1191111</t>
  </si>
  <si>
    <t>Enter the Void</t>
  </si>
  <si>
    <t>tt0780511</t>
  </si>
  <si>
    <t>Everybody&amp;#39;s Fine</t>
  </si>
  <si>
    <t>tt0432283</t>
  </si>
  <si>
    <t>Fantastic Mr. Fox</t>
  </si>
  <si>
    <t>tt1013752</t>
  </si>
  <si>
    <t>Fast &amp;amp; Furious</t>
  </si>
  <si>
    <t>tt1083456</t>
  </si>
  <si>
    <t>Fired Up!</t>
  </si>
  <si>
    <t>tt1232776</t>
  </si>
  <si>
    <t>Fish Tank</t>
  </si>
  <si>
    <t>tt0758746</t>
  </si>
  <si>
    <t>tt1201167</t>
  </si>
  <si>
    <t>Funny People</t>
  </si>
  <si>
    <t>tt1046173</t>
  </si>
  <si>
    <t>G.I. Joe: The Rise of Cobra</t>
  </si>
  <si>
    <t>tt1034032</t>
  </si>
  <si>
    <t>Gamer</t>
  </si>
  <si>
    <t>tt1194263</t>
  </si>
  <si>
    <t>Get Low</t>
  </si>
  <si>
    <t>tt0436339</t>
  </si>
  <si>
    <t>G-Force</t>
  </si>
  <si>
    <t>tt1289406</t>
  </si>
  <si>
    <t>Harry Brown</t>
  </si>
  <si>
    <t>tt0417741</t>
  </si>
  <si>
    <t>Harry Potter and the Half-Blood Prince</t>
  </si>
  <si>
    <t>tt1001508</t>
  </si>
  <si>
    <t>He&amp;#39;s Just Not That Into You</t>
  </si>
  <si>
    <t>tt1045772</t>
  </si>
  <si>
    <t>I Love You Phillip Morris</t>
  </si>
  <si>
    <t>tt1155056</t>
  </si>
  <si>
    <t>I Love You, Man</t>
  </si>
  <si>
    <t>tt1080016</t>
  </si>
  <si>
    <t>Ice Age: Dawn of the Dinosaurs</t>
  </si>
  <si>
    <t>tt0361748</t>
  </si>
  <si>
    <t>Inglourious Basterds</t>
  </si>
  <si>
    <t>tt1057500</t>
  </si>
  <si>
    <t>Invictus</t>
  </si>
  <si>
    <t>tt1230414</t>
  </si>
  <si>
    <t>It&amp;#39;s Complicated</t>
  </si>
  <si>
    <t>tt1131734</t>
  </si>
  <si>
    <t>Jennifer&amp;#39;s Body</t>
  </si>
  <si>
    <t>tt1135503</t>
  </si>
  <si>
    <t>Julie &amp;amp; Julia</t>
  </si>
  <si>
    <t>tt0448011</t>
  </si>
  <si>
    <t>Knowing</t>
  </si>
  <si>
    <t>tt1197624</t>
  </si>
  <si>
    <t>Law Abiding Citizen</t>
  </si>
  <si>
    <t>tt0808526</t>
  </si>
  <si>
    <t>Life During Wartime</t>
  </si>
  <si>
    <t>tt1149361</t>
  </si>
  <si>
    <t>Micmacs (Micmacs &amp;agrave; tire-larigot)</t>
  </si>
  <si>
    <t>tt0892782</t>
  </si>
  <si>
    <t>Monsters vs Aliens</t>
  </si>
  <si>
    <t>tt1182345</t>
  </si>
  <si>
    <t>Moon</t>
  </si>
  <si>
    <t>tt1121977</t>
  </si>
  <si>
    <t>Mother and Child</t>
  </si>
  <si>
    <t>tt1179891</t>
  </si>
  <si>
    <t>My Bloody Valentine 3D</t>
  </si>
  <si>
    <t>tt1078588</t>
  </si>
  <si>
    <t>My Sister&amp;#39;s Keeper</t>
  </si>
  <si>
    <t>tt0875034</t>
  </si>
  <si>
    <t>Nine</t>
  </si>
  <si>
    <t>tt1186367</t>
  </si>
  <si>
    <t>Ninja Assassin</t>
  </si>
  <si>
    <t>tt1266029</t>
  </si>
  <si>
    <t>Nowhere Boy</t>
  </si>
  <si>
    <t>tt1235796</t>
  </si>
  <si>
    <t>Ondine</t>
  </si>
  <si>
    <t>tt1532957</t>
  </si>
  <si>
    <t>Paa</t>
  </si>
  <si>
    <t>tt1188729</t>
  </si>
  <si>
    <t>Pandorum</t>
  </si>
  <si>
    <t>tt1003034</t>
  </si>
  <si>
    <t>Perrier's Bounty</t>
  </si>
  <si>
    <t>tt0762125</t>
  </si>
  <si>
    <t>Planet 51</t>
  </si>
  <si>
    <t>tt0929632</t>
  </si>
  <si>
    <t>Precious: Based on the Novel Push by Sapphire</t>
  </si>
  <si>
    <t>tt1152836</t>
  </si>
  <si>
    <t>Public Enemies</t>
  </si>
  <si>
    <t>tt0465580</t>
  </si>
  <si>
    <t>Push</t>
  </si>
  <si>
    <t>tt0988045</t>
  </si>
  <si>
    <t>Sherlock Holmes</t>
  </si>
  <si>
    <t>tt1017460</t>
  </si>
  <si>
    <t>Splice</t>
  </si>
  <si>
    <t>tt0796366</t>
  </si>
  <si>
    <t>Star Trek</t>
  </si>
  <si>
    <t>tt0473705</t>
  </si>
  <si>
    <t>State of Play</t>
  </si>
  <si>
    <t>tt0986263</t>
  </si>
  <si>
    <t>Surrogates</t>
  </si>
  <si>
    <t>tt0438488</t>
  </si>
  <si>
    <t>Terminator Salvation</t>
  </si>
  <si>
    <t>tt0878804</t>
  </si>
  <si>
    <t>The Blind Side</t>
  </si>
  <si>
    <t>tt1131729</t>
  </si>
  <si>
    <t>The Boat That Rocked</t>
  </si>
  <si>
    <t>tt1300851</t>
  </si>
  <si>
    <t>The Boondock Saints II: All Saints Day</t>
  </si>
  <si>
    <t>tt0362478</t>
  </si>
  <si>
    <t>The Box</t>
  </si>
  <si>
    <t>tt0896923</t>
  </si>
  <si>
    <t>The City of Your Final Destination</t>
  </si>
  <si>
    <t>tt1144884</t>
  </si>
  <si>
    <t>The Final Destination</t>
  </si>
  <si>
    <t>tt1220198</t>
  </si>
  <si>
    <t>The Fourth Kind</t>
  </si>
  <si>
    <t>tt1132620</t>
  </si>
  <si>
    <t>The Girl with the Dragon Tattoo</t>
  </si>
  <si>
    <t>tt1103982</t>
  </si>
  <si>
    <t>The Girlfriend Experience</t>
  </si>
  <si>
    <t>tt1247662</t>
  </si>
  <si>
    <t>The Good Guy</t>
  </si>
  <si>
    <t>tt1119646</t>
  </si>
  <si>
    <t>The Hangover</t>
  </si>
  <si>
    <t>tt1054606</t>
  </si>
  <si>
    <t>The Imaginarium of Doctor Parnassus</t>
  </si>
  <si>
    <t>tt1130080</t>
  </si>
  <si>
    <t>The Informant!</t>
  </si>
  <si>
    <t>tt1058017</t>
  </si>
  <si>
    <t>The Invention of Lying</t>
  </si>
  <si>
    <t>tt0824758</t>
  </si>
  <si>
    <t>The Last Station</t>
  </si>
  <si>
    <t>tt0380510</t>
  </si>
  <si>
    <t>The Lovely Bones</t>
  </si>
  <si>
    <t>tt1234548</t>
  </si>
  <si>
    <t>The Men Who Stare at Goats</t>
  </si>
  <si>
    <t>tt0790712</t>
  </si>
  <si>
    <t>The Messenger</t>
  </si>
  <si>
    <t>tt0780521</t>
  </si>
  <si>
    <t>The Princess and the Frog</t>
  </si>
  <si>
    <t>tt1041829</t>
  </si>
  <si>
    <t>The Proposal</t>
  </si>
  <si>
    <t>tt0898367</t>
  </si>
  <si>
    <t>The Road</t>
  </si>
  <si>
    <t>tt0485601</t>
  </si>
  <si>
    <t>The Secret of Kells</t>
  </si>
  <si>
    <t>tt0821642</t>
  </si>
  <si>
    <t>The Soloist</t>
  </si>
  <si>
    <t>tt1111422</t>
  </si>
  <si>
    <t>The Taking of Pelham 123</t>
  </si>
  <si>
    <t>tt0452694</t>
  </si>
  <si>
    <t>The Time Traveler&amp;#39;s Wife</t>
  </si>
  <si>
    <t>tt1142988</t>
  </si>
  <si>
    <t>The Ugly Truth</t>
  </si>
  <si>
    <t>tt1139668</t>
  </si>
  <si>
    <t>The Unborn</t>
  </si>
  <si>
    <t>tt0962736</t>
  </si>
  <si>
    <t>The Young Victoria</t>
  </si>
  <si>
    <t>tt1055369</t>
  </si>
  <si>
    <t>Transformers: Revenge of the Fallen</t>
  </si>
  <si>
    <t>tt1049413</t>
  </si>
  <si>
    <t>Up</t>
  </si>
  <si>
    <t>tt1193138</t>
  </si>
  <si>
    <t>Up in the Air</t>
  </si>
  <si>
    <t>tt0409459</t>
  </si>
  <si>
    <t>Watchmen</t>
  </si>
  <si>
    <t>tt1178663</t>
  </si>
  <si>
    <t>Whatever Works</t>
  </si>
  <si>
    <t>tt0386117</t>
  </si>
  <si>
    <t>Where the Wild Things Are</t>
  </si>
  <si>
    <t>tt1172233</t>
  </si>
  <si>
    <t>Whip It</t>
  </si>
  <si>
    <t>tt0365929</t>
  </si>
  <si>
    <t>Whiteout</t>
  </si>
  <si>
    <t>tt0458525</t>
  </si>
  <si>
    <t>X-Men Origins: Wolverine</t>
  </si>
  <si>
    <t>tt0403702</t>
  </si>
  <si>
    <t>Youth in Revolt</t>
  </si>
  <si>
    <t>tt1156398</t>
  </si>
  <si>
    <t>Zombieland</t>
  </si>
  <si>
    <t>tt1542344</t>
  </si>
  <si>
    <t>127 Hours</t>
  </si>
  <si>
    <t>tt1014759</t>
  </si>
  <si>
    <t>Alice in Wonderland</t>
  </si>
  <si>
    <t>tt1313092</t>
  </si>
  <si>
    <t>Animal Kingdom</t>
  </si>
  <si>
    <t>tt1431181</t>
  </si>
  <si>
    <t>Another Year</t>
  </si>
  <si>
    <t>tt1423894</t>
  </si>
  <si>
    <t>Barney&amp;#39;s Version</t>
  </si>
  <si>
    <t>tt1532503</t>
  </si>
  <si>
    <t>Beginners</t>
  </si>
  <si>
    <t>tt1164999</t>
  </si>
  <si>
    <t>Biutiful</t>
  </si>
  <si>
    <t>tt0947798</t>
  </si>
  <si>
    <t>Black Swan</t>
  </si>
  <si>
    <t>tt1120985</t>
  </si>
  <si>
    <t>Blue Valentine</t>
  </si>
  <si>
    <t>tt1126591</t>
  </si>
  <si>
    <t>Burlesque</t>
  </si>
  <si>
    <t>tt1194417</t>
  </si>
  <si>
    <t>Casino Jack</t>
  </si>
  <si>
    <t>tt1020558</t>
  </si>
  <si>
    <t>Centurion</t>
  </si>
  <si>
    <t>tt1438254</t>
  </si>
  <si>
    <t>Charlie St. Cloud</t>
  </si>
  <si>
    <t>tt0800320</t>
  </si>
  <si>
    <t>Clash of the Titans</t>
  </si>
  <si>
    <t>tt1244754</t>
  </si>
  <si>
    <t>Conviction</t>
  </si>
  <si>
    <t>tt1385867</t>
  </si>
  <si>
    <t>Cop Out</t>
  </si>
  <si>
    <t>tt1555064</t>
  </si>
  <si>
    <t>Country Strong</t>
  </si>
  <si>
    <t>tt1336617</t>
  </si>
  <si>
    <t>Cyrus</t>
  </si>
  <si>
    <t>tt1279935</t>
  </si>
  <si>
    <t>Date Night</t>
  </si>
  <si>
    <t>tt0989757</t>
  </si>
  <si>
    <t>Dear John</t>
  </si>
  <si>
    <t>tt1323594</t>
  </si>
  <si>
    <t>Despicable Me</t>
  </si>
  <si>
    <t>tt1314655</t>
  </si>
  <si>
    <t>Devil</t>
  </si>
  <si>
    <t>tt1196141</t>
  </si>
  <si>
    <t>Diary of a Wimpy Kid</t>
  </si>
  <si>
    <t>tt0427152</t>
  </si>
  <si>
    <t>Dinner for Schmucks</t>
  </si>
  <si>
    <t>tt1270761</t>
  </si>
  <si>
    <t>Don&amp;#39;t Be Afraid of the Dark</t>
  </si>
  <si>
    <t>tt1231583</t>
  </si>
  <si>
    <t>Due Date</t>
  </si>
  <si>
    <t>tt1013860</t>
  </si>
  <si>
    <t>Dylan Dog: Dead of Night</t>
  </si>
  <si>
    <t>tt1282140</t>
  </si>
  <si>
    <t>Easy A</t>
  </si>
  <si>
    <t>tt0879870</t>
  </si>
  <si>
    <t>Eat, Pray, Love</t>
  </si>
  <si>
    <t>tt1226273</t>
  </si>
  <si>
    <t>Edge of Darkness</t>
  </si>
  <si>
    <t>tt1531663</t>
  </si>
  <si>
    <t>Everything Must Go</t>
  </si>
  <si>
    <t>tt0977855</t>
  </si>
  <si>
    <t>Fair Game</t>
  </si>
  <si>
    <t>tt1433108</t>
  </si>
  <si>
    <t>Faster</t>
  </si>
  <si>
    <t>tt1405500</t>
  </si>
  <si>
    <t>For Colored Girls</t>
  </si>
  <si>
    <t>tt1323045</t>
  </si>
  <si>
    <t>Frozen</t>
  </si>
  <si>
    <t>tt1226229</t>
  </si>
  <si>
    <t>Get Him To The Greek</t>
  </si>
  <si>
    <t>tt1322312</t>
  </si>
  <si>
    <t>Going the Distance</t>
  </si>
  <si>
    <t>tt0947810</t>
  </si>
  <si>
    <t>Green Zone</t>
  </si>
  <si>
    <t>tt1375670</t>
  </si>
  <si>
    <t>Grown Ups</t>
  </si>
  <si>
    <t>tt1376195</t>
  </si>
  <si>
    <t>Gunless</t>
  </si>
  <si>
    <t>tt0926084</t>
  </si>
  <si>
    <t>Harry Potter and the Deathly Hallows: Part 1</t>
  </si>
  <si>
    <t>tt1231587</t>
  </si>
  <si>
    <t>Hot Tub Time Machine</t>
  </si>
  <si>
    <t>tt0892769</t>
  </si>
  <si>
    <t>How to Train Your Dragon</t>
  </si>
  <si>
    <t>tt1226236</t>
  </si>
  <si>
    <t>I Am Love</t>
  </si>
  <si>
    <t>tt1375666</t>
  </si>
  <si>
    <t>Inception</t>
  </si>
  <si>
    <t>tt1591095</t>
  </si>
  <si>
    <t>Insidious</t>
  </si>
  <si>
    <t>tt1228705</t>
  </si>
  <si>
    <t>Iron Man 2</t>
  </si>
  <si>
    <t>tt0804497</t>
  </si>
  <si>
    <t>It&amp;#39;s Kind of a Funny Story</t>
  </si>
  <si>
    <t>tt1250777</t>
  </si>
  <si>
    <t>Kick-Ass</t>
  </si>
  <si>
    <t>tt1013743</t>
  </si>
  <si>
    <t>Knight and Day</t>
  </si>
  <si>
    <t>tt1038686</t>
  </si>
  <si>
    <t>Legion</t>
  </si>
  <si>
    <t>tt1228987</t>
  </si>
  <si>
    <t>Let Me In</t>
  </si>
  <si>
    <t>tt0892318</t>
  </si>
  <si>
    <t>Letters to Juliet</t>
  </si>
  <si>
    <t>tt0758752</t>
  </si>
  <si>
    <t>Love and Other Drugs</t>
  </si>
  <si>
    <t>tt0985694</t>
  </si>
  <si>
    <t>Machete</t>
  </si>
  <si>
    <t>tt1371155</t>
  </si>
  <si>
    <t>Made In Dagenham</t>
  </si>
  <si>
    <t>tt1518812</t>
  </si>
  <si>
    <t>Meek&amp;#39;s Cutoff</t>
  </si>
  <si>
    <t>tt1001526</t>
  </si>
  <si>
    <t>Megamind</t>
  </si>
  <si>
    <t>tt1470827</t>
  </si>
  <si>
    <t>Monsters</t>
  </si>
  <si>
    <t>tt1126618</t>
  </si>
  <si>
    <t>Morning Glory</t>
  </si>
  <si>
    <t>tt1415283</t>
  </si>
  <si>
    <t>Nanny McPhee and the Big Bang</t>
  </si>
  <si>
    <t>tt1334260</t>
  </si>
  <si>
    <t>Never Let Me Go</t>
  </si>
  <si>
    <t>tt1536044</t>
  </si>
  <si>
    <t>Paranormal Activity 2</t>
  </si>
  <si>
    <t>tt0814255</t>
  </si>
  <si>
    <t>Percy Jackson &amp;amp; the Olympians: The Lightning Thief</t>
  </si>
  <si>
    <t>tt0878835</t>
  </si>
  <si>
    <t>Please Give</t>
  </si>
  <si>
    <t>tt1424381</t>
  </si>
  <si>
    <t>Predators</t>
  </si>
  <si>
    <t>tt0473075</t>
  </si>
  <si>
    <t>Prince of Persia: The Sands of Time</t>
  </si>
  <si>
    <t>tt0935075</t>
  </si>
  <si>
    <t>Rabbit Hole</t>
  </si>
  <si>
    <t>tt0493949</t>
  </si>
  <si>
    <t>Ramona and Beezus</t>
  </si>
  <si>
    <t>tt1245526</t>
  </si>
  <si>
    <t>Red</t>
  </si>
  <si>
    <t>tt1403981</t>
  </si>
  <si>
    <t>Remember Me</t>
  </si>
  <si>
    <t>tt1053424</t>
  </si>
  <si>
    <t>Repo Men</t>
  </si>
  <si>
    <t>tt0955308</t>
  </si>
  <si>
    <t>Robin Hood</t>
  </si>
  <si>
    <t>tt0944835</t>
  </si>
  <si>
    <t>Salt</t>
  </si>
  <si>
    <t>tt0446029</t>
  </si>
  <si>
    <t>Scott Pilgrim vs. the World</t>
  </si>
  <si>
    <t>tt1028576</t>
  </si>
  <si>
    <t>Secretariat</t>
  </si>
  <si>
    <t>tt1261945</t>
  </si>
  <si>
    <t>Sex and the city 2</t>
  </si>
  <si>
    <t>tt0892791</t>
  </si>
  <si>
    <t>Shrek Forever After</t>
  </si>
  <si>
    <t>tt1130884</t>
  </si>
  <si>
    <t>Shutter Island</t>
  </si>
  <si>
    <t>tt1564585</t>
  </si>
  <si>
    <t>Skyline</t>
  </si>
  <si>
    <t>tt1421051</t>
  </si>
  <si>
    <t>Somewhere</t>
  </si>
  <si>
    <t>tt1440292</t>
  </si>
  <si>
    <t>Submarine</t>
  </si>
  <si>
    <t>tt1512235</t>
  </si>
  <si>
    <t>Super</t>
  </si>
  <si>
    <t>tt1135084</t>
  </si>
  <si>
    <t>Takers</t>
  </si>
  <si>
    <t>tt0398286</t>
  </si>
  <si>
    <t>Tangled</t>
  </si>
  <si>
    <t>tt0429493</t>
  </si>
  <si>
    <t>The A-Team</t>
  </si>
  <si>
    <t>tt1212436</t>
  </si>
  <si>
    <t>The Back-up Plan</t>
  </si>
  <si>
    <t>tt0980970</t>
  </si>
  <si>
    <t>The Chronicles of Narnia: The Voyage of the Dawn Treader</t>
  </si>
  <si>
    <t>tt0968264</t>
  </si>
  <si>
    <t>The Conspirator</t>
  </si>
  <si>
    <t>tt0455407</t>
  </si>
  <si>
    <t>The Crazies</t>
  </si>
  <si>
    <t>tt1226753</t>
  </si>
  <si>
    <t>The Debt</t>
  </si>
  <si>
    <t>tt1320253</t>
  </si>
  <si>
    <t>The Expendables</t>
  </si>
  <si>
    <t>tt0964517</t>
  </si>
  <si>
    <t>The Fighter</t>
  </si>
  <si>
    <t>tt1139328</t>
  </si>
  <si>
    <t>The Ghost Writer</t>
  </si>
  <si>
    <t>tt0775489</t>
  </si>
  <si>
    <t>tt1155076</t>
  </si>
  <si>
    <t>tt0842926</t>
  </si>
  <si>
    <t>The Kids Are All Right</t>
  </si>
  <si>
    <t>tt0954947</t>
  </si>
  <si>
    <t>The Killer Inside Me</t>
  </si>
  <si>
    <t>tt1504320</t>
  </si>
  <si>
    <t>The King&amp;#39;s Speech</t>
  </si>
  <si>
    <t>tt0938283</t>
  </si>
  <si>
    <t>The Last Airbender</t>
  </si>
  <si>
    <t>tt1320244</t>
  </si>
  <si>
    <t>The Last Exorcism</t>
  </si>
  <si>
    <t>tt0480255</t>
  </si>
  <si>
    <t>The Losers</t>
  </si>
  <si>
    <t>tt1458175</t>
  </si>
  <si>
    <t>The Next Three Days</t>
  </si>
  <si>
    <t>tt1386588</t>
  </si>
  <si>
    <t>The Other Guys</t>
  </si>
  <si>
    <t>tt1017451</t>
  </si>
  <si>
    <t>The Runaways</t>
  </si>
  <si>
    <t>tt1285016</t>
  </si>
  <si>
    <t>The Social Network</t>
  </si>
  <si>
    <t>tt0963966</t>
  </si>
  <si>
    <t>The Sorcerer&amp;#39;s Apprentice</t>
  </si>
  <si>
    <t>tt1273678</t>
  </si>
  <si>
    <t>The Spy Next Door</t>
  </si>
  <si>
    <t>tt0889573</t>
  </si>
  <si>
    <t>The Switch</t>
  </si>
  <si>
    <t>tt1274300</t>
  </si>
  <si>
    <t>The Tempest</t>
  </si>
  <si>
    <t>tt1243957</t>
  </si>
  <si>
    <t>The Tourist</t>
  </si>
  <si>
    <t>tt0840361</t>
  </si>
  <si>
    <t>The Town</t>
  </si>
  <si>
    <t>tt1325004</t>
  </si>
  <si>
    <t>The Twilight Saga: Eclipse</t>
  </si>
  <si>
    <t>tt0780653</t>
  </si>
  <si>
    <t>The Wolfman</t>
  </si>
  <si>
    <t>tt1570989</t>
  </si>
  <si>
    <t>Tiny Furniture</t>
  </si>
  <si>
    <t>tt0435761</t>
  </si>
  <si>
    <t>Toy Story 3</t>
  </si>
  <si>
    <t>tt1104001</t>
  </si>
  <si>
    <t>Tron Legacy</t>
  </si>
  <si>
    <t>tt1403865</t>
  </si>
  <si>
    <t>True Grit</t>
  </si>
  <si>
    <t>tt1465522</t>
  </si>
  <si>
    <t>Tucker and Dale vs Evil</t>
  </si>
  <si>
    <t>tt0477080</t>
  </si>
  <si>
    <t>Unstoppable</t>
  </si>
  <si>
    <t>tt0817230</t>
  </si>
  <si>
    <t>Valentine&amp;#39;s Day</t>
  </si>
  <si>
    <t>tt1027718</t>
  </si>
  <si>
    <t>Wall Street: Money Never Sleeps</t>
  </si>
  <si>
    <t>tt1183923</t>
  </si>
  <si>
    <t>Welcome to the Rileys</t>
  </si>
  <si>
    <t>tt1235189</t>
  </si>
  <si>
    <t>Wild Target</t>
  </si>
  <si>
    <t>tt1399683</t>
  </si>
  <si>
    <t>Winter&amp;#39;s Bone</t>
  </si>
  <si>
    <t>tt1302067</t>
  </si>
  <si>
    <t>Yogi Bear</t>
  </si>
  <si>
    <t>tt1414382</t>
  </si>
  <si>
    <t>You Again</t>
  </si>
  <si>
    <t>tt1182350</t>
  </si>
  <si>
    <t>You Will Meet a Tall Dark Stranger</t>
  </si>
  <si>
    <t>tt1622547</t>
  </si>
  <si>
    <t>30 Minutes or Less</t>
  </si>
  <si>
    <t>tt1306980</t>
  </si>
  <si>
    <t>50/50</t>
  </si>
  <si>
    <t>tt1571222</t>
  </si>
  <si>
    <t>A Dangerous Method</t>
  </si>
  <si>
    <t>tt1268799</t>
  </si>
  <si>
    <t>A Very Harold &amp;amp; Kumar 3D Christmas</t>
  </si>
  <si>
    <t>tt1549572</t>
  </si>
  <si>
    <t>Another Earth</t>
  </si>
  <si>
    <t>tt1772240</t>
  </si>
  <si>
    <t>Apollo 18</t>
  </si>
  <si>
    <t>tt1430607</t>
  </si>
  <si>
    <t>Arthur Christmas</t>
  </si>
  <si>
    <t>tt1478964</t>
  </si>
  <si>
    <t>Attack the Block</t>
  </si>
  <si>
    <t>tt1284575</t>
  </si>
  <si>
    <t>Bad Teacher</t>
  </si>
  <si>
    <t>tt1217613</t>
  </si>
  <si>
    <t>Battle: Los Angeles</t>
  </si>
  <si>
    <t>tt1152398</t>
  </si>
  <si>
    <t>Beastly</t>
  </si>
  <si>
    <t>tt1629705</t>
  </si>
  <si>
    <t>Blackthorn</t>
  </si>
  <si>
    <t>tt1478338</t>
  </si>
  <si>
    <t>Bridesmaids</t>
  </si>
  <si>
    <t>tt0458339</t>
  </si>
  <si>
    <t>Captain America: The First Avenger</t>
  </si>
  <si>
    <t>tt1216475</t>
  </si>
  <si>
    <t>Cars 2</t>
  </si>
  <si>
    <t>tt1684628</t>
  </si>
  <si>
    <t>Circumstance</t>
  </si>
  <si>
    <t>tt1657507</t>
  </si>
  <si>
    <t>Colombiana</t>
  </si>
  <si>
    <t>tt0816462</t>
  </si>
  <si>
    <t>tt1598778</t>
  </si>
  <si>
    <t>Contagion</t>
  </si>
  <si>
    <t>tt1372686</t>
  </si>
  <si>
    <t>Coriolanus</t>
  </si>
  <si>
    <t>tt0409847</t>
  </si>
  <si>
    <t>Cowboys &amp;amp; Aliens</t>
  </si>
  <si>
    <t>tt1650043</t>
  </si>
  <si>
    <t>Diary of a Wimpy Kid: Rodrick Rules</t>
  </si>
  <si>
    <t>tt1564349</t>
  </si>
  <si>
    <t>Dolphin Tale</t>
  </si>
  <si>
    <t>tt1462041</t>
  </si>
  <si>
    <t>Dream House</t>
  </si>
  <si>
    <t>tt0780504</t>
  </si>
  <si>
    <t>Drive</t>
  </si>
  <si>
    <t>tt1596343</t>
  </si>
  <si>
    <t>Fast Five</t>
  </si>
  <si>
    <t>tt1622979</t>
  </si>
  <si>
    <t>Final Destination 5</t>
  </si>
  <si>
    <t>tt1068242</t>
  </si>
  <si>
    <t>Footloose</t>
  </si>
  <si>
    <t>tt1438176</t>
  </si>
  <si>
    <t>Fright Night</t>
  </si>
  <si>
    <t>tt1133985</t>
  </si>
  <si>
    <t>Green Lantern</t>
  </si>
  <si>
    <t>tt0480687</t>
  </si>
  <si>
    <t>Hall Pass</t>
  </si>
  <si>
    <t>tt0993842</t>
  </si>
  <si>
    <t>Hanna</t>
  </si>
  <si>
    <t>tt1201607</t>
  </si>
  <si>
    <t>Harry Potter and the Deathly Hallows: Part 2</t>
  </si>
  <si>
    <t>tt1506999</t>
  </si>
  <si>
    <t>Haywire</t>
  </si>
  <si>
    <t>tt1403177</t>
  </si>
  <si>
    <t>Hesher</t>
  </si>
  <si>
    <t>tt1562568</t>
  </si>
  <si>
    <t>Higher Ground</t>
  </si>
  <si>
    <t>tt1640459</t>
  </si>
  <si>
    <t>Hobo with a Shotgun</t>
  </si>
  <si>
    <t>tt1411704</t>
  </si>
  <si>
    <t>Hop</t>
  </si>
  <si>
    <t>tt1499658</t>
  </si>
  <si>
    <t>Horrible Bosses</t>
  </si>
  <si>
    <t>tt0970179</t>
  </si>
  <si>
    <t>Hugo</t>
  </si>
  <si>
    <t>tt1464540</t>
  </si>
  <si>
    <t>I Am Number Four</t>
  </si>
  <si>
    <t>tt1253864</t>
  </si>
  <si>
    <t>Immortals</t>
  </si>
  <si>
    <t>tt1637688</t>
  </si>
  <si>
    <t>In Time</t>
  </si>
  <si>
    <t>tt1606618</t>
  </si>
  <si>
    <t>Iris</t>
  </si>
  <si>
    <t>tt1410063</t>
  </si>
  <si>
    <t>Jin ling shi san chai</t>
  </si>
  <si>
    <t>tt1634122</t>
  </si>
  <si>
    <t>Johnny English Reborn</t>
  </si>
  <si>
    <t>tt1640484</t>
  </si>
  <si>
    <t>Jumping the Broom</t>
  </si>
  <si>
    <t>tt1564367</t>
  </si>
  <si>
    <t>Just Go with It</t>
  </si>
  <si>
    <t>tt1788391</t>
  </si>
  <si>
    <t>Kill List</t>
  </si>
  <si>
    <t>tt1448755</t>
  </si>
  <si>
    <t>Killer Elite</t>
  </si>
  <si>
    <t>tt1302011</t>
  </si>
  <si>
    <t>Kung Fu Panda 2</t>
  </si>
  <si>
    <t>tt1508675</t>
  </si>
  <si>
    <t>Le Havre</t>
  </si>
  <si>
    <t>tt1758692</t>
  </si>
  <si>
    <t>Like Crazy</t>
  </si>
  <si>
    <t>tt1219289</t>
  </si>
  <si>
    <t>Limitless</t>
  </si>
  <si>
    <t>tt0466893</t>
  </si>
  <si>
    <t>Margaret</t>
  </si>
  <si>
    <t>tt1615147</t>
  </si>
  <si>
    <t>Margin Call</t>
  </si>
  <si>
    <t>tt1305591</t>
  </si>
  <si>
    <t>Mars Needs Moms</t>
  </si>
  <si>
    <t>tt1441326</t>
  </si>
  <si>
    <t>Martha Marcy May Marlene</t>
  </si>
  <si>
    <t>tt1527186</t>
  </si>
  <si>
    <t>Melancholia</t>
  </si>
  <si>
    <t>tt1605783</t>
  </si>
  <si>
    <t>Midnight in Paris</t>
  </si>
  <si>
    <t>tt1229238</t>
  </si>
  <si>
    <t>Mission: Impossible - Ghost Protocol</t>
  </si>
  <si>
    <t>tt1210166</t>
  </si>
  <si>
    <t>Moneyball</t>
  </si>
  <si>
    <t>tt1396218</t>
  </si>
  <si>
    <t>Mr. Popper&amp;#39;s Penguins</t>
  </si>
  <si>
    <t>tt1598822</t>
  </si>
  <si>
    <t>New Year&amp;#39;s Eve</t>
  </si>
  <si>
    <t>tt1411238</t>
  </si>
  <si>
    <t>No Strings Attached</t>
  </si>
  <si>
    <t>tt1720182</t>
  </si>
  <si>
    <t>October Baby</t>
  </si>
  <si>
    <t>tt1637706</t>
  </si>
  <si>
    <t>Our Idiot Brother</t>
  </si>
  <si>
    <t>tt1778304</t>
  </si>
  <si>
    <t>Paranormal Activity 3</t>
  </si>
  <si>
    <t>tt1092026</t>
  </si>
  <si>
    <t>Paul</t>
  </si>
  <si>
    <t>tt1298650</t>
  </si>
  <si>
    <t>Pirates of the Caribbean: On Stranger Tides</t>
  </si>
  <si>
    <t>tt0822847</t>
  </si>
  <si>
    <t>tt0448694</t>
  </si>
  <si>
    <t>Puss in Boots</t>
  </si>
  <si>
    <t>tt1192628</t>
  </si>
  <si>
    <t>Rango</t>
  </si>
  <si>
    <t>tt0433035</t>
  </si>
  <si>
    <t>Real Steel</t>
  </si>
  <si>
    <t>tt1486185</t>
  </si>
  <si>
    <t>Red Riding Hood</t>
  </si>
  <si>
    <t>tt0873886</t>
  </si>
  <si>
    <t>Red State</t>
  </si>
  <si>
    <t>tt1498569</t>
  </si>
  <si>
    <t>Restless</t>
  </si>
  <si>
    <t>tt1436562</t>
  </si>
  <si>
    <t>Rio</t>
  </si>
  <si>
    <t>tt1318514</t>
  </si>
  <si>
    <t>Rise of the Planet of the Apes</t>
  </si>
  <si>
    <t>tt1723811</t>
  </si>
  <si>
    <t>Shame</t>
  </si>
  <si>
    <t>tt1541995</t>
  </si>
  <si>
    <t>Snow Flower and the Secret Fan</t>
  </si>
  <si>
    <t>tt1596346</t>
  </si>
  <si>
    <t>Soul Surfer</t>
  </si>
  <si>
    <t>tt0945513</t>
  </si>
  <si>
    <t>Source Code</t>
  </si>
  <si>
    <t>tt0999913</t>
  </si>
  <si>
    <t>tt0978764</t>
  </si>
  <si>
    <t>Sucker Punch</t>
  </si>
  <si>
    <t>tt1650062</t>
  </si>
  <si>
    <t>Super 8</t>
  </si>
  <si>
    <t>tt1675192</t>
  </si>
  <si>
    <t>Take Shelter</t>
  </si>
  <si>
    <t>tt1385826</t>
  </si>
  <si>
    <t>The Adjustment Bureau</t>
  </si>
  <si>
    <t>tt0983193</t>
  </si>
  <si>
    <t>The Adventures of Tintin</t>
  </si>
  <si>
    <t>tt1655442</t>
  </si>
  <si>
    <t>The Artist</t>
  </si>
  <si>
    <t>tt1412386</t>
  </si>
  <si>
    <t>The Best Exotic Marigold Hotel</t>
  </si>
  <si>
    <t>tt1259521</t>
  </si>
  <si>
    <t>The Cabin in the Woods</t>
  </si>
  <si>
    <t>tt1093357</t>
  </si>
  <si>
    <t>The Darkest Hour</t>
  </si>
  <si>
    <t>tt1535616</t>
  </si>
  <si>
    <t>The Divide</t>
  </si>
  <si>
    <t>tt1235170</t>
  </si>
  <si>
    <t>The Future</t>
  </si>
  <si>
    <t>tt1568346</t>
  </si>
  <si>
    <t>tt0990407</t>
  </si>
  <si>
    <t>The Green Hornet</t>
  </si>
  <si>
    <t>tt1540133</t>
  </si>
  <si>
    <t>The Guard</t>
  </si>
  <si>
    <t>tt1454029</t>
  </si>
  <si>
    <t>The Help</t>
  </si>
  <si>
    <t>tt1007029</t>
  </si>
  <si>
    <t>The Iron Lady</t>
  </si>
  <si>
    <t>tt1189340</t>
  </si>
  <si>
    <t>The Lincoln Lawyer</t>
  </si>
  <si>
    <t>tt0472399</t>
  </si>
  <si>
    <t>The Mechanic</t>
  </si>
  <si>
    <t>tt1204342</t>
  </si>
  <si>
    <t>The Muppets</t>
  </si>
  <si>
    <t>tt1161864</t>
  </si>
  <si>
    <t>The Rite</t>
  </si>
  <si>
    <t>tt1265990</t>
  </si>
  <si>
    <t>The Roommate</t>
  </si>
  <si>
    <t>tt0472181</t>
  </si>
  <si>
    <t>The Smurfs</t>
  </si>
  <si>
    <t>tt1509767</t>
  </si>
  <si>
    <t>The Three Musketeers</t>
  </si>
  <si>
    <t>tt0478304</t>
  </si>
  <si>
    <t>The Tree of Life</t>
  </si>
  <si>
    <t>tt1324999</t>
  </si>
  <si>
    <t>The Twilight Saga: Breaking Dawn - Part 1</t>
  </si>
  <si>
    <t>tt0800369</t>
  </si>
  <si>
    <t>Thor</t>
  </si>
  <si>
    <t>tt1340800</t>
  </si>
  <si>
    <t>Tinker Tailor Soldier Spy</t>
  </si>
  <si>
    <t>tt0471042</t>
  </si>
  <si>
    <t>Tower Heist</t>
  </si>
  <si>
    <t>tt1399103</t>
  </si>
  <si>
    <t>Transformers: Dark of the Moon</t>
  </si>
  <si>
    <t>tt1568911</t>
  </si>
  <si>
    <t>War Horse</t>
  </si>
  <si>
    <t>tt1291584</t>
  </si>
  <si>
    <t>Warrior</t>
  </si>
  <si>
    <t>tt1389137</t>
  </si>
  <si>
    <t>We Bought a Zoo</t>
  </si>
  <si>
    <t>tt1714210</t>
  </si>
  <si>
    <t>Weekend</t>
  </si>
  <si>
    <t>tt0770703</t>
  </si>
  <si>
    <t>What&amp;#39;s Your Number</t>
  </si>
  <si>
    <t>tt1449283</t>
  </si>
  <si>
    <t>Winnie the Pooh</t>
  </si>
  <si>
    <t>tt1270798</t>
  </si>
  <si>
    <t>X-Men: First Class</t>
  </si>
  <si>
    <t>tt1625346</t>
  </si>
  <si>
    <t>Young Adult</t>
  </si>
  <si>
    <t>tt1742336</t>
  </si>
  <si>
    <t>Your Sister&amp;#39;s Sister</t>
  </si>
  <si>
    <t>tt1611224</t>
  </si>
  <si>
    <t>Abraham Lincoln: Vampire Hunter</t>
  </si>
  <si>
    <t>tt1591479</t>
  </si>
  <si>
    <t>Act of Valor</t>
  </si>
  <si>
    <t>tt1602620</t>
  </si>
  <si>
    <t>Amour</t>
  </si>
  <si>
    <t>tt1781769</t>
  </si>
  <si>
    <t>Anna Karenina</t>
  </si>
  <si>
    <t>tt1024648</t>
  </si>
  <si>
    <t>Argo</t>
  </si>
  <si>
    <t>tt1440129</t>
  </si>
  <si>
    <t>Battleship</t>
  </si>
  <si>
    <t>tt2125435</t>
  </si>
  <si>
    <t>Beasts of the Southern Wild</t>
  </si>
  <si>
    <t>tt1758575</t>
  </si>
  <si>
    <t>Blue Like Jazz</t>
  </si>
  <si>
    <t>tt1217209</t>
  </si>
  <si>
    <t>Brave</t>
  </si>
  <si>
    <t>tt1308729</t>
  </si>
  <si>
    <t>Bullet to the Head</t>
  </si>
  <si>
    <t>tt1991245</t>
  </si>
  <si>
    <t>Chernobyl Diaries</t>
  </si>
  <si>
    <t>tt1706593</t>
  </si>
  <si>
    <t>Chronicle</t>
  </si>
  <si>
    <t>tt1371111</t>
  </si>
  <si>
    <t>Cloud Atlas</t>
  </si>
  <si>
    <t>tt1524137</t>
  </si>
  <si>
    <t>Contraband</t>
  </si>
  <si>
    <t>tt1853728</t>
  </si>
  <si>
    <t>Django Unchained</t>
  </si>
  <si>
    <t>tt1343727</t>
  </si>
  <si>
    <t>Dredd 3D</t>
  </si>
  <si>
    <t>tt1907668</t>
  </si>
  <si>
    <t>Flight</t>
  </si>
  <si>
    <t>tt1142977</t>
  </si>
  <si>
    <t>Frankenweenie</t>
  </si>
  <si>
    <t>tt2243973</t>
  </si>
  <si>
    <t>tt0837562</t>
  </si>
  <si>
    <t>Hotel Transylvania</t>
  </si>
  <si>
    <t>tt0790724</t>
  </si>
  <si>
    <t>Jack Reacher</t>
  </si>
  <si>
    <t>tt2106476</t>
  </si>
  <si>
    <t>Jagten</t>
  </si>
  <si>
    <t>tt0401729</t>
  </si>
  <si>
    <t>John Carter</t>
  </si>
  <si>
    <t>tt1764234</t>
  </si>
  <si>
    <t>Killing Them Softly</t>
  </si>
  <si>
    <t>tt1707386</t>
  </si>
  <si>
    <t>Les Miserables</t>
  </si>
  <si>
    <t>tt0454876</t>
  </si>
  <si>
    <t>Life of Pi</t>
  </si>
  <si>
    <t>tt0443272</t>
  </si>
  <si>
    <t>Lincoln</t>
  </si>
  <si>
    <t>tt1277953</t>
  </si>
  <si>
    <t>Madagascar 3: Europe&amp;#39;s Most Wanted</t>
  </si>
  <si>
    <t>tt1409024</t>
  </si>
  <si>
    <t>Men in Black III</t>
  </si>
  <si>
    <t>tt1667353</t>
  </si>
  <si>
    <t>Mirror Mirror</t>
  </si>
  <si>
    <t>tt1748122</t>
  </si>
  <si>
    <t>Moonrise Kingdom</t>
  </si>
  <si>
    <t>tt2094064</t>
  </si>
  <si>
    <t>Much Ado About Nothing</t>
  </si>
  <si>
    <t>tt1598828</t>
  </si>
  <si>
    <t>One for the Money</t>
  </si>
  <si>
    <t>tt2109184</t>
  </si>
  <si>
    <t>Paranormal Activity 4</t>
  </si>
  <si>
    <t>tt1623288</t>
  </si>
  <si>
    <t>ParaNorman</t>
  </si>
  <si>
    <t>tt1047540</t>
  </si>
  <si>
    <t>Parental Guidance</t>
  </si>
  <si>
    <t>tt1716777</t>
  </si>
  <si>
    <t>People Like Us</t>
  </si>
  <si>
    <t>tt1981677</t>
  </si>
  <si>
    <t>Pitch Perfect</t>
  </si>
  <si>
    <t>tt1547234</t>
  </si>
  <si>
    <t>Premium Rush</t>
  </si>
  <si>
    <t>tt1234719</t>
  </si>
  <si>
    <t>Red Dawn</t>
  </si>
  <si>
    <t>tt0485985</t>
  </si>
  <si>
    <t>Red Tails</t>
  </si>
  <si>
    <t>tt1446192</t>
  </si>
  <si>
    <t>Rise of the Guardians</t>
  </si>
  <si>
    <t>tt1336608</t>
  </si>
  <si>
    <t>Rock of Ages</t>
  </si>
  <si>
    <t>tt1656190</t>
  </si>
  <si>
    <t>tt1862079</t>
  </si>
  <si>
    <t>Safety Not Guaranteed</t>
  </si>
  <si>
    <t>tt1931533</t>
  </si>
  <si>
    <t>Seven Psychopaths</t>
  </si>
  <si>
    <t>tt0938330</t>
  </si>
  <si>
    <t>Silent Hill: Revelation 3D</t>
  </si>
  <si>
    <t>tt1045658</t>
  </si>
  <si>
    <t>Silver Linings Playbook</t>
  </si>
  <si>
    <t>tt1922777</t>
  </si>
  <si>
    <t>Sinister</t>
  </si>
  <si>
    <t>tt1074638</t>
  </si>
  <si>
    <t>Skyfall</t>
  </si>
  <si>
    <t>tt1735898</t>
  </si>
  <si>
    <t>Snow White and the Huntsman</t>
  </si>
  <si>
    <t>tt1876451</t>
  </si>
  <si>
    <t>tt2101441</t>
  </si>
  <si>
    <t>Spring Breakers</t>
  </si>
  <si>
    <t>tt1800741</t>
  </si>
  <si>
    <t>Step Up Revolution</t>
  </si>
  <si>
    <t>tt1874789</t>
  </si>
  <si>
    <t>Supporting Characters</t>
  </si>
  <si>
    <t>tt1637725</t>
  </si>
  <si>
    <t>Ted</t>
  </si>
  <si>
    <t>tt1232200</t>
  </si>
  <si>
    <t>That&amp;#39;s My Boy</t>
  </si>
  <si>
    <t>tt0948470</t>
  </si>
  <si>
    <t>The Amazing Spider-Man</t>
  </si>
  <si>
    <t>tt0848228</t>
  </si>
  <si>
    <t>tt1345836</t>
  </si>
  <si>
    <t>The Dark Knight Rises</t>
  </si>
  <si>
    <t>tt1560985</t>
  </si>
  <si>
    <t>The Devil Inside</t>
  </si>
  <si>
    <t>tt1645170</t>
  </si>
  <si>
    <t>The Dictator</t>
  </si>
  <si>
    <t>tt1764651</t>
  </si>
  <si>
    <t>The Expendables 2</t>
  </si>
  <si>
    <t>tt1601913</t>
  </si>
  <si>
    <t>The Grey</t>
  </si>
  <si>
    <t>tt0903624</t>
  </si>
  <si>
    <t>The Hobbit: An Unexpected Journey</t>
  </si>
  <si>
    <t>tt1392170</t>
  </si>
  <si>
    <t>The Hunger Games</t>
  </si>
  <si>
    <t>tt1649419</t>
  </si>
  <si>
    <t>The Impossible</t>
  </si>
  <si>
    <t>tt1258972</t>
  </si>
  <si>
    <t>The Man with the Iron Fists</t>
  </si>
  <si>
    <t>tt1560747</t>
  </si>
  <si>
    <t>The Master</t>
  </si>
  <si>
    <t>tt1430626</t>
  </si>
  <si>
    <t>The Pirates! Band of Misfits</t>
  </si>
  <si>
    <t>tt1817273</t>
  </si>
  <si>
    <t>The Place Beyond the Pines</t>
  </si>
  <si>
    <t>tt1673434</t>
  </si>
  <si>
    <t>The Twilight Saga: Breaking Dawn - Part 2</t>
  </si>
  <si>
    <t>tt1606389</t>
  </si>
  <si>
    <t>The Vow</t>
  </si>
  <si>
    <t>tt1298649</t>
  </si>
  <si>
    <t>The Watch</t>
  </si>
  <si>
    <t>tt1596365</t>
  </si>
  <si>
    <t>The Woman in Black</t>
  </si>
  <si>
    <t>tt1840417</t>
  </si>
  <si>
    <t>The Words</t>
  </si>
  <si>
    <t>tt1621045</t>
  </si>
  <si>
    <t>Think Like a Man</t>
  </si>
  <si>
    <t>tt1859650</t>
  </si>
  <si>
    <t>To Rome With Love</t>
  </si>
  <si>
    <t>tt1386703</t>
  </si>
  <si>
    <t>tt1496025</t>
  </si>
  <si>
    <t>Underworld: Awakening</t>
  </si>
  <si>
    <t>tt1655460</t>
  </si>
  <si>
    <t>Wanderlust</t>
  </si>
  <si>
    <t>tt1586265</t>
  </si>
  <si>
    <t>What to Expect When You&amp;#39;re Expecting</t>
  </si>
  <si>
    <t>tt1870529</t>
  </si>
  <si>
    <t>Won&amp;#39;t Back Down</t>
  </si>
  <si>
    <t>tt1646987</t>
  </si>
  <si>
    <t>Wrath of the Titans</t>
  </si>
  <si>
    <t>tt1772341</t>
  </si>
  <si>
    <t>Wreck-It Ralph</t>
  </si>
  <si>
    <t>tt1790885</t>
  </si>
  <si>
    <t>Zero Dark Thirty</t>
  </si>
  <si>
    <t>tt0453562</t>
  </si>
  <si>
    <t>42</t>
  </si>
  <si>
    <t>tt2024544</t>
  </si>
  <si>
    <t>12 Years a Slave</t>
  </si>
  <si>
    <t>tt1272878</t>
  </si>
  <si>
    <t>2 Guns</t>
  </si>
  <si>
    <t>tt1711425</t>
  </si>
  <si>
    <t>21 Over</t>
  </si>
  <si>
    <t>tt1335975</t>
  </si>
  <si>
    <t>47 Ronin</t>
  </si>
  <si>
    <t>tt1606378</t>
  </si>
  <si>
    <t>A Good Day to Die Hard</t>
  </si>
  <si>
    <t>tt2194499</t>
  </si>
  <si>
    <t>About Time</t>
  </si>
  <si>
    <t>tt1814621</t>
  </si>
  <si>
    <t>Admission</t>
  </si>
  <si>
    <t>tt1815862</t>
  </si>
  <si>
    <t>After Earth</t>
  </si>
  <si>
    <t>tt1800241</t>
  </si>
  <si>
    <t>American Hustle</t>
  </si>
  <si>
    <t>tt1322269</t>
  </si>
  <si>
    <t>August: Osage County</t>
  </si>
  <si>
    <t>tt1559547</t>
  </si>
  <si>
    <t>tt2334873</t>
  </si>
  <si>
    <t>Blue Jasmine</t>
  </si>
  <si>
    <t>tt1535109</t>
  </si>
  <si>
    <t>Captain Phillips</t>
  </si>
  <si>
    <t>tt1939659</t>
  </si>
  <si>
    <t>tt1985966</t>
  </si>
  <si>
    <t>Cloudy with a Chance of Meatballs 2</t>
  </si>
  <si>
    <t>tt1690953</t>
  </si>
  <si>
    <t>Despicable Me 2</t>
  </si>
  <si>
    <t>tt2229499</t>
  </si>
  <si>
    <t>Don Jon</t>
  </si>
  <si>
    <t>tt1535108</t>
  </si>
  <si>
    <t>Elysium</t>
  </si>
  <si>
    <t>tt1731141</t>
  </si>
  <si>
    <t>Ender's Game</t>
  </si>
  <si>
    <t>tt0848537</t>
  </si>
  <si>
    <t>Epic</t>
  </si>
  <si>
    <t>tt0765446</t>
  </si>
  <si>
    <t>Escape from Planet Earth</t>
  </si>
  <si>
    <t>tt1211956</t>
  </si>
  <si>
    <t>Escape Plan</t>
  </si>
  <si>
    <t>tt1288558</t>
  </si>
  <si>
    <t>Evil Dead</t>
  </si>
  <si>
    <t>tt1905041</t>
  </si>
  <si>
    <t>Fast and Furious 6</t>
  </si>
  <si>
    <t>tt2294629</t>
  </si>
  <si>
    <t>tt1583421</t>
  </si>
  <si>
    <t>G.I. Joe: Retaliation</t>
  </si>
  <si>
    <t>tt1321870</t>
  </si>
  <si>
    <t>Gangster Squad</t>
  </si>
  <si>
    <t>tt2425486</t>
  </si>
  <si>
    <t>Gloria</t>
  </si>
  <si>
    <t>tt1454468</t>
  </si>
  <si>
    <t>Gravity</t>
  </si>
  <si>
    <t>tt2191701</t>
  </si>
  <si>
    <t>Grown Ups 2</t>
  </si>
  <si>
    <t>tt1428538</t>
  </si>
  <si>
    <t>Hansel &amp;amp; Gretel: Witch Hunters</t>
  </si>
  <si>
    <t>tt1798709</t>
  </si>
  <si>
    <t>Her</t>
  </si>
  <si>
    <t>tt2024432</t>
  </si>
  <si>
    <t>Identity Thief</t>
  </si>
  <si>
    <t>tt2226417</t>
  </si>
  <si>
    <t>Insidious: Chapter 2</t>
  </si>
  <si>
    <t>tt1300854</t>
  </si>
  <si>
    <t>Iron Man 3</t>
  </si>
  <si>
    <t>tt1351685</t>
  </si>
  <si>
    <t>Jack the Giant Slayer</t>
  </si>
  <si>
    <t>tt1650554</t>
  </si>
  <si>
    <t>Kick-Ass 2</t>
  </si>
  <si>
    <t>tt1204975</t>
  </si>
  <si>
    <t>Last Vegas</t>
  </si>
  <si>
    <t>tt1327773</t>
  </si>
  <si>
    <t>Lee Daniels&amp;#39; The Butler</t>
  </si>
  <si>
    <t>tt2002718</t>
  </si>
  <si>
    <t>Machete Kills</t>
  </si>
  <si>
    <t>tt2023587</t>
  </si>
  <si>
    <t>Mama</t>
  </si>
  <si>
    <t>tt0770828</t>
  </si>
  <si>
    <t>Man of Steel</t>
  </si>
  <si>
    <t>tt1821549</t>
  </si>
  <si>
    <t>Nebraska</t>
  </si>
  <si>
    <t>tt1670345</t>
  </si>
  <si>
    <t>Now You See Me</t>
  </si>
  <si>
    <t>tt1483013</t>
  </si>
  <si>
    <t>Oblivion</t>
  </si>
  <si>
    <t>tt2302755</t>
  </si>
  <si>
    <t>Olympus Has Fallen</t>
  </si>
  <si>
    <t>tt1623205</t>
  </si>
  <si>
    <t>Oz the Great and Powerful</t>
  </si>
  <si>
    <t>tt1663662</t>
  </si>
  <si>
    <t>Pacific Rim</t>
  </si>
  <si>
    <t>tt1980209</t>
  </si>
  <si>
    <t>Pain &amp;amp; Gain</t>
  </si>
  <si>
    <t>tt1904996</t>
  </si>
  <si>
    <t>Parker</t>
  </si>
  <si>
    <t>tt1699755</t>
  </si>
  <si>
    <t>Peeples</t>
  </si>
  <si>
    <t>tt1854564</t>
  </si>
  <si>
    <t>Percy Jackson: Sea of Monsters</t>
  </si>
  <si>
    <t>tt1392214</t>
  </si>
  <si>
    <t>Prisoners</t>
  </si>
  <si>
    <t>tt0790736</t>
  </si>
  <si>
    <t>R.I.P.D.</t>
  </si>
  <si>
    <t>tt1821694</t>
  </si>
  <si>
    <t>Red 2</t>
  </si>
  <si>
    <t>tt1411250</t>
  </si>
  <si>
    <t>Riddick</t>
  </si>
  <si>
    <t>tt2364841</t>
  </si>
  <si>
    <t>Runner Runner</t>
  </si>
  <si>
    <t>tt1979320</t>
  </si>
  <si>
    <t>Rush</t>
  </si>
  <si>
    <t>tt1702439</t>
  </si>
  <si>
    <t>Safe Haven</t>
  </si>
  <si>
    <t>tt2140373</t>
  </si>
  <si>
    <t>Saving Mr. Banks</t>
  </si>
  <si>
    <t>tt2053463</t>
  </si>
  <si>
    <t>Side Effects</t>
  </si>
  <si>
    <t>tt1408101</t>
  </si>
  <si>
    <t>Star Trek Into Darkness</t>
  </si>
  <si>
    <t>tt1572315</t>
  </si>
  <si>
    <t>Texas Chainsaw 3D</t>
  </si>
  <si>
    <t>tt1931435</t>
  </si>
  <si>
    <t>The Big Wedding</t>
  </si>
  <si>
    <t>tt0816442</t>
  </si>
  <si>
    <t>The Book Thief</t>
  </si>
  <si>
    <t>tt1911644</t>
  </si>
  <si>
    <t>The Call</t>
  </si>
  <si>
    <t>tt1457767</t>
  </si>
  <si>
    <t>The Conjuring</t>
  </si>
  <si>
    <t>tt2193215</t>
  </si>
  <si>
    <t>The Counselor</t>
  </si>
  <si>
    <t>tt0481499</t>
  </si>
  <si>
    <t>The Croods</t>
  </si>
  <si>
    <t>tt2404311</t>
  </si>
  <si>
    <t>The Family</t>
  </si>
  <si>
    <t>tt1837703</t>
  </si>
  <si>
    <t>The Fifth Estate</t>
  </si>
  <si>
    <t>tt1343092</t>
  </si>
  <si>
    <t>The Great Gatsby</t>
  </si>
  <si>
    <t>tt1951261</t>
  </si>
  <si>
    <t>The Hangover part 3</t>
  </si>
  <si>
    <t>tt2404463</t>
  </si>
  <si>
    <t>The Heat</t>
  </si>
  <si>
    <t>tt1170358</t>
  </si>
  <si>
    <t>The Hobbit: The Desolation of Smaug</t>
  </si>
  <si>
    <t>tt1517260</t>
  </si>
  <si>
    <t>tt1951264</t>
  </si>
  <si>
    <t>The Hunger Games: Catching Fire</t>
  </si>
  <si>
    <t>tt0790628</t>
  </si>
  <si>
    <t>The Incredible Burt Wonderstone</t>
  </si>
  <si>
    <t>tt2234155</t>
  </si>
  <si>
    <t>The Internship</t>
  </si>
  <si>
    <t>tt2034139</t>
  </si>
  <si>
    <t>The Last Exorcism Part II</t>
  </si>
  <si>
    <t>tt1210819</t>
  </si>
  <si>
    <t>The Lone Ranger</t>
  </si>
  <si>
    <t>tt1538403</t>
  </si>
  <si>
    <t>The Mortal Instruments: City of Bones</t>
  </si>
  <si>
    <t>tt2184339</t>
  </si>
  <si>
    <t>The Purge</t>
  </si>
  <si>
    <t>tt2017020</t>
  </si>
  <si>
    <t>The Smurfs 2</t>
  </si>
  <si>
    <t>tt1758795</t>
  </si>
  <si>
    <t>The To Do List</t>
  </si>
  <si>
    <t>tt1727388</t>
  </si>
  <si>
    <t>The Way Way Back</t>
  </si>
  <si>
    <t>tt0993846</t>
  </si>
  <si>
    <t>The Wolf of Wall Street</t>
  </si>
  <si>
    <t>tt1430132</t>
  </si>
  <si>
    <t>The Wolverine</t>
  </si>
  <si>
    <t>tt1213663</t>
  </si>
  <si>
    <t>The World&amp;#39;s End</t>
  </si>
  <si>
    <t>tt1245492</t>
  </si>
  <si>
    <t>This Is the End</t>
  </si>
  <si>
    <t>tt1981115</t>
  </si>
  <si>
    <t>Thor: The Dark World</t>
  </si>
  <si>
    <t>tt1924429</t>
  </si>
  <si>
    <t>Trance</t>
  </si>
  <si>
    <t>tt1860353</t>
  </si>
  <si>
    <t>Turbo</t>
  </si>
  <si>
    <t>tt1588173</t>
  </si>
  <si>
    <t>Warm Bodies</t>
  </si>
  <si>
    <t>tt1723121</t>
  </si>
  <si>
    <t>We&amp;#39;re the Millers</t>
  </si>
  <si>
    <t>tt2334879</t>
  </si>
  <si>
    <t>White House Down</t>
  </si>
  <si>
    <t>tt0816711</t>
  </si>
  <si>
    <t>World War Z</t>
  </si>
  <si>
    <t>Bechdel pass (Text)</t>
  </si>
  <si>
    <t>Bechdel Test Result</t>
  </si>
  <si>
    <t>Toy story 3</t>
  </si>
  <si>
    <t>Profitable</t>
  </si>
  <si>
    <t>Total Profit</t>
  </si>
  <si>
    <t>Successful</t>
  </si>
  <si>
    <t>Column Labels</t>
  </si>
  <si>
    <t>Row Labels</t>
  </si>
  <si>
    <t>Count of Bechdel pass (Text)</t>
  </si>
  <si>
    <t>Count of Movie Title</t>
  </si>
  <si>
    <t>Movies Data Analysis Dashboard</t>
  </si>
  <si>
    <t>Grand Total</t>
  </si>
  <si>
    <t>Average of Total Profit</t>
  </si>
  <si>
    <t xml:space="preserve">Budget </t>
  </si>
  <si>
    <t>Domestic Gross</t>
  </si>
  <si>
    <t xml:space="preserve">International Gross </t>
  </si>
  <si>
    <t xml:space="preserve">Total Gross </t>
  </si>
  <si>
    <t>Average of Budget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</si>
</sst>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Times New Roman"/>
      <family val="2"/>
    </font>
    <font>
      <b/>
      <sz val="11"/>
      <color theme="0"/>
      <name val="Calibri"/>
      <family val="2"/>
      <scheme val="minor"/>
    </font>
    <font>
      <sz val="20"/>
      <color theme="0"/>
      <name val="Times New Roman"/>
      <family val="2"/>
    </font>
    <font>
      <sz val="22"/>
      <color theme="0"/>
      <name val="Times New Roman"/>
      <family val="2"/>
    </font>
    <font>
      <b/>
      <sz val="28"/>
      <color theme="0"/>
      <name val="Academy Engraved LET Plain:1.0"/>
    </font>
  </fonts>
  <fills count="5">
    <fill>
      <patternFill patternType="none"/>
    </fill>
    <fill>
      <patternFill patternType="gray125"/>
    </fill>
    <fill>
      <patternFill patternType="solid">
        <fgColor rgb="FF002455"/>
        <bgColor indexed="64"/>
      </patternFill>
    </fill>
    <fill>
      <patternFill patternType="solid">
        <fgColor theme="3"/>
        <bgColor indexed="64"/>
      </patternFill>
    </fill>
    <fill>
      <patternFill patternType="solid">
        <fgColor theme="1" tint="0.34998626667073579"/>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3">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0" fontId="3" fillId="3" borderId="0" xfId="0" applyFont="1" applyFill="1"/>
    <xf numFmtId="0" fontId="3" fillId="3" borderId="1" xfId="0" applyFont="1" applyFill="1" applyBorder="1"/>
    <xf numFmtId="0" fontId="2" fillId="3" borderId="1" xfId="0" applyFont="1" applyFill="1" applyBorder="1"/>
    <xf numFmtId="0" fontId="0" fillId="0" borderId="0" xfId="0" pivotButton="1"/>
    <xf numFmtId="0" fontId="0" fillId="0" borderId="0" xfId="0" applyAlignment="1">
      <alignment horizontal="left"/>
    </xf>
    <xf numFmtId="2" fontId="0" fillId="0" borderId="0" xfId="0" pivotButton="1" applyNumberFormat="1"/>
    <xf numFmtId="2" fontId="0" fillId="0" borderId="0" xfId="0" applyNumberFormat="1"/>
    <xf numFmtId="10" fontId="0" fillId="0" borderId="0" xfId="0" applyNumberFormat="1"/>
    <xf numFmtId="0" fontId="4" fillId="4" borderId="3" xfId="0" applyFont="1" applyFill="1" applyBorder="1" applyAlignment="1">
      <alignment horizontal="center"/>
    </xf>
    <xf numFmtId="0" fontId="4" fillId="4" borderId="0" xfId="0" applyFont="1" applyFill="1" applyBorder="1" applyAlignment="1">
      <alignment horizontal="center"/>
    </xf>
  </cellXfs>
  <cellStyles count="1">
    <cellStyle name="Normal" xfId="0" builtinId="0"/>
  </cellStyles>
  <dxfs count="3">
    <dxf>
      <numFmt numFmtId="2" formatCode="0.00"/>
    </dxf>
    <dxf>
      <numFmt numFmtId="2" formatCode="0.00"/>
    </dxf>
    <dxf>
      <numFmt numFmtId="2" formatCode="0.0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[Movies_Final.xlsx]pivot1!PivotTable1</c:name>
    <c:fmtId val="16"/>
  </c:pivotSource>
  <c:chart>
    <c:title>
      <c:tx>
        <c:rich>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b="0" cap="none" spc="0">
                <a:ln w="0"/>
                <a:solidFill>
                  <a:schemeClr val="tx1"/>
                </a:solidFill>
                <a:effectLst>
                  <a:outerShdw blurRad="38100" dist="19050" dir="2700000" algn="tl" rotWithShape="0">
                    <a:schemeClr val="dk1">
                      <a:alpha val="40000"/>
                    </a:schemeClr>
                  </a:outerShdw>
                </a:effectLst>
                <a:latin typeface="+mn-lt"/>
                <a:ea typeface="+mn-ea"/>
                <a:cs typeface="+mn-cs"/>
              </a:rPr>
              <a:t>Bechdel Test</a:t>
            </a:r>
            <a:r>
              <a:rPr lang="en-GB"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a:t>
            </a:r>
            <a:r>
              <a:rPr lang="en-GB" b="0" cap="none" spc="0">
                <a:ln w="0"/>
                <a:solidFill>
                  <a:schemeClr val="tx1"/>
                </a:solidFill>
                <a:effectLst>
                  <a:outerShdw blurRad="38100" dist="19050" dir="2700000" algn="tl" rotWithShape="0">
                    <a:schemeClr val="dk1">
                      <a:alpha val="40000"/>
                    </a:schemeClr>
                  </a:outerShdw>
                </a:effectLst>
                <a:latin typeface="+mn-lt"/>
                <a:ea typeface="+mn-ea"/>
                <a:cs typeface="+mn-cs"/>
              </a:rPr>
              <a:t>as per</a:t>
            </a:r>
            <a:r>
              <a:rPr lang="en-GB"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Budget Category</a:t>
            </a:r>
            <a:endParaRPr lang="en-GB"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18452479553265289"/>
          <c:y val="1.7962246751768114E-2"/>
        </c:manualLayout>
      </c:layout>
      <c:overlay val="0"/>
      <c:spPr>
        <a:solidFill>
          <a:schemeClr val="lt1"/>
        </a:solidFill>
        <a:ln w="25400" cap="flat" cmpd="sng" algn="ctr">
          <a:solidFill>
            <a:schemeClr val="accent2"/>
          </a:solidFill>
          <a:prstDash val="solid"/>
        </a:ln>
        <a:effectLst/>
      </c:spPr>
      <c:txPr>
        <a:bodyPr rot="0" spcFirstLastPara="1" vertOverflow="ellipsis" vert="horz" wrap="square" anchor="ctr" anchorCtr="1"/>
        <a:lstStyle/>
        <a:p>
          <a:pPr>
            <a:defRPr sz="18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GB"/>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pivot1!$B$3:$B$4</c:f>
              <c:strCache>
                <c:ptCount val="1"/>
                <c:pt idx="0">
                  <c:v>high</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pivot1!$A$5</c:f>
              <c:strCache>
                <c:ptCount val="1"/>
                <c:pt idx="0">
                  <c:v>FAIL</c:v>
                </c:pt>
              </c:strCache>
            </c:strRef>
          </c:cat>
          <c:val>
            <c:numRef>
              <c:f>pivot1!$B$5</c:f>
              <c:numCache>
                <c:formatCode>0.00</c:formatCode>
                <c:ptCount val="1"/>
                <c:pt idx="0">
                  <c:v>300</c:v>
                </c:pt>
              </c:numCache>
            </c:numRef>
          </c:val>
          <c:extLst>
            <c:ext xmlns:c16="http://schemas.microsoft.com/office/drawing/2014/chart" uri="{C3380CC4-5D6E-409C-BE32-E72D297353CC}">
              <c16:uniqueId val="{00000000-280B-014D-995D-0DC917A02643}"/>
            </c:ext>
          </c:extLst>
        </c:ser>
        <c:ser>
          <c:idx val="1"/>
          <c:order val="1"/>
          <c:tx>
            <c:strRef>
              <c:f>pivot1!$C$3:$C$4</c:f>
              <c:strCache>
                <c:ptCount val="1"/>
                <c:pt idx="0">
                  <c:v>low</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pivot1!$A$5</c:f>
              <c:strCache>
                <c:ptCount val="1"/>
                <c:pt idx="0">
                  <c:v>FAIL</c:v>
                </c:pt>
              </c:strCache>
            </c:strRef>
          </c:cat>
          <c:val>
            <c:numRef>
              <c:f>pivot1!$C$5</c:f>
              <c:numCache>
                <c:formatCode>0.00</c:formatCode>
                <c:ptCount val="1"/>
                <c:pt idx="0">
                  <c:v>212</c:v>
                </c:pt>
              </c:numCache>
            </c:numRef>
          </c:val>
          <c:extLst>
            <c:ext xmlns:c16="http://schemas.microsoft.com/office/drawing/2014/chart" uri="{C3380CC4-5D6E-409C-BE32-E72D297353CC}">
              <c16:uniqueId val="{00000001-280B-014D-995D-0DC917A02643}"/>
            </c:ext>
          </c:extLst>
        </c:ser>
        <c:ser>
          <c:idx val="2"/>
          <c:order val="2"/>
          <c:tx>
            <c:strRef>
              <c:f>pivot1!$D$3:$D$4</c:f>
              <c:strCache>
                <c:ptCount val="1"/>
                <c:pt idx="0">
                  <c:v>medium</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pivot1!$A$5</c:f>
              <c:strCache>
                <c:ptCount val="1"/>
                <c:pt idx="0">
                  <c:v>FAIL</c:v>
                </c:pt>
              </c:strCache>
            </c:strRef>
          </c:cat>
          <c:val>
            <c:numRef>
              <c:f>pivot1!$D$5</c:f>
              <c:numCache>
                <c:formatCode>0.00</c:formatCode>
                <c:ptCount val="1"/>
                <c:pt idx="0">
                  <c:v>470</c:v>
                </c:pt>
              </c:numCache>
            </c:numRef>
          </c:val>
          <c:extLst>
            <c:ext xmlns:c16="http://schemas.microsoft.com/office/drawing/2014/chart" uri="{C3380CC4-5D6E-409C-BE32-E72D297353CC}">
              <c16:uniqueId val="{00000002-280B-014D-995D-0DC917A02643}"/>
            </c:ext>
          </c:extLst>
        </c:ser>
        <c:dLbls>
          <c:dLblPos val="inEnd"/>
          <c:showLegendKey val="0"/>
          <c:showVal val="1"/>
          <c:showCatName val="0"/>
          <c:showSerName val="0"/>
          <c:showPercent val="0"/>
          <c:showBubbleSize val="0"/>
        </c:dLbls>
        <c:gapWidth val="164"/>
        <c:overlap val="-22"/>
        <c:axId val="44887295"/>
        <c:axId val="529558319"/>
      </c:barChart>
      <c:catAx>
        <c:axId val="4488729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29558319"/>
        <c:crosses val="autoZero"/>
        <c:auto val="1"/>
        <c:lblAlgn val="ctr"/>
        <c:lblOffset val="100"/>
        <c:noMultiLvlLbl val="0"/>
      </c:catAx>
      <c:valAx>
        <c:axId val="52955831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7295"/>
        <c:crosses val="autoZero"/>
        <c:crossBetween val="between"/>
      </c:valAx>
      <c:spPr>
        <a:noFill/>
        <a:ln>
          <a:noFill/>
        </a:ln>
        <a:effectLst/>
      </c:spPr>
    </c:plotArea>
    <c:legend>
      <c:legendPos val="t"/>
      <c:overlay val="0"/>
      <c:spPr>
        <a:solidFill>
          <a:schemeClr val="lt1"/>
        </a:solidFill>
        <a:ln w="25400" cap="flat" cmpd="sng" algn="ctr">
          <a:solidFill>
            <a:schemeClr val="accent2"/>
          </a:solidFill>
          <a:prstDash val="solid"/>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[Movies_Final.xlsx]Pivot2!PivotTable1</c:name>
    <c:fmtId val="4"/>
  </c:pivotSource>
  <c:chart>
    <c:title>
      <c:tx>
        <c:rich>
          <a:bodyPr rot="0" spcFirstLastPara="1" vertOverflow="ellipsis" vert="horz" wrap="square" anchor="ctr" anchorCtr="1"/>
          <a:lstStyle/>
          <a:p>
            <a:pPr>
              <a:defRPr sz="2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2000" b="0" cap="none" spc="0">
                <a:ln w="0"/>
                <a:solidFill>
                  <a:schemeClr val="tx1"/>
                </a:solidFill>
                <a:effectLst>
                  <a:outerShdw blurRad="38100" dist="19050" dir="2700000" algn="tl" rotWithShape="0">
                    <a:schemeClr val="dk1">
                      <a:alpha val="40000"/>
                    </a:schemeClr>
                  </a:outerShdw>
                </a:effectLst>
              </a:rPr>
              <a:t>Year</a:t>
            </a:r>
            <a:r>
              <a:rPr lang="en-US" sz="2000" b="0" cap="none" spc="0" baseline="0">
                <a:ln w="0"/>
                <a:solidFill>
                  <a:schemeClr val="tx1"/>
                </a:solidFill>
                <a:effectLst>
                  <a:outerShdw blurRad="38100" dist="19050" dir="2700000" algn="tl" rotWithShape="0">
                    <a:schemeClr val="dk1">
                      <a:alpha val="40000"/>
                    </a:schemeClr>
                  </a:outerShdw>
                </a:effectLst>
              </a:rPr>
              <a:t> wise Average Profit</a:t>
            </a:r>
            <a:endParaRPr lang="en-US" sz="2000" b="0" cap="none" spc="0">
              <a:ln w="0"/>
              <a:solidFill>
                <a:schemeClr val="tx1"/>
              </a:solidFill>
              <a:effectLst>
                <a:outerShdw blurRad="38100" dist="19050" dir="2700000" algn="tl" rotWithShape="0">
                  <a:schemeClr val="dk1">
                    <a:alpha val="40000"/>
                  </a:schemeClr>
                </a:outerShdw>
              </a:effectLst>
            </a:endParaRPr>
          </a:p>
        </c:rich>
      </c:tx>
      <c:overlay val="0"/>
      <c:spPr>
        <a:noFill/>
        <a:ln w="25400" cap="flat" cmpd="sng" algn="ctr">
          <a:solidFill>
            <a:schemeClr val="accent2"/>
          </a:solidFill>
          <a:prstDash val="solid"/>
        </a:ln>
        <a:effectLst/>
      </c:spPr>
      <c:txPr>
        <a:bodyPr rot="0" spcFirstLastPara="1" vertOverflow="ellipsis" vert="horz" wrap="square" anchor="ctr" anchorCtr="1"/>
        <a:lstStyle/>
        <a:p>
          <a:pPr>
            <a:defRPr sz="2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24357843218858"/>
          <c:y val="0.16760392215124054"/>
          <c:w val="0.82531620915250292"/>
          <c:h val="0.60987371861536177"/>
        </c:manualLayout>
      </c:layout>
      <c:lineChart>
        <c:grouping val="standard"/>
        <c:varyColors val="0"/>
        <c:ser>
          <c:idx val="0"/>
          <c:order val="0"/>
          <c:tx>
            <c:strRef>
              <c:f>Pivot2!$B$3</c:f>
              <c:strCache>
                <c:ptCount val="1"/>
                <c:pt idx="0">
                  <c:v>Total</c:v>
                </c:pt>
              </c:strCache>
            </c:strRef>
          </c:tx>
          <c:spPr>
            <a:ln w="28575" cap="rnd">
              <a:solidFill>
                <a:schemeClr val="accent1"/>
              </a:solidFill>
              <a:round/>
            </a:ln>
            <a:effectLst/>
          </c:spPr>
          <c:marker>
            <c:symbol val="none"/>
          </c:marker>
          <c:cat>
            <c:strRef>
              <c:f>Pivot2!$A$4:$A$48</c:f>
              <c:strCache>
                <c:ptCount val="4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strCache>
            </c:strRef>
          </c:cat>
          <c:val>
            <c:numRef>
              <c:f>Pivot2!$B$4:$B$48</c:f>
              <c:numCache>
                <c:formatCode>General</c:formatCode>
                <c:ptCount val="44"/>
                <c:pt idx="0">
                  <c:v>101959735</c:v>
                </c:pt>
                <c:pt idx="1">
                  <c:v>262752056.80000001</c:v>
                </c:pt>
                <c:pt idx="2">
                  <c:v>1106855364.5</c:v>
                </c:pt>
                <c:pt idx="3">
                  <c:v>1273163236.4000001</c:v>
                </c:pt>
                <c:pt idx="4">
                  <c:v>434934537.5714286</c:v>
                </c:pt>
                <c:pt idx="5">
                  <c:v>1080183066.4000001</c:v>
                </c:pt>
                <c:pt idx="6">
                  <c:v>327229061.125</c:v>
                </c:pt>
                <c:pt idx="7">
                  <c:v>1069359386.5714285</c:v>
                </c:pt>
                <c:pt idx="8">
                  <c:v>699368249.75</c:v>
                </c:pt>
                <c:pt idx="9">
                  <c:v>637695227.79999995</c:v>
                </c:pt>
                <c:pt idx="10">
                  <c:v>341018848.9285714</c:v>
                </c:pt>
                <c:pt idx="11">
                  <c:v>288698311</c:v>
                </c:pt>
                <c:pt idx="12">
                  <c:v>470281793.5714286</c:v>
                </c:pt>
                <c:pt idx="13">
                  <c:v>631808361.20000005</c:v>
                </c:pt>
                <c:pt idx="14">
                  <c:v>445910430.3125</c:v>
                </c:pt>
                <c:pt idx="15">
                  <c:v>223440202.125</c:v>
                </c:pt>
                <c:pt idx="16">
                  <c:v>370372326</c:v>
                </c:pt>
                <c:pt idx="17">
                  <c:v>270847512.28571427</c:v>
                </c:pt>
                <c:pt idx="18">
                  <c:v>234291265.31578946</c:v>
                </c:pt>
                <c:pt idx="19">
                  <c:v>341679581.14285713</c:v>
                </c:pt>
                <c:pt idx="20">
                  <c:v>408570944.73333335</c:v>
                </c:pt>
                <c:pt idx="21">
                  <c:v>434339887.23076922</c:v>
                </c:pt>
                <c:pt idx="22">
                  <c:v>270246090.30000001</c:v>
                </c:pt>
                <c:pt idx="23">
                  <c:v>375904495.9375</c:v>
                </c:pt>
                <c:pt idx="24">
                  <c:v>354218670.88461536</c:v>
                </c:pt>
                <c:pt idx="25">
                  <c:v>240672299.1388889</c:v>
                </c:pt>
                <c:pt idx="26">
                  <c:v>200755529.42857143</c:v>
                </c:pt>
                <c:pt idx="27">
                  <c:v>292788002.70588237</c:v>
                </c:pt>
                <c:pt idx="28">
                  <c:v>177598269.37096775</c:v>
                </c:pt>
                <c:pt idx="29">
                  <c:v>243943334.60714287</c:v>
                </c:pt>
                <c:pt idx="30">
                  <c:v>184221131.84126985</c:v>
                </c:pt>
                <c:pt idx="31">
                  <c:v>219663899.75</c:v>
                </c:pt>
                <c:pt idx="32">
                  <c:v>237580788.72499999</c:v>
                </c:pt>
                <c:pt idx="33">
                  <c:v>263984594.171875</c:v>
                </c:pt>
                <c:pt idx="34">
                  <c:v>202897640.96296296</c:v>
                </c:pt>
                <c:pt idx="35">
                  <c:v>167095195.53999999</c:v>
                </c:pt>
                <c:pt idx="36">
                  <c:v>163673780.06818181</c:v>
                </c:pt>
                <c:pt idx="37">
                  <c:v>208761056.48571429</c:v>
                </c:pt>
                <c:pt idx="38">
                  <c:v>180753707.48979592</c:v>
                </c:pt>
                <c:pt idx="39">
                  <c:v>179461232.91735536</c:v>
                </c:pt>
                <c:pt idx="40">
                  <c:v>192877282.0234375</c:v>
                </c:pt>
                <c:pt idx="41">
                  <c:v>180363145.61475411</c:v>
                </c:pt>
                <c:pt idx="42">
                  <c:v>229826532.03488371</c:v>
                </c:pt>
                <c:pt idx="43">
                  <c:v>240974705.45918366</c:v>
                </c:pt>
              </c:numCache>
            </c:numRef>
          </c:val>
          <c:smooth val="0"/>
          <c:extLst>
            <c:ext xmlns:c16="http://schemas.microsoft.com/office/drawing/2014/chart" uri="{C3380CC4-5D6E-409C-BE32-E72D297353CC}">
              <c16:uniqueId val="{00000000-6DFD-324B-9F41-58117F5A2E8F}"/>
            </c:ext>
          </c:extLst>
        </c:ser>
        <c:dLbls>
          <c:showLegendKey val="0"/>
          <c:showVal val="0"/>
          <c:showCatName val="0"/>
          <c:showSerName val="0"/>
          <c:showPercent val="0"/>
          <c:showBubbleSize val="0"/>
        </c:dLbls>
        <c:smooth val="0"/>
        <c:axId val="1998094031"/>
        <c:axId val="727179791"/>
      </c:lineChart>
      <c:catAx>
        <c:axId val="1998094031"/>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GB" sz="1400" b="1"/>
                  <a:t>Years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179791"/>
        <c:crosses val="autoZero"/>
        <c:auto val="1"/>
        <c:lblAlgn val="ctr"/>
        <c:lblOffset val="100"/>
        <c:noMultiLvlLbl val="0"/>
      </c:catAx>
      <c:valAx>
        <c:axId val="727179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GB" sz="1400" b="1"/>
                  <a:t>Average Profit</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09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[Movies_Final.xlsx]Pivot3!PivotTable2</c:name>
    <c:fmtId val="15"/>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sz="1600" b="0" cap="none" spc="0">
                <a:ln w="0"/>
                <a:solidFill>
                  <a:schemeClr val="tx1"/>
                </a:solidFill>
                <a:effectLst>
                  <a:outerShdw blurRad="38100" dist="19050" dir="2700000" algn="tl" rotWithShape="0">
                    <a:schemeClr val="dk1">
                      <a:alpha val="40000"/>
                    </a:schemeClr>
                  </a:outerShdw>
                </a:effectLst>
                <a:latin typeface="+mn-lt"/>
                <a:ea typeface="+mn-ea"/>
                <a:cs typeface="+mn-cs"/>
              </a:rPr>
              <a:t>Percentage</a:t>
            </a:r>
            <a:r>
              <a:rPr lang="en-GB" sz="16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of Pass and Failed Movie since 2002</a:t>
            </a:r>
            <a:endParaRPr lang="en-GB" sz="1600" b="0" cap="none" spc="0">
              <a:ln w="0"/>
              <a:solidFill>
                <a:schemeClr val="tx1"/>
              </a:solidFill>
              <a:effectLst>
                <a:outerShdw blurRad="38100" dist="19050" dir="2700000" algn="tl" rotWithShape="0">
                  <a:schemeClr val="dk1">
                    <a:alpha val="40000"/>
                  </a:schemeClr>
                </a:outerShdw>
              </a:effectLst>
            </a:endParaRPr>
          </a:p>
        </c:rich>
      </c:tx>
      <c:overlay val="0"/>
      <c:spPr>
        <a:solidFill>
          <a:schemeClr val="lt1"/>
        </a:solidFill>
        <a:ln w="25400" cap="flat" cmpd="sng" algn="ctr">
          <a:solidFill>
            <a:schemeClr val="accent2"/>
          </a:solidFill>
          <a:prstDash val="solid"/>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Pivot3!$B$3:$B$4</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Pivot3!$A$5:$A$14</c:f>
              <c:strCache>
                <c:ptCount val="10"/>
                <c:pt idx="0">
                  <c:v>2002</c:v>
                </c:pt>
                <c:pt idx="1">
                  <c:v>2004</c:v>
                </c:pt>
                <c:pt idx="2">
                  <c:v>2005</c:v>
                </c:pt>
                <c:pt idx="3">
                  <c:v>2006</c:v>
                </c:pt>
                <c:pt idx="4">
                  <c:v>2008</c:v>
                </c:pt>
                <c:pt idx="5">
                  <c:v>2009</c:v>
                </c:pt>
                <c:pt idx="6">
                  <c:v>2010</c:v>
                </c:pt>
                <c:pt idx="7">
                  <c:v>2011</c:v>
                </c:pt>
                <c:pt idx="8">
                  <c:v>2012</c:v>
                </c:pt>
                <c:pt idx="9">
                  <c:v>2013</c:v>
                </c:pt>
              </c:strCache>
            </c:strRef>
          </c:cat>
          <c:val>
            <c:numRef>
              <c:f>Pivot3!$B$5:$B$14</c:f>
              <c:numCache>
                <c:formatCode>0.00%</c:formatCode>
                <c:ptCount val="10"/>
                <c:pt idx="0">
                  <c:v>0.46250000000000002</c:v>
                </c:pt>
                <c:pt idx="1">
                  <c:v>0.55555555555555558</c:v>
                </c:pt>
                <c:pt idx="2">
                  <c:v>0.54</c:v>
                </c:pt>
                <c:pt idx="3">
                  <c:v>0.46590909090909088</c:v>
                </c:pt>
                <c:pt idx="4">
                  <c:v>0.51020408163265307</c:v>
                </c:pt>
                <c:pt idx="5">
                  <c:v>0.33057851239669422</c:v>
                </c:pt>
                <c:pt idx="6">
                  <c:v>0.46875</c:v>
                </c:pt>
                <c:pt idx="7">
                  <c:v>0.41803278688524592</c:v>
                </c:pt>
                <c:pt idx="8">
                  <c:v>0.43023255813953487</c:v>
                </c:pt>
                <c:pt idx="9">
                  <c:v>0.46938775510204084</c:v>
                </c:pt>
              </c:numCache>
            </c:numRef>
          </c:val>
          <c:extLst>
            <c:ext xmlns:c16="http://schemas.microsoft.com/office/drawing/2014/chart" uri="{C3380CC4-5D6E-409C-BE32-E72D297353CC}">
              <c16:uniqueId val="{00000000-2BF4-3042-946E-6074ED66A636}"/>
            </c:ext>
          </c:extLst>
        </c:ser>
        <c:ser>
          <c:idx val="1"/>
          <c:order val="1"/>
          <c:tx>
            <c:strRef>
              <c:f>Pivot3!$C$3:$C$4</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Pivot3!$A$5:$A$14</c:f>
              <c:strCache>
                <c:ptCount val="10"/>
                <c:pt idx="0">
                  <c:v>2002</c:v>
                </c:pt>
                <c:pt idx="1">
                  <c:v>2004</c:v>
                </c:pt>
                <c:pt idx="2">
                  <c:v>2005</c:v>
                </c:pt>
                <c:pt idx="3">
                  <c:v>2006</c:v>
                </c:pt>
                <c:pt idx="4">
                  <c:v>2008</c:v>
                </c:pt>
                <c:pt idx="5">
                  <c:v>2009</c:v>
                </c:pt>
                <c:pt idx="6">
                  <c:v>2010</c:v>
                </c:pt>
                <c:pt idx="7">
                  <c:v>2011</c:v>
                </c:pt>
                <c:pt idx="8">
                  <c:v>2012</c:v>
                </c:pt>
                <c:pt idx="9">
                  <c:v>2013</c:v>
                </c:pt>
              </c:strCache>
            </c:strRef>
          </c:cat>
          <c:val>
            <c:numRef>
              <c:f>Pivot3!$C$5:$C$14</c:f>
              <c:numCache>
                <c:formatCode>0.00%</c:formatCode>
                <c:ptCount val="10"/>
                <c:pt idx="0">
                  <c:v>0.53749999999999998</c:v>
                </c:pt>
                <c:pt idx="1">
                  <c:v>0.44444444444444442</c:v>
                </c:pt>
                <c:pt idx="2">
                  <c:v>0.46</c:v>
                </c:pt>
                <c:pt idx="3">
                  <c:v>0.53409090909090906</c:v>
                </c:pt>
                <c:pt idx="4">
                  <c:v>0.48979591836734693</c:v>
                </c:pt>
                <c:pt idx="5">
                  <c:v>0.66942148760330578</c:v>
                </c:pt>
                <c:pt idx="6">
                  <c:v>0.53125</c:v>
                </c:pt>
                <c:pt idx="7">
                  <c:v>0.58196721311475408</c:v>
                </c:pt>
                <c:pt idx="8">
                  <c:v>0.56976744186046513</c:v>
                </c:pt>
                <c:pt idx="9">
                  <c:v>0.53061224489795922</c:v>
                </c:pt>
              </c:numCache>
            </c:numRef>
          </c:val>
          <c:extLst>
            <c:ext xmlns:c16="http://schemas.microsoft.com/office/drawing/2014/chart" uri="{C3380CC4-5D6E-409C-BE32-E72D297353CC}">
              <c16:uniqueId val="{00000001-2BF4-3042-946E-6074ED66A636}"/>
            </c:ext>
          </c:extLst>
        </c:ser>
        <c:dLbls>
          <c:dLblPos val="outEnd"/>
          <c:showLegendKey val="0"/>
          <c:showVal val="1"/>
          <c:showCatName val="0"/>
          <c:showSerName val="0"/>
          <c:showPercent val="0"/>
          <c:showBubbleSize val="0"/>
        </c:dLbls>
        <c:gapWidth val="182"/>
        <c:axId val="1997971743"/>
        <c:axId val="2009300447"/>
      </c:barChart>
      <c:catAx>
        <c:axId val="1997971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09300447"/>
        <c:crosses val="autoZero"/>
        <c:auto val="1"/>
        <c:lblAlgn val="ctr"/>
        <c:lblOffset val="100"/>
        <c:noMultiLvlLbl val="0"/>
      </c:catAx>
      <c:valAx>
        <c:axId val="20093004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99797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[Movies_Final.xlsx]Pivot4!PivotTable3</c:name>
    <c:fmtId val="9"/>
  </c:pivotSource>
  <c:chart>
    <c:title>
      <c:tx>
        <c:rich>
          <a:bodyPr rot="0" spcFirstLastPara="1" vertOverflow="ellipsis" vert="horz" wrap="square" anchor="ctr" anchorCtr="1"/>
          <a:lstStyle/>
          <a:p>
            <a:pPr>
              <a:defRPr sz="1600" b="0" i="0" u="none" strike="noStrike" kern="1200" spc="0" baseline="0">
                <a:solidFill>
                  <a:schemeClr val="dk1"/>
                </a:solidFill>
                <a:latin typeface="+mn-lt"/>
                <a:ea typeface="+mn-ea"/>
                <a:cs typeface="+mn-cs"/>
              </a:defRPr>
            </a:pPr>
            <a:r>
              <a:rPr lang="en-GB" sz="1600" b="0" cap="none" spc="0">
                <a:ln w="0"/>
                <a:solidFill>
                  <a:schemeClr val="dk1"/>
                </a:solidFill>
                <a:effectLst>
                  <a:outerShdw blurRad="38100" dist="19050" dir="2700000" algn="tl" rotWithShape="0">
                    <a:schemeClr val="dk1">
                      <a:alpha val="40000"/>
                    </a:schemeClr>
                  </a:outerShdw>
                </a:effectLst>
                <a:latin typeface="+mn-lt"/>
                <a:ea typeface="+mn-ea"/>
                <a:cs typeface="+mn-cs"/>
              </a:rPr>
              <a:t>Budget Vs Profit Analysis</a:t>
            </a:r>
            <a:r>
              <a:rPr lang="en-GB" sz="1600" b="0" cap="none" spc="0" baseline="0">
                <a:ln w="0"/>
                <a:solidFill>
                  <a:schemeClr val="dk1"/>
                </a:solidFill>
                <a:effectLst>
                  <a:outerShdw blurRad="38100" dist="19050" dir="2700000" algn="tl" rotWithShape="0">
                    <a:schemeClr val="dk1">
                      <a:alpha val="40000"/>
                    </a:schemeClr>
                  </a:outerShdw>
                </a:effectLst>
                <a:latin typeface="+mn-lt"/>
                <a:ea typeface="+mn-ea"/>
                <a:cs typeface="+mn-cs"/>
              </a:rPr>
              <a:t> Based on Categories</a:t>
            </a:r>
            <a:endParaRPr lang="en-GB" sz="1600" b="0" cap="none" spc="0">
              <a:ln w="0"/>
              <a:solidFill>
                <a:schemeClr val="tx1"/>
              </a:solidFill>
              <a:effectLst>
                <a:outerShdw blurRad="38100" dist="19050" dir="2700000" algn="tl" rotWithShape="0">
                  <a:schemeClr val="dk1">
                    <a:alpha val="40000"/>
                  </a:schemeClr>
                </a:outerShdw>
              </a:effectLst>
            </a:endParaRPr>
          </a:p>
        </c:rich>
      </c:tx>
      <c:overlay val="0"/>
      <c:spPr>
        <a:solidFill>
          <a:schemeClr val="lt1"/>
        </a:solidFill>
        <a:ln w="25400" cap="flat" cmpd="sng" algn="ctr">
          <a:solidFill>
            <a:schemeClr val="accent2"/>
          </a:solidFill>
          <a:prstDash val="solid"/>
        </a:ln>
        <a:effectLst/>
      </c:spPr>
      <c:txPr>
        <a:bodyPr rot="0" spcFirstLastPara="1" vertOverflow="ellipsis" vert="horz" wrap="square" anchor="ctr" anchorCtr="1"/>
        <a:lstStyle/>
        <a:p>
          <a:pPr>
            <a:defRPr sz="1600" b="0" i="0" u="none" strike="noStrike" kern="1200" spc="0" baseline="0">
              <a:solidFill>
                <a:schemeClr val="dk1"/>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Pivot4!$B$3</c:f>
              <c:strCache>
                <c:ptCount val="1"/>
                <c:pt idx="0">
                  <c:v>Average of Budget (2013)</c:v>
                </c:pt>
              </c:strCache>
            </c:strRef>
          </c:tx>
          <c:spPr>
            <a:solidFill>
              <a:schemeClr val="accent1"/>
            </a:solidFill>
            <a:ln>
              <a:noFill/>
            </a:ln>
            <a:effectLst/>
          </c:spPr>
          <c:invertIfNegative val="0"/>
          <c:cat>
            <c:strRef>
              <c:f>Pivot4!$A$4:$A$6</c:f>
              <c:strCache>
                <c:ptCount val="3"/>
                <c:pt idx="0">
                  <c:v>high</c:v>
                </c:pt>
                <c:pt idx="1">
                  <c:v>low</c:v>
                </c:pt>
                <c:pt idx="2">
                  <c:v>medium</c:v>
                </c:pt>
              </c:strCache>
            </c:strRef>
          </c:cat>
          <c:val>
            <c:numRef>
              <c:f>Pivot4!$B$4:$B$6</c:f>
              <c:numCache>
                <c:formatCode>General</c:formatCode>
                <c:ptCount val="3"/>
                <c:pt idx="0">
                  <c:v>133671198.63919821</c:v>
                </c:pt>
                <c:pt idx="1">
                  <c:v>7502837.9063926945</c:v>
                </c:pt>
                <c:pt idx="2">
                  <c:v>40445134.623172104</c:v>
                </c:pt>
              </c:numCache>
            </c:numRef>
          </c:val>
          <c:extLst>
            <c:ext xmlns:c16="http://schemas.microsoft.com/office/drawing/2014/chart" uri="{C3380CC4-5D6E-409C-BE32-E72D297353CC}">
              <c16:uniqueId val="{00000000-25F4-B04B-A8FE-00D404653002}"/>
            </c:ext>
          </c:extLst>
        </c:ser>
        <c:ser>
          <c:idx val="1"/>
          <c:order val="1"/>
          <c:tx>
            <c:strRef>
              <c:f>Pivot4!$C$3</c:f>
              <c:strCache>
                <c:ptCount val="1"/>
                <c:pt idx="0">
                  <c:v>Average of Total Profit</c:v>
                </c:pt>
              </c:strCache>
            </c:strRef>
          </c:tx>
          <c:spPr>
            <a:solidFill>
              <a:schemeClr val="accent2"/>
            </a:solidFill>
            <a:ln>
              <a:noFill/>
            </a:ln>
            <a:effectLst/>
          </c:spPr>
          <c:invertIfNegative val="0"/>
          <c:cat>
            <c:strRef>
              <c:f>Pivot4!$A$4:$A$6</c:f>
              <c:strCache>
                <c:ptCount val="3"/>
                <c:pt idx="0">
                  <c:v>high</c:v>
                </c:pt>
                <c:pt idx="1">
                  <c:v>low</c:v>
                </c:pt>
                <c:pt idx="2">
                  <c:v>medium</c:v>
                </c:pt>
              </c:strCache>
            </c:strRef>
          </c:cat>
          <c:val>
            <c:numRef>
              <c:f>Pivot4!$C$4:$C$6</c:f>
              <c:numCache>
                <c:formatCode>General</c:formatCode>
                <c:ptCount val="3"/>
                <c:pt idx="0">
                  <c:v>465073791.29621381</c:v>
                </c:pt>
                <c:pt idx="1">
                  <c:v>78769737.557077631</c:v>
                </c:pt>
                <c:pt idx="2">
                  <c:v>201472583.30146232</c:v>
                </c:pt>
              </c:numCache>
            </c:numRef>
          </c:val>
          <c:extLst>
            <c:ext xmlns:c16="http://schemas.microsoft.com/office/drawing/2014/chart" uri="{C3380CC4-5D6E-409C-BE32-E72D297353CC}">
              <c16:uniqueId val="{00000001-25F4-B04B-A8FE-00D404653002}"/>
            </c:ext>
          </c:extLst>
        </c:ser>
        <c:dLbls>
          <c:showLegendKey val="0"/>
          <c:showVal val="0"/>
          <c:showCatName val="0"/>
          <c:showSerName val="0"/>
          <c:showPercent val="0"/>
          <c:showBubbleSize val="0"/>
        </c:dLbls>
        <c:gapWidth val="219"/>
        <c:overlap val="-27"/>
        <c:axId val="2115747071"/>
        <c:axId val="2128417839"/>
      </c:barChart>
      <c:catAx>
        <c:axId val="211574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128417839"/>
        <c:crosses val="autoZero"/>
        <c:auto val="1"/>
        <c:lblAlgn val="ctr"/>
        <c:lblOffset val="100"/>
        <c:noMultiLvlLbl val="0"/>
      </c:catAx>
      <c:valAx>
        <c:axId val="2128417839"/>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115747071"/>
        <c:crosses val="autoZero"/>
        <c:crossBetween val="between"/>
      </c:valAx>
      <c:spPr>
        <a:noFill/>
        <a:ln>
          <a:noFill/>
        </a:ln>
        <a:effectLst/>
      </c:spPr>
    </c:plotArea>
    <c:legend>
      <c:legendPos val="r"/>
      <c:overlay val="0"/>
      <c:spPr>
        <a:solidFill>
          <a:schemeClr val="lt1"/>
        </a:solidFill>
        <a:ln w="25400" cap="flat" cmpd="sng" algn="ctr">
          <a:solidFill>
            <a:schemeClr val="accent2"/>
          </a:solidFill>
          <a:prstDash val="solid"/>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[Movies_Final.xlsx]pivot1!PivotTable1</c:name>
    <c:fmtId val="1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Movies Passed and Failed as per</a:t>
            </a:r>
            <a:r>
              <a:rPr lang="en-GB" baseline="0"/>
              <a:t> Budget Category</a:t>
            </a:r>
            <a:endParaRPr lang="en-GB"/>
          </a:p>
        </c:rich>
      </c:tx>
      <c:layout>
        <c:manualLayout>
          <c:xMode val="edge"/>
          <c:yMode val="edge"/>
          <c:x val="0.18452479553265289"/>
          <c:y val="1.796224675176811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GB"/>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pPr>
            <a:solidFill>
              <a:schemeClr val="accent1"/>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pivot1!$B$3:$B$4</c:f>
              <c:strCache>
                <c:ptCount val="1"/>
                <c:pt idx="0">
                  <c:v>high</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pivot1!$A$5</c:f>
              <c:strCache>
                <c:ptCount val="1"/>
                <c:pt idx="0">
                  <c:v>FAIL</c:v>
                </c:pt>
              </c:strCache>
            </c:strRef>
          </c:cat>
          <c:val>
            <c:numRef>
              <c:f>pivot1!$B$5</c:f>
              <c:numCache>
                <c:formatCode>0.00</c:formatCode>
                <c:ptCount val="1"/>
                <c:pt idx="0">
                  <c:v>300</c:v>
                </c:pt>
              </c:numCache>
            </c:numRef>
          </c:val>
          <c:extLst>
            <c:ext xmlns:c16="http://schemas.microsoft.com/office/drawing/2014/chart" uri="{C3380CC4-5D6E-409C-BE32-E72D297353CC}">
              <c16:uniqueId val="{0000000A-6246-FB4F-8295-9979FBE430E3}"/>
            </c:ext>
          </c:extLst>
        </c:ser>
        <c:ser>
          <c:idx val="1"/>
          <c:order val="1"/>
          <c:tx>
            <c:strRef>
              <c:f>pivot1!$C$3:$C$4</c:f>
              <c:strCache>
                <c:ptCount val="1"/>
                <c:pt idx="0">
                  <c:v>low</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pivot1!$A$5</c:f>
              <c:strCache>
                <c:ptCount val="1"/>
                <c:pt idx="0">
                  <c:v>FAIL</c:v>
                </c:pt>
              </c:strCache>
            </c:strRef>
          </c:cat>
          <c:val>
            <c:numRef>
              <c:f>pivot1!$C$5</c:f>
              <c:numCache>
                <c:formatCode>0.00</c:formatCode>
                <c:ptCount val="1"/>
                <c:pt idx="0">
                  <c:v>212</c:v>
                </c:pt>
              </c:numCache>
            </c:numRef>
          </c:val>
          <c:extLst>
            <c:ext xmlns:c16="http://schemas.microsoft.com/office/drawing/2014/chart" uri="{C3380CC4-5D6E-409C-BE32-E72D297353CC}">
              <c16:uniqueId val="{0000000E-6246-FB4F-8295-9979FBE430E3}"/>
            </c:ext>
          </c:extLst>
        </c:ser>
        <c:ser>
          <c:idx val="2"/>
          <c:order val="2"/>
          <c:tx>
            <c:strRef>
              <c:f>pivot1!$D$3:$D$4</c:f>
              <c:strCache>
                <c:ptCount val="1"/>
                <c:pt idx="0">
                  <c:v>medium</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pivot1!$A$5</c:f>
              <c:strCache>
                <c:ptCount val="1"/>
                <c:pt idx="0">
                  <c:v>FAIL</c:v>
                </c:pt>
              </c:strCache>
            </c:strRef>
          </c:cat>
          <c:val>
            <c:numRef>
              <c:f>pivot1!$D$5</c:f>
              <c:numCache>
                <c:formatCode>0.00</c:formatCode>
                <c:ptCount val="1"/>
                <c:pt idx="0">
                  <c:v>470</c:v>
                </c:pt>
              </c:numCache>
            </c:numRef>
          </c:val>
          <c:extLst>
            <c:ext xmlns:c16="http://schemas.microsoft.com/office/drawing/2014/chart" uri="{C3380CC4-5D6E-409C-BE32-E72D297353CC}">
              <c16:uniqueId val="{0000000F-6246-FB4F-8295-9979FBE430E3}"/>
            </c:ext>
          </c:extLst>
        </c:ser>
        <c:dLbls>
          <c:dLblPos val="inEnd"/>
          <c:showLegendKey val="0"/>
          <c:showVal val="1"/>
          <c:showCatName val="0"/>
          <c:showSerName val="0"/>
          <c:showPercent val="0"/>
          <c:showBubbleSize val="0"/>
        </c:dLbls>
        <c:gapWidth val="164"/>
        <c:overlap val="-22"/>
        <c:axId val="44887295"/>
        <c:axId val="529558319"/>
      </c:barChart>
      <c:catAx>
        <c:axId val="4488729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558319"/>
        <c:crosses val="autoZero"/>
        <c:auto val="1"/>
        <c:lblAlgn val="ctr"/>
        <c:lblOffset val="100"/>
        <c:noMultiLvlLbl val="0"/>
      </c:catAx>
      <c:valAx>
        <c:axId val="52955831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72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[Movies_Final.xlsx]Pivot2!PivotTable1</c:name>
    <c:fmtId val="1"/>
  </c:pivotSource>
  <c:chart>
    <c:title>
      <c:tx>
        <c:rich>
          <a:bodyPr rot="0" spcFirstLastPara="1" vertOverflow="ellipsis" vert="horz" wrap="square" anchor="ctr" anchorCtr="1"/>
          <a:lstStyle/>
          <a:p>
            <a:pPr>
              <a:defRPr sz="2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2000" b="0" cap="none" spc="0">
                <a:ln w="0"/>
                <a:solidFill>
                  <a:schemeClr val="tx1"/>
                </a:solidFill>
                <a:effectLst>
                  <a:outerShdw blurRad="38100" dist="19050" dir="2700000" algn="tl" rotWithShape="0">
                    <a:schemeClr val="dk1">
                      <a:alpha val="40000"/>
                    </a:schemeClr>
                  </a:outerShdw>
                </a:effectLst>
              </a:rPr>
              <a:t>Year</a:t>
            </a:r>
            <a:r>
              <a:rPr lang="en-US" sz="2000" b="0" cap="none" spc="0" baseline="0">
                <a:ln w="0"/>
                <a:solidFill>
                  <a:schemeClr val="tx1"/>
                </a:solidFill>
                <a:effectLst>
                  <a:outerShdw blurRad="38100" dist="19050" dir="2700000" algn="tl" rotWithShape="0">
                    <a:schemeClr val="dk1">
                      <a:alpha val="40000"/>
                    </a:schemeClr>
                  </a:outerShdw>
                </a:effectLst>
              </a:rPr>
              <a:t> wise Average Profit</a:t>
            </a:r>
            <a:endParaRPr lang="en-US" sz="2000" b="0" cap="none" spc="0">
              <a:ln w="0"/>
              <a:solidFill>
                <a:schemeClr val="tx1"/>
              </a:solidFill>
              <a:effectLst>
                <a:outerShdw blurRad="38100" dist="19050" dir="2700000" algn="tl" rotWithShape="0">
                  <a:schemeClr val="dk1">
                    <a:alpha val="40000"/>
                  </a:schemeClr>
                </a:outerShdw>
              </a:effectLst>
            </a:endParaRPr>
          </a:p>
        </c:rich>
      </c:tx>
      <c:overlay val="0"/>
      <c:spPr>
        <a:noFill/>
        <a:ln w="25400" cap="flat" cmpd="sng" algn="ctr">
          <a:solidFill>
            <a:schemeClr val="accent2"/>
          </a:solidFill>
          <a:prstDash val="solid"/>
        </a:ln>
        <a:effectLst/>
      </c:spPr>
      <c:txPr>
        <a:bodyPr rot="0" spcFirstLastPara="1" vertOverflow="ellipsis" vert="horz" wrap="square" anchor="ctr" anchorCtr="1"/>
        <a:lstStyle/>
        <a:p>
          <a:pPr>
            <a:defRPr sz="2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Pivot2!$B$3</c:f>
              <c:strCache>
                <c:ptCount val="1"/>
                <c:pt idx="0">
                  <c:v>Total</c:v>
                </c:pt>
              </c:strCache>
            </c:strRef>
          </c:tx>
          <c:spPr>
            <a:ln w="28575" cap="rnd">
              <a:solidFill>
                <a:schemeClr val="accent1"/>
              </a:solidFill>
              <a:round/>
            </a:ln>
            <a:effectLst/>
          </c:spPr>
          <c:marker>
            <c:symbol val="none"/>
          </c:marker>
          <c:cat>
            <c:strRef>
              <c:f>Pivot2!$A$4:$A$48</c:f>
              <c:strCache>
                <c:ptCount val="44"/>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strCache>
            </c:strRef>
          </c:cat>
          <c:val>
            <c:numRef>
              <c:f>Pivot2!$B$4:$B$48</c:f>
              <c:numCache>
                <c:formatCode>General</c:formatCode>
                <c:ptCount val="44"/>
                <c:pt idx="0">
                  <c:v>101959735</c:v>
                </c:pt>
                <c:pt idx="1">
                  <c:v>262752056.80000001</c:v>
                </c:pt>
                <c:pt idx="2">
                  <c:v>1106855364.5</c:v>
                </c:pt>
                <c:pt idx="3">
                  <c:v>1273163236.4000001</c:v>
                </c:pt>
                <c:pt idx="4">
                  <c:v>434934537.5714286</c:v>
                </c:pt>
                <c:pt idx="5">
                  <c:v>1080183066.4000001</c:v>
                </c:pt>
                <c:pt idx="6">
                  <c:v>327229061.125</c:v>
                </c:pt>
                <c:pt idx="7">
                  <c:v>1069359386.5714285</c:v>
                </c:pt>
                <c:pt idx="8">
                  <c:v>699368249.75</c:v>
                </c:pt>
                <c:pt idx="9">
                  <c:v>637695227.79999995</c:v>
                </c:pt>
                <c:pt idx="10">
                  <c:v>341018848.9285714</c:v>
                </c:pt>
                <c:pt idx="11">
                  <c:v>288698311</c:v>
                </c:pt>
                <c:pt idx="12">
                  <c:v>470281793.5714286</c:v>
                </c:pt>
                <c:pt idx="13">
                  <c:v>631808361.20000005</c:v>
                </c:pt>
                <c:pt idx="14">
                  <c:v>445910430.3125</c:v>
                </c:pt>
                <c:pt idx="15">
                  <c:v>223440202.125</c:v>
                </c:pt>
                <c:pt idx="16">
                  <c:v>370372326</c:v>
                </c:pt>
                <c:pt idx="17">
                  <c:v>270847512.28571427</c:v>
                </c:pt>
                <c:pt idx="18">
                  <c:v>234291265.31578946</c:v>
                </c:pt>
                <c:pt idx="19">
                  <c:v>341679581.14285713</c:v>
                </c:pt>
                <c:pt idx="20">
                  <c:v>408570944.73333335</c:v>
                </c:pt>
                <c:pt idx="21">
                  <c:v>434339887.23076922</c:v>
                </c:pt>
                <c:pt idx="22">
                  <c:v>270246090.30000001</c:v>
                </c:pt>
                <c:pt idx="23">
                  <c:v>375904495.9375</c:v>
                </c:pt>
                <c:pt idx="24">
                  <c:v>354218670.88461536</c:v>
                </c:pt>
                <c:pt idx="25">
                  <c:v>240672299.1388889</c:v>
                </c:pt>
                <c:pt idx="26">
                  <c:v>200755529.42857143</c:v>
                </c:pt>
                <c:pt idx="27">
                  <c:v>292788002.70588237</c:v>
                </c:pt>
                <c:pt idx="28">
                  <c:v>177598269.37096775</c:v>
                </c:pt>
                <c:pt idx="29">
                  <c:v>243943334.60714287</c:v>
                </c:pt>
                <c:pt idx="30">
                  <c:v>184221131.84126985</c:v>
                </c:pt>
                <c:pt idx="31">
                  <c:v>219663899.75</c:v>
                </c:pt>
                <c:pt idx="32">
                  <c:v>237580788.72499999</c:v>
                </c:pt>
                <c:pt idx="33">
                  <c:v>263984594.171875</c:v>
                </c:pt>
                <c:pt idx="34">
                  <c:v>202897640.96296296</c:v>
                </c:pt>
                <c:pt idx="35">
                  <c:v>167095195.53999999</c:v>
                </c:pt>
                <c:pt idx="36">
                  <c:v>163673780.06818181</c:v>
                </c:pt>
                <c:pt idx="37">
                  <c:v>208761056.48571429</c:v>
                </c:pt>
                <c:pt idx="38">
                  <c:v>180753707.48979592</c:v>
                </c:pt>
                <c:pt idx="39">
                  <c:v>179461232.91735536</c:v>
                </c:pt>
                <c:pt idx="40">
                  <c:v>192877282.0234375</c:v>
                </c:pt>
                <c:pt idx="41">
                  <c:v>180363145.61475411</c:v>
                </c:pt>
                <c:pt idx="42">
                  <c:v>229826532.03488371</c:v>
                </c:pt>
                <c:pt idx="43">
                  <c:v>240974705.45918366</c:v>
                </c:pt>
              </c:numCache>
            </c:numRef>
          </c:val>
          <c:smooth val="0"/>
          <c:extLst>
            <c:ext xmlns:c16="http://schemas.microsoft.com/office/drawing/2014/chart" uri="{C3380CC4-5D6E-409C-BE32-E72D297353CC}">
              <c16:uniqueId val="{00000000-F499-EF49-8014-9E9912FF9C52}"/>
            </c:ext>
          </c:extLst>
        </c:ser>
        <c:dLbls>
          <c:showLegendKey val="0"/>
          <c:showVal val="0"/>
          <c:showCatName val="0"/>
          <c:showSerName val="0"/>
          <c:showPercent val="0"/>
          <c:showBubbleSize val="0"/>
        </c:dLbls>
        <c:smooth val="0"/>
        <c:axId val="1998094031"/>
        <c:axId val="727179791"/>
      </c:lineChart>
      <c:catAx>
        <c:axId val="1998094031"/>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GB" sz="1400" b="1"/>
                  <a:t>Years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179791"/>
        <c:crosses val="autoZero"/>
        <c:auto val="1"/>
        <c:lblAlgn val="ctr"/>
        <c:lblOffset val="100"/>
        <c:noMultiLvlLbl val="0"/>
      </c:catAx>
      <c:valAx>
        <c:axId val="727179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GB" sz="1400" b="1"/>
                  <a:t>Average Profit</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094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[Movies_Final.xlsx]Pivot3!PivotTable2</c:name>
    <c:fmtId val="12"/>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GB" sz="1600" b="0" cap="none" spc="0">
                <a:ln w="0"/>
                <a:solidFill>
                  <a:schemeClr val="tx1"/>
                </a:solidFill>
                <a:effectLst>
                  <a:outerShdw blurRad="38100" dist="19050" dir="2700000" algn="tl" rotWithShape="0">
                    <a:schemeClr val="dk1">
                      <a:alpha val="40000"/>
                    </a:schemeClr>
                  </a:outerShdw>
                </a:effectLst>
                <a:latin typeface="+mn-lt"/>
                <a:ea typeface="+mn-ea"/>
                <a:cs typeface="+mn-cs"/>
              </a:rPr>
              <a:t>Percentage</a:t>
            </a:r>
            <a:r>
              <a:rPr lang="en-GB" sz="16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of Pass and Failed Movie since 2002</a:t>
            </a:r>
            <a:endParaRPr lang="en-GB" sz="1600" b="0" cap="none" spc="0">
              <a:ln w="0"/>
              <a:solidFill>
                <a:schemeClr val="tx1"/>
              </a:solidFill>
              <a:effectLst>
                <a:outerShdw blurRad="38100" dist="19050" dir="2700000" algn="tl" rotWithShape="0">
                  <a:schemeClr val="dk1">
                    <a:alpha val="40000"/>
                  </a:schemeClr>
                </a:outerShdw>
              </a:effectLst>
            </a:endParaRPr>
          </a:p>
        </c:rich>
      </c:tx>
      <c:overlay val="0"/>
      <c:spPr>
        <a:solidFill>
          <a:schemeClr val="lt1"/>
        </a:solidFill>
        <a:ln w="25400" cap="flat" cmpd="sng" algn="ctr">
          <a:solidFill>
            <a:schemeClr val="accent2"/>
          </a:solidFill>
          <a:prstDash val="solid"/>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Pivot3!$B$3:$B$4</c:f>
              <c:strCache>
                <c:ptCount val="1"/>
                <c:pt idx="0">
                  <c:v>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Pivot3!$A$5:$A$14</c:f>
              <c:strCache>
                <c:ptCount val="10"/>
                <c:pt idx="0">
                  <c:v>2002</c:v>
                </c:pt>
                <c:pt idx="1">
                  <c:v>2004</c:v>
                </c:pt>
                <c:pt idx="2">
                  <c:v>2005</c:v>
                </c:pt>
                <c:pt idx="3">
                  <c:v>2006</c:v>
                </c:pt>
                <c:pt idx="4">
                  <c:v>2008</c:v>
                </c:pt>
                <c:pt idx="5">
                  <c:v>2009</c:v>
                </c:pt>
                <c:pt idx="6">
                  <c:v>2010</c:v>
                </c:pt>
                <c:pt idx="7">
                  <c:v>2011</c:v>
                </c:pt>
                <c:pt idx="8">
                  <c:v>2012</c:v>
                </c:pt>
                <c:pt idx="9">
                  <c:v>2013</c:v>
                </c:pt>
              </c:strCache>
            </c:strRef>
          </c:cat>
          <c:val>
            <c:numRef>
              <c:f>Pivot3!$B$5:$B$14</c:f>
              <c:numCache>
                <c:formatCode>0.00%</c:formatCode>
                <c:ptCount val="10"/>
                <c:pt idx="0">
                  <c:v>0.46250000000000002</c:v>
                </c:pt>
                <c:pt idx="1">
                  <c:v>0.55555555555555558</c:v>
                </c:pt>
                <c:pt idx="2">
                  <c:v>0.54</c:v>
                </c:pt>
                <c:pt idx="3">
                  <c:v>0.46590909090909088</c:v>
                </c:pt>
                <c:pt idx="4">
                  <c:v>0.51020408163265307</c:v>
                </c:pt>
                <c:pt idx="5">
                  <c:v>0.33057851239669422</c:v>
                </c:pt>
                <c:pt idx="6">
                  <c:v>0.46875</c:v>
                </c:pt>
                <c:pt idx="7">
                  <c:v>0.41803278688524592</c:v>
                </c:pt>
                <c:pt idx="8">
                  <c:v>0.43023255813953487</c:v>
                </c:pt>
                <c:pt idx="9">
                  <c:v>0.46938775510204084</c:v>
                </c:pt>
              </c:numCache>
            </c:numRef>
          </c:val>
          <c:extLst>
            <c:ext xmlns:c16="http://schemas.microsoft.com/office/drawing/2014/chart" uri="{C3380CC4-5D6E-409C-BE32-E72D297353CC}">
              <c16:uniqueId val="{00000000-F02F-3441-B580-AD29E65968A7}"/>
            </c:ext>
          </c:extLst>
        </c:ser>
        <c:ser>
          <c:idx val="1"/>
          <c:order val="1"/>
          <c:tx>
            <c:strRef>
              <c:f>Pivot3!$C$3:$C$4</c:f>
              <c:strCache>
                <c:ptCount val="1"/>
                <c:pt idx="0">
                  <c:v>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Pivot3!$A$5:$A$14</c:f>
              <c:strCache>
                <c:ptCount val="10"/>
                <c:pt idx="0">
                  <c:v>2002</c:v>
                </c:pt>
                <c:pt idx="1">
                  <c:v>2004</c:v>
                </c:pt>
                <c:pt idx="2">
                  <c:v>2005</c:v>
                </c:pt>
                <c:pt idx="3">
                  <c:v>2006</c:v>
                </c:pt>
                <c:pt idx="4">
                  <c:v>2008</c:v>
                </c:pt>
                <c:pt idx="5">
                  <c:v>2009</c:v>
                </c:pt>
                <c:pt idx="6">
                  <c:v>2010</c:v>
                </c:pt>
                <c:pt idx="7">
                  <c:v>2011</c:v>
                </c:pt>
                <c:pt idx="8">
                  <c:v>2012</c:v>
                </c:pt>
                <c:pt idx="9">
                  <c:v>2013</c:v>
                </c:pt>
              </c:strCache>
            </c:strRef>
          </c:cat>
          <c:val>
            <c:numRef>
              <c:f>Pivot3!$C$5:$C$14</c:f>
              <c:numCache>
                <c:formatCode>0.00%</c:formatCode>
                <c:ptCount val="10"/>
                <c:pt idx="0">
                  <c:v>0.53749999999999998</c:v>
                </c:pt>
                <c:pt idx="1">
                  <c:v>0.44444444444444442</c:v>
                </c:pt>
                <c:pt idx="2">
                  <c:v>0.46</c:v>
                </c:pt>
                <c:pt idx="3">
                  <c:v>0.53409090909090906</c:v>
                </c:pt>
                <c:pt idx="4">
                  <c:v>0.48979591836734693</c:v>
                </c:pt>
                <c:pt idx="5">
                  <c:v>0.66942148760330578</c:v>
                </c:pt>
                <c:pt idx="6">
                  <c:v>0.53125</c:v>
                </c:pt>
                <c:pt idx="7">
                  <c:v>0.58196721311475408</c:v>
                </c:pt>
                <c:pt idx="8">
                  <c:v>0.56976744186046513</c:v>
                </c:pt>
                <c:pt idx="9">
                  <c:v>0.53061224489795922</c:v>
                </c:pt>
              </c:numCache>
            </c:numRef>
          </c:val>
          <c:extLst>
            <c:ext xmlns:c16="http://schemas.microsoft.com/office/drawing/2014/chart" uri="{C3380CC4-5D6E-409C-BE32-E72D297353CC}">
              <c16:uniqueId val="{00000001-F02F-3441-B580-AD29E65968A7}"/>
            </c:ext>
          </c:extLst>
        </c:ser>
        <c:dLbls>
          <c:dLblPos val="outEnd"/>
          <c:showLegendKey val="0"/>
          <c:showVal val="1"/>
          <c:showCatName val="0"/>
          <c:showSerName val="0"/>
          <c:showPercent val="0"/>
          <c:showBubbleSize val="0"/>
        </c:dLbls>
        <c:gapWidth val="182"/>
        <c:axId val="1997971743"/>
        <c:axId val="2009300447"/>
      </c:barChart>
      <c:catAx>
        <c:axId val="1997971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300447"/>
        <c:crosses val="autoZero"/>
        <c:auto val="1"/>
        <c:lblAlgn val="ctr"/>
        <c:lblOffset val="100"/>
        <c:noMultiLvlLbl val="0"/>
      </c:catAx>
      <c:valAx>
        <c:axId val="20093004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97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[Movies_Final.xlsx]Pivot4!PivotTable3</c:name>
    <c:fmtId val="2"/>
  </c:pivotSource>
  <c:chart>
    <c:title>
      <c:tx>
        <c:rich>
          <a:bodyPr rot="0" spcFirstLastPara="1" vertOverflow="ellipsis" vert="horz" wrap="square" anchor="ctr" anchorCtr="1"/>
          <a:lstStyle/>
          <a:p>
            <a:pPr>
              <a:defRPr sz="1600" b="0" i="0" u="none" strike="noStrike" kern="1200" spc="0" baseline="0">
                <a:solidFill>
                  <a:schemeClr val="dk1"/>
                </a:solidFill>
                <a:latin typeface="+mn-lt"/>
                <a:ea typeface="+mn-ea"/>
                <a:cs typeface="+mn-cs"/>
              </a:defRPr>
            </a:pPr>
            <a:r>
              <a:rPr lang="en-GB" sz="1600" b="0" cap="none" spc="0">
                <a:ln w="0"/>
                <a:solidFill>
                  <a:schemeClr val="dk1"/>
                </a:solidFill>
                <a:effectLst>
                  <a:outerShdw blurRad="38100" dist="19050" dir="2700000" algn="tl" rotWithShape="0">
                    <a:schemeClr val="dk1">
                      <a:alpha val="40000"/>
                    </a:schemeClr>
                  </a:outerShdw>
                </a:effectLst>
                <a:latin typeface="+mn-lt"/>
                <a:ea typeface="+mn-ea"/>
                <a:cs typeface="+mn-cs"/>
              </a:rPr>
              <a:t>Budget Vs Profit Analysis</a:t>
            </a:r>
            <a:r>
              <a:rPr lang="en-GB" sz="1600" b="0" cap="none" spc="0" baseline="0">
                <a:ln w="0"/>
                <a:solidFill>
                  <a:schemeClr val="dk1"/>
                </a:solidFill>
                <a:effectLst>
                  <a:outerShdw blurRad="38100" dist="19050" dir="2700000" algn="tl" rotWithShape="0">
                    <a:schemeClr val="dk1">
                      <a:alpha val="40000"/>
                    </a:schemeClr>
                  </a:outerShdw>
                </a:effectLst>
                <a:latin typeface="+mn-lt"/>
                <a:ea typeface="+mn-ea"/>
                <a:cs typeface="+mn-cs"/>
              </a:rPr>
              <a:t> Based on Categories</a:t>
            </a:r>
            <a:endParaRPr lang="en-GB" sz="1600" b="0" cap="none" spc="0">
              <a:ln w="0"/>
              <a:solidFill>
                <a:schemeClr val="tx1"/>
              </a:solidFill>
              <a:effectLst>
                <a:outerShdw blurRad="38100" dist="19050" dir="2700000" algn="tl" rotWithShape="0">
                  <a:schemeClr val="dk1">
                    <a:alpha val="40000"/>
                  </a:schemeClr>
                </a:outerShdw>
              </a:effectLst>
            </a:endParaRPr>
          </a:p>
        </c:rich>
      </c:tx>
      <c:overlay val="0"/>
      <c:spPr>
        <a:solidFill>
          <a:schemeClr val="lt1"/>
        </a:solidFill>
        <a:ln w="25400" cap="flat" cmpd="sng" algn="ctr">
          <a:solidFill>
            <a:schemeClr val="accent2"/>
          </a:solidFill>
          <a:prstDash val="solid"/>
        </a:ln>
        <a:effectLst/>
      </c:spPr>
      <c:txPr>
        <a:bodyPr rot="0" spcFirstLastPara="1" vertOverflow="ellipsis" vert="horz" wrap="square" anchor="ctr" anchorCtr="1"/>
        <a:lstStyle/>
        <a:p>
          <a:pPr>
            <a:defRPr sz="16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Pivot4!$B$3</c:f>
              <c:strCache>
                <c:ptCount val="1"/>
                <c:pt idx="0">
                  <c:v>Average of Budget (2013)</c:v>
                </c:pt>
              </c:strCache>
            </c:strRef>
          </c:tx>
          <c:spPr>
            <a:solidFill>
              <a:schemeClr val="accent1"/>
            </a:solidFill>
            <a:ln>
              <a:noFill/>
            </a:ln>
            <a:effectLst/>
          </c:spPr>
          <c:invertIfNegative val="0"/>
          <c:cat>
            <c:strRef>
              <c:f>Pivot4!$A$4:$A$6</c:f>
              <c:strCache>
                <c:ptCount val="3"/>
                <c:pt idx="0">
                  <c:v>high</c:v>
                </c:pt>
                <c:pt idx="1">
                  <c:v>low</c:v>
                </c:pt>
                <c:pt idx="2">
                  <c:v>medium</c:v>
                </c:pt>
              </c:strCache>
            </c:strRef>
          </c:cat>
          <c:val>
            <c:numRef>
              <c:f>Pivot4!$B$4:$B$6</c:f>
              <c:numCache>
                <c:formatCode>General</c:formatCode>
                <c:ptCount val="3"/>
                <c:pt idx="0">
                  <c:v>133671198.63919821</c:v>
                </c:pt>
                <c:pt idx="1">
                  <c:v>7502837.9063926945</c:v>
                </c:pt>
                <c:pt idx="2">
                  <c:v>40445134.623172104</c:v>
                </c:pt>
              </c:numCache>
            </c:numRef>
          </c:val>
          <c:extLst>
            <c:ext xmlns:c16="http://schemas.microsoft.com/office/drawing/2014/chart" uri="{C3380CC4-5D6E-409C-BE32-E72D297353CC}">
              <c16:uniqueId val="{00000000-4E77-564E-9F9F-066F5EC024A7}"/>
            </c:ext>
          </c:extLst>
        </c:ser>
        <c:ser>
          <c:idx val="1"/>
          <c:order val="1"/>
          <c:tx>
            <c:strRef>
              <c:f>Pivot4!$C$3</c:f>
              <c:strCache>
                <c:ptCount val="1"/>
                <c:pt idx="0">
                  <c:v>Average of Total Profit</c:v>
                </c:pt>
              </c:strCache>
            </c:strRef>
          </c:tx>
          <c:spPr>
            <a:solidFill>
              <a:schemeClr val="accent2"/>
            </a:solidFill>
            <a:ln>
              <a:noFill/>
            </a:ln>
            <a:effectLst/>
          </c:spPr>
          <c:invertIfNegative val="0"/>
          <c:cat>
            <c:strRef>
              <c:f>Pivot4!$A$4:$A$6</c:f>
              <c:strCache>
                <c:ptCount val="3"/>
                <c:pt idx="0">
                  <c:v>high</c:v>
                </c:pt>
                <c:pt idx="1">
                  <c:v>low</c:v>
                </c:pt>
                <c:pt idx="2">
                  <c:v>medium</c:v>
                </c:pt>
              </c:strCache>
            </c:strRef>
          </c:cat>
          <c:val>
            <c:numRef>
              <c:f>Pivot4!$C$4:$C$6</c:f>
              <c:numCache>
                <c:formatCode>General</c:formatCode>
                <c:ptCount val="3"/>
                <c:pt idx="0">
                  <c:v>465073791.29621381</c:v>
                </c:pt>
                <c:pt idx="1">
                  <c:v>78769737.557077631</c:v>
                </c:pt>
                <c:pt idx="2">
                  <c:v>201472583.30146232</c:v>
                </c:pt>
              </c:numCache>
            </c:numRef>
          </c:val>
          <c:extLst>
            <c:ext xmlns:c16="http://schemas.microsoft.com/office/drawing/2014/chart" uri="{C3380CC4-5D6E-409C-BE32-E72D297353CC}">
              <c16:uniqueId val="{00000003-4E77-564E-9F9F-066F5EC024A7}"/>
            </c:ext>
          </c:extLst>
        </c:ser>
        <c:dLbls>
          <c:showLegendKey val="0"/>
          <c:showVal val="0"/>
          <c:showCatName val="0"/>
          <c:showSerName val="0"/>
          <c:showPercent val="0"/>
          <c:showBubbleSize val="0"/>
        </c:dLbls>
        <c:gapWidth val="219"/>
        <c:overlap val="-27"/>
        <c:axId val="2115747071"/>
        <c:axId val="2128417839"/>
      </c:barChart>
      <c:catAx>
        <c:axId val="211574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128417839"/>
        <c:crosses val="autoZero"/>
        <c:auto val="1"/>
        <c:lblAlgn val="ctr"/>
        <c:lblOffset val="100"/>
        <c:noMultiLvlLbl val="0"/>
      </c:catAx>
      <c:valAx>
        <c:axId val="2128417839"/>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115747071"/>
        <c:crosses val="autoZero"/>
        <c:crossBetween val="between"/>
      </c:valAx>
      <c:spPr>
        <a:noFill/>
        <a:ln>
          <a:noFill/>
        </a:ln>
        <a:effectLst/>
      </c:spPr>
    </c:plotArea>
    <c:legend>
      <c:legendPos val="r"/>
      <c:overlay val="0"/>
      <c:spPr>
        <a:solidFill>
          <a:schemeClr val="lt1"/>
        </a:solidFill>
        <a:ln w="25400" cap="flat" cmpd="sng" algn="ctr">
          <a:solidFill>
            <a:schemeClr val="accent2"/>
          </a:solidFill>
          <a:prstDash val="solid"/>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11</xdr:col>
      <xdr:colOff>177800</xdr:colOff>
      <xdr:row>1</xdr:row>
      <xdr:rowOff>12700</xdr:rowOff>
    </xdr:from>
    <xdr:to>
      <xdr:col>17</xdr:col>
      <xdr:colOff>12700</xdr:colOff>
      <xdr:row>21</xdr:row>
      <xdr:rowOff>190931</xdr:rowOff>
    </xdr:to>
    <xdr:graphicFrame macro="">
      <xdr:nvGraphicFramePr>
        <xdr:cNvPr id="2" name="Chart 1">
          <a:extLst>
            <a:ext uri="{FF2B5EF4-FFF2-40B4-BE49-F238E27FC236}">
              <a16:creationId xmlns:a16="http://schemas.microsoft.com/office/drawing/2014/main" id="{79847EEC-0BA3-9144-9393-41A32ACE1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0</xdr:col>
      <xdr:colOff>12700</xdr:colOff>
      <xdr:row>1</xdr:row>
      <xdr:rowOff>0</xdr:rowOff>
    </xdr:from>
    <xdr:to>
      <xdr:col>6</xdr:col>
      <xdr:colOff>698500</xdr:colOff>
      <xdr:row>17</xdr:row>
      <xdr:rowOff>114300</xdr:rowOff>
    </xdr:to>
    <xdr:graphicFrame macro="">
      <xdr:nvGraphicFramePr>
        <xdr:cNvPr id="3" name="Chart 2">
          <a:extLst>
            <a:ext uri="{FF2B5EF4-FFF2-40B4-BE49-F238E27FC236}">
              <a16:creationId xmlns:a16="http://schemas.microsoft.com/office/drawing/2014/main" id="{174F64B6-AD44-7346-8845-70229816E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0</xdr:col>
      <xdr:colOff>12700</xdr:colOff>
      <xdr:row>19</xdr:row>
      <xdr:rowOff>50800</xdr:rowOff>
    </xdr:from>
    <xdr:to>
      <xdr:col>6</xdr:col>
      <xdr:colOff>711200</xdr:colOff>
      <xdr:row>43</xdr:row>
      <xdr:rowOff>127000</xdr:rowOff>
    </xdr:to>
    <xdr:graphicFrame macro="">
      <xdr:nvGraphicFramePr>
        <xdr:cNvPr id="4" name="Chart 3">
          <a:extLst>
            <a:ext uri="{FF2B5EF4-FFF2-40B4-BE49-F238E27FC236}">
              <a16:creationId xmlns:a16="http://schemas.microsoft.com/office/drawing/2014/main" id="{1B5D61E2-B47D-CB44-99E2-7A8AE8A8B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11</xdr:col>
      <xdr:colOff>215900</xdr:colOff>
      <xdr:row>22</xdr:row>
      <xdr:rowOff>0</xdr:rowOff>
    </xdr:from>
    <xdr:to>
      <xdr:col>17</xdr:col>
      <xdr:colOff>12700</xdr:colOff>
      <xdr:row>43</xdr:row>
      <xdr:rowOff>0</xdr:rowOff>
    </xdr:to>
    <xdr:graphicFrame macro="">
      <xdr:nvGraphicFramePr>
        <xdr:cNvPr id="5" name="Chart 4">
          <a:extLst>
            <a:ext uri="{FF2B5EF4-FFF2-40B4-BE49-F238E27FC236}">
              <a16:creationId xmlns:a16="http://schemas.microsoft.com/office/drawing/2014/main" id="{A797C817-0C2F-0A47-9F40-958CC53CE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twoCellAnchor editAs="oneCell">
    <xdr:from>
      <xdr:col>6</xdr:col>
      <xdr:colOff>673100</xdr:colOff>
      <xdr:row>1</xdr:row>
      <xdr:rowOff>0</xdr:rowOff>
    </xdr:from>
    <xdr:to>
      <xdr:col>9</xdr:col>
      <xdr:colOff>25400</xdr:colOff>
      <xdr:row>13</xdr:row>
      <xdr:rowOff>180972</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E22F76D2-E21A-608B-54AA-B202721EC1D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626100" y="5461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9</xdr:col>
      <xdr:colOff>25400</xdr:colOff>
      <xdr:row>0</xdr:row>
      <xdr:rowOff>533400</xdr:rowOff>
    </xdr:from>
    <xdr:to>
      <xdr:col>11</xdr:col>
      <xdr:colOff>203200</xdr:colOff>
      <xdr:row>13</xdr:row>
      <xdr:rowOff>168272</xdr:rowOff>
    </xdr:to>
    <mc:AlternateContent xmlns:mc="http://schemas.openxmlformats.org/markup-compatibility/2006">
      <mc:Choice xmlns:a14="http://schemas.microsoft.com/office/drawing/2010/main" Requires="a14">
        <xdr:graphicFrame macro="">
          <xdr:nvGraphicFramePr>
            <xdr:cNvPr id="7" name="Bechdel pass (Text)">
              <a:extLst>
                <a:ext uri="{FF2B5EF4-FFF2-40B4-BE49-F238E27FC236}">
                  <a16:creationId xmlns:a16="http://schemas.microsoft.com/office/drawing/2014/main" id="{B701135D-06BE-0F83-DEAC-A9D8D7E3EAFB}"/>
                </a:ext>
              </a:extLst>
            </xdr:cNvPr>
            <xdr:cNvGraphicFramePr/>
          </xdr:nvGraphicFramePr>
          <xdr:xfrm>
            <a:off x="0" y="0"/>
            <a:ext cx="0" cy="0"/>
          </xdr:xfrm>
          <a:graphic>
            <a:graphicData uri="http://schemas.microsoft.com/office/drawing/2010/slicer">
              <sle:slicer xmlns:sle="http://schemas.microsoft.com/office/drawing/2010/slicer" name="Bechdel pass (Text)"/>
            </a:graphicData>
          </a:graphic>
        </xdr:graphicFrame>
      </mc:Choice>
      <mc:Fallback>
        <xdr:sp macro="" textlink="">
          <xdr:nvSpPr>
            <xdr:cNvPr id="0" name=""/>
            <xdr:cNvSpPr>
              <a:spLocks noTextEdit="1"/>
            </xdr:cNvSpPr>
          </xdr:nvSpPr>
          <xdr:spPr>
            <a:xfrm>
              <a:off x="7454900" y="5334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6</xdr:col>
      <xdr:colOff>685800</xdr:colOff>
      <xdr:row>13</xdr:row>
      <xdr:rowOff>190500</xdr:rowOff>
    </xdr:from>
    <xdr:to>
      <xdr:col>9</xdr:col>
      <xdr:colOff>38100</xdr:colOff>
      <xdr:row>26</xdr:row>
      <xdr:rowOff>168272</xdr:rowOff>
    </xdr:to>
    <mc:AlternateContent xmlns:mc="http://schemas.openxmlformats.org/markup-compatibility/2006">
      <mc:Choice xmlns:a14="http://schemas.microsoft.com/office/drawing/2010/main" Requires="a14">
        <xdr:graphicFrame macro="">
          <xdr:nvGraphicFramePr>
            <xdr:cNvPr id="8" name="Budget Category">
              <a:extLst>
                <a:ext uri="{FF2B5EF4-FFF2-40B4-BE49-F238E27FC236}">
                  <a16:creationId xmlns:a16="http://schemas.microsoft.com/office/drawing/2014/main" id="{1574C32A-7A40-82E6-4891-CE6AFFF7CDD8}"/>
                </a:ext>
              </a:extLst>
            </xdr:cNvPr>
            <xdr:cNvGraphicFramePr/>
          </xdr:nvGraphicFramePr>
          <xdr:xfrm>
            <a:off x="0" y="0"/>
            <a:ext cx="0" cy="0"/>
          </xdr:xfrm>
          <a:graphic>
            <a:graphicData uri="http://schemas.microsoft.com/office/drawing/2010/slicer">
              <sle:slicer xmlns:sle="http://schemas.microsoft.com/office/drawing/2010/slicer" name="Budget Category"/>
            </a:graphicData>
          </a:graphic>
        </xdr:graphicFrame>
      </mc:Choice>
      <mc:Fallback>
        <xdr:sp macro="" textlink="">
          <xdr:nvSpPr>
            <xdr:cNvPr id="0" name=""/>
            <xdr:cNvSpPr>
              <a:spLocks noTextEdit="1"/>
            </xdr:cNvSpPr>
          </xdr:nvSpPr>
          <xdr:spPr>
            <a:xfrm>
              <a:off x="5638800" y="31750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9</xdr:col>
      <xdr:colOff>38100</xdr:colOff>
      <xdr:row>13</xdr:row>
      <xdr:rowOff>177800</xdr:rowOff>
    </xdr:from>
    <xdr:to>
      <xdr:col>11</xdr:col>
      <xdr:colOff>215900</xdr:colOff>
      <xdr:row>26</xdr:row>
      <xdr:rowOff>155572</xdr:rowOff>
    </xdr:to>
    <mc:AlternateContent xmlns:mc="http://schemas.openxmlformats.org/markup-compatibility/2006">
      <mc:Choice xmlns:a14="http://schemas.microsoft.com/office/drawing/2010/main" Requires="a14">
        <xdr:graphicFrame macro="">
          <xdr:nvGraphicFramePr>
            <xdr:cNvPr id="9" name="Profitable">
              <a:extLst>
                <a:ext uri="{FF2B5EF4-FFF2-40B4-BE49-F238E27FC236}">
                  <a16:creationId xmlns:a16="http://schemas.microsoft.com/office/drawing/2014/main" id="{4ED179FB-401D-7A1F-DCFA-CF4FFF0A8115}"/>
                </a:ext>
              </a:extLst>
            </xdr:cNvPr>
            <xdr:cNvGraphicFramePr/>
          </xdr:nvGraphicFramePr>
          <xdr:xfrm>
            <a:off x="0" y="0"/>
            <a:ext cx="0" cy="0"/>
          </xdr:xfrm>
          <a:graphic>
            <a:graphicData uri="http://schemas.microsoft.com/office/drawing/2010/slicer">
              <sle:slicer xmlns:sle="http://schemas.microsoft.com/office/drawing/2010/slicer" name="Profitable"/>
            </a:graphicData>
          </a:graphic>
        </xdr:graphicFrame>
      </mc:Choice>
      <mc:Fallback>
        <xdr:sp macro="" textlink="">
          <xdr:nvSpPr>
            <xdr:cNvPr id="0" name=""/>
            <xdr:cNvSpPr>
              <a:spLocks noTextEdit="1"/>
            </xdr:cNvSpPr>
          </xdr:nvSpPr>
          <xdr:spPr>
            <a:xfrm>
              <a:off x="7467600" y="31623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6</xdr:col>
      <xdr:colOff>711200</xdr:colOff>
      <xdr:row>26</xdr:row>
      <xdr:rowOff>177800</xdr:rowOff>
    </xdr:from>
    <xdr:to>
      <xdr:col>9</xdr:col>
      <xdr:colOff>63500</xdr:colOff>
      <xdr:row>39</xdr:row>
      <xdr:rowOff>155572</xdr:rowOff>
    </xdr:to>
    <mc:AlternateContent xmlns:mc="http://schemas.openxmlformats.org/markup-compatibility/2006">
      <mc:Choice xmlns:a14="http://schemas.microsoft.com/office/drawing/2010/main" Requires="a14">
        <xdr:graphicFrame macro="">
          <xdr:nvGraphicFramePr>
            <xdr:cNvPr id="10" name="Successful">
              <a:extLst>
                <a:ext uri="{FF2B5EF4-FFF2-40B4-BE49-F238E27FC236}">
                  <a16:creationId xmlns:a16="http://schemas.microsoft.com/office/drawing/2014/main" id="{8665B02F-AB5E-6063-94C1-11309A3BA71F}"/>
                </a:ext>
              </a:extLst>
            </xdr:cNvPr>
            <xdr:cNvGraphicFramePr/>
          </xdr:nvGraphicFramePr>
          <xdr:xfrm>
            <a:off x="0" y="0"/>
            <a:ext cx="0" cy="0"/>
          </xdr:xfrm>
          <a:graphic>
            <a:graphicData uri="http://schemas.microsoft.com/office/drawing/2010/slicer">
              <sle:slicer xmlns:sle="http://schemas.microsoft.com/office/drawing/2010/slicer" name="Successful"/>
            </a:graphicData>
          </a:graphic>
        </xdr:graphicFrame>
      </mc:Choice>
      <mc:Fallback>
        <xdr:sp macro="" textlink="">
          <xdr:nvSpPr>
            <xdr:cNvPr id="0" name=""/>
            <xdr:cNvSpPr>
              <a:spLocks noTextEdit="1"/>
            </xdr:cNvSpPr>
          </xdr:nvSpPr>
          <xdr:spPr>
            <a:xfrm>
              <a:off x="5664200" y="58039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xdr:from>
      <xdr:col>7</xdr:col>
      <xdr:colOff>236780</xdr:colOff>
      <xdr:row>0</xdr:row>
      <xdr:rowOff>0</xdr:rowOff>
    </xdr:from>
    <xdr:to>
      <xdr:col>10</xdr:col>
      <xdr:colOff>661260</xdr:colOff>
      <xdr:row>20</xdr:row>
      <xdr:rowOff>152400</xdr:rowOff>
    </xdr:to>
    <xdr:graphicFrame macro="">
      <xdr:nvGraphicFramePr>
        <xdr:cNvPr id="2" name="Chart 1">
          <a:extLst>
            <a:ext uri="{FF2B5EF4-FFF2-40B4-BE49-F238E27FC236}">
              <a16:creationId xmlns:a16="http://schemas.microsoft.com/office/drawing/2014/main" id="{F02C3917-64BD-B812-9657-6C515E489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368300</xdr:colOff>
      <xdr:row>2</xdr:row>
      <xdr:rowOff>25400</xdr:rowOff>
    </xdr:from>
    <xdr:to>
      <xdr:col>15</xdr:col>
      <xdr:colOff>0</xdr:colOff>
      <xdr:row>27</xdr:row>
      <xdr:rowOff>146050</xdr:rowOff>
    </xdr:to>
    <xdr:graphicFrame macro="">
      <xdr:nvGraphicFramePr>
        <xdr:cNvPr id="3" name="Chart 2">
          <a:extLst>
            <a:ext uri="{FF2B5EF4-FFF2-40B4-BE49-F238E27FC236}">
              <a16:creationId xmlns:a16="http://schemas.microsoft.com/office/drawing/2014/main" id="{75049DC1-D79F-0A61-6150-A0A919B95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50800</xdr:rowOff>
    </xdr:from>
    <xdr:to>
      <xdr:col>4</xdr:col>
      <xdr:colOff>762000</xdr:colOff>
      <xdr:row>44</xdr:row>
      <xdr:rowOff>190500</xdr:rowOff>
    </xdr:to>
    <xdr:graphicFrame macro="">
      <xdr:nvGraphicFramePr>
        <xdr:cNvPr id="9" name="Chart 8">
          <a:extLst>
            <a:ext uri="{FF2B5EF4-FFF2-40B4-BE49-F238E27FC236}">
              <a16:creationId xmlns:a16="http://schemas.microsoft.com/office/drawing/2014/main" id="{0A8DA879-1AC2-96B7-0DB4-777CBF491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279400</xdr:colOff>
      <xdr:row>5</xdr:row>
      <xdr:rowOff>127000</xdr:rowOff>
    </xdr:from>
    <xdr:to>
      <xdr:col>11</xdr:col>
      <xdr:colOff>444500</xdr:colOff>
      <xdr:row>28</xdr:row>
      <xdr:rowOff>171450</xdr:rowOff>
    </xdr:to>
    <xdr:graphicFrame macro="">
      <xdr:nvGraphicFramePr>
        <xdr:cNvPr id="3" name="Chart 2">
          <a:extLst>
            <a:ext uri="{FF2B5EF4-FFF2-40B4-BE49-F238E27FC236}">
              <a16:creationId xmlns:a16="http://schemas.microsoft.com/office/drawing/2014/main" id="{DF24AFDA-5B1A-DCF3-9F8A-EACC99B42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93.388556597223" createdVersion="8" refreshedVersion="8" minRefreshableVersion="3" recordCount="1776" xr:uid="{95298A37-1602-D94C-9BB5-B98B174B335C}">
  <cacheSource type="worksheet">
    <worksheetSource ref="A1:M1777" sheet="data"/>
  </cacheSource>
  <cacheFields count="13">
    <cacheField name="Year" numFmtId="0">
      <sharedItems containsSemiMixedTypes="0" containsString="0" containsNumber="1" containsInteger="1" minValue="1970" maxValue="2013" count="44">
        <n v="2004"/>
        <n v="1992"/>
        <n v="1997"/>
        <n v="2002"/>
        <n v="1991"/>
        <n v="1994"/>
        <n v="2010"/>
        <n v="2007"/>
        <n v="2012"/>
        <n v="1972"/>
        <n v="1998"/>
        <n v="2011"/>
        <n v="2006"/>
        <n v="2000"/>
        <n v="2008"/>
        <n v="2001"/>
        <n v="2005"/>
        <n v="1996"/>
        <n v="1995"/>
        <n v="1977"/>
        <n v="1993"/>
        <n v="1974"/>
        <n v="1999"/>
        <n v="2009"/>
        <n v="2003"/>
        <n v="1981"/>
        <n v="2013"/>
        <n v="1975"/>
        <n v="1987"/>
        <n v="1989"/>
        <n v="1988"/>
        <n v="1984"/>
        <n v="1973"/>
        <n v="1976"/>
        <n v="1982"/>
        <n v="1970"/>
        <n v="1978"/>
        <n v="1980"/>
        <n v="1986"/>
        <n v="1990"/>
        <n v="1971"/>
        <n v="1983"/>
        <n v="1985"/>
        <n v="1979"/>
      </sharedItems>
    </cacheField>
    <cacheField name="IMDB code" numFmtId="0">
      <sharedItems/>
    </cacheField>
    <cacheField name="Movie Title" numFmtId="0">
      <sharedItems count="1751">
        <s v="Primer"/>
        <s v="El Mariachi"/>
        <s v="In the Company of Men"/>
        <s v="Funny Ha Ha"/>
        <s v="Slacker"/>
        <s v="Clerks."/>
        <s v="Tiny Furniture"/>
        <s v="The Signal"/>
        <s v="Supporting Characters"/>
        <s v="Pink Flamingos"/>
        <s v="Pi"/>
        <s v="Your Sister&amp;#39;s Sister"/>
        <s v="Once"/>
        <s v="Another Earth"/>
        <s v="Weekend"/>
        <s v="Like Crazy"/>
        <s v="Urbania"/>
        <s v="Wendy and Lucy"/>
        <s v="Lovely and Amazing"/>
        <s v="Sisters in Law"/>
        <s v="Chasing Amy"/>
        <s v="Love and Other Catastrophes"/>
        <s v="The Incredibly True Adventures of Two Girls in Love"/>
        <s v="Eraserhead"/>
        <s v="When the Cat&amp;#39;s Away"/>
        <s v="Quinceanera"/>
        <s v="Pieces of April"/>
        <s v="Napoleon Dynamite"/>
        <s v="Paranormal Activity"/>
        <s v="Monsters"/>
        <s v="Brick"/>
        <s v="Conversations with Other Women"/>
        <s v="Fireproof"/>
        <s v="The Texas Chain Saw Massacre"/>
        <s v="The Towering Inferno"/>
        <s v="Safety Not Guaranteed"/>
        <s v="Kill List"/>
        <s v="The Blair Witch Project"/>
        <s v="Dead Snow"/>
        <s v="L.I.E."/>
        <s v="Circumstance"/>
        <s v="Undead"/>
        <s v="The Evil Dead"/>
        <s v="Chernobyl Diaries"/>
        <s v="The Devil Inside"/>
        <s v="Martha Marcy May Marlene"/>
        <s v="October Baby"/>
        <s v="The Future"/>
        <s v="Blue Valentine"/>
        <s v="Frozen River"/>
        <s v="Ajami"/>
        <s v="Hard Candy"/>
        <s v="Wristcutters: A Love Story"/>
        <s v="Junebug"/>
        <s v="Transamerica"/>
        <s v="Blue Like Jazz"/>
        <s v="Welcome to the Dollhouse"/>
        <s v="Waiting..."/>
        <s v="The Girlfriend Experience"/>
        <s v="Safe Men"/>
        <s v="Orgazmo"/>
        <s v="Saw"/>
        <s v="Walking and Talking"/>
        <s v="The To Do List"/>
        <s v="Monsoon Wedding"/>
        <s v="Insidious"/>
        <s v="Pontypool"/>
        <s v="But I&amp;#39;m a Cheerleader"/>
        <s v="Waitress"/>
        <s v="Monty Python and the Holy Grail"/>
        <s v="The Ballad of Jack and Rose"/>
        <s v="The Squid and the Whale"/>
        <s v="Beasts of the Southern Wild"/>
        <s v="Festen (The Celebration)"/>
        <s v="Higher Ground"/>
        <s v="The Last Exorcism"/>
        <s v="Lock, Stock and Two Smoking Barrels"/>
        <s v="Cabin Fever"/>
        <s v="Kissing Jessica Stein"/>
        <s v="Reservoir Dogs"/>
        <s v="Machete Kills"/>
        <s v="Submarine"/>
        <s v="Hellraiser"/>
        <s v="Nowhere Boy"/>
        <s v="My Summer of Love"/>
        <s v="Meek&amp;#39;s Cutoff"/>
        <s v="Winter&amp;#39;s Bone"/>
        <s v="Buffalo &amp;#39;66"/>
        <s v="Waltz with Bashir"/>
        <s v="Teeth"/>
        <s v="Sex, Lies, and Videotape"/>
        <s v="May"/>
        <s v="Das Leben Der Anderen"/>
        <s v="Sherrybaby"/>
        <s v="Shortbus"/>
        <s v="Me and You and Everyone We Know"/>
        <s v="Strangers with Candy"/>
        <s v="Songcatcher"/>
        <s v="Before Sunset"/>
        <s v="Run Lola Run"/>
        <s v="Les triplettes de Belleville"/>
        <s v="Thirteen"/>
        <s v="Super"/>
        <s v="Boys Don&amp;#39;t Cry"/>
        <s v="Get Real"/>
        <s v="Smoke Signals"/>
        <s v="Clockwatchers"/>
        <s v="Bloodsport"/>
        <s v="Hamlet"/>
        <s v="The Purge"/>
        <s v="Sinister"/>
        <s v="Garden State"/>
        <s v="Diary of the Dead"/>
        <s v="Hobo with a Shotgun"/>
        <s v="The Divide"/>
        <s v="Friday the 13th Part 2"/>
        <s v="Paranormal Activity 2"/>
        <s v="Please Give"/>
        <s v="Fish Tank"/>
        <s v="Hustle &amp;amp; Flow"/>
        <s v="Repo Man"/>
        <s v="Beginners"/>
        <s v="Boynton Beach Club"/>
        <s v="Adam"/>
        <s v="Jagten"/>
        <s v="Margin Call"/>
        <s v="Water"/>
        <s v="That Thing You Do!"/>
        <s v="The Dead Girl"/>
        <s v="Before Sunrise"/>
        <s v="Real Women Have Curves"/>
        <s v="Maria Full of Grace"/>
        <s v="Super Troopers"/>
        <s v="The Last Exorcism Part II"/>
        <s v="American Graffiti"/>
        <s v="Rocky"/>
        <s v="Taxi Driver"/>
        <s v="Red State"/>
        <s v="Jawbreaker"/>
        <s v="Cinderella"/>
        <s v="The Kids Are All Right"/>
        <s v="The History Boys"/>
        <s v="Happiness"/>
        <s v="D.E.B.S."/>
        <s v="Air Bud"/>
        <s v="Freeway"/>
        <s v="Animal Kingdom"/>
        <s v="The Visitor"/>
        <s v="Trainspotting"/>
        <s v="Bug"/>
        <s v="Blackthorn"/>
        <s v="Paa"/>
        <s v="MirrorMask"/>
        <s v="L&amp;aring;t den r&amp;auml;tte komma in (Let the Right One In)"/>
        <s v="Life During Wartime"/>
        <s v="Take Shelter"/>
        <s v="Insidious: Chapter 2"/>
        <s v="The Way Way Back"/>
        <s v="August"/>
        <s v="Lost In Translation"/>
        <s v="Paranormal Activity 4"/>
        <s v="Spring Breakers"/>
        <s v="Apollo 18"/>
        <s v="Our Idiot Brother"/>
        <s v="Paranormal Activity 3"/>
        <s v="The Rules of Attraction"/>
        <s v="The Rocky Horror Picture Show"/>
        <s v="Everything Must Go"/>
        <s v="Rabbit Hole"/>
        <s v="Tucker and Dale vs Evil"/>
        <s v="Chinjeolhan geumjassi"/>
        <s v="Sunshine Cleaning"/>
        <s v="Saving Grace"/>
        <s v="Moon"/>
        <s v="Friday the 13th Part III"/>
        <s v="Don Jon"/>
        <s v="Whale Rider"/>
        <s v="Tristram Shandy: A Cock and Bull Story"/>
        <s v="Iris"/>
        <s v="Le Havre"/>
        <s v="Hostel"/>
        <s v="Clerks II"/>
        <s v="Sexy Beast"/>
        <s v="Friday the 13th Part IV: The Final Chapter"/>
        <s v="25th Hour"/>
        <s v="Spun"/>
        <s v="Donnie Darko"/>
        <s v="Saw II"/>
        <s v="Beyond the Valley of the Dolls"/>
        <s v="The Words"/>
        <s v="Requiem for a Dream"/>
        <s v="Four rooms"/>
        <s v="Rang De Basanti"/>
        <s v="Saved!"/>
        <s v="Shaun of the Dead"/>
        <s v="Snow Flower and the Secret Fan"/>
        <s v="The Guard"/>
        <s v="I Spit on Your Grave"/>
        <s v="Monster"/>
        <s v="Halloween II"/>
        <s v="My Big Fat Greek Wedding"/>
        <s v="The Wrestler"/>
        <s v="The Crying Game"/>
        <s v="Bound"/>
        <s v="Secrets &amp;amp; Lies"/>
        <s v="Shame"/>
        <s v="Billy Elliot"/>
        <s v="Memento"/>
        <s v="The Messenger"/>
        <s v="Slums of Beverly Hills"/>
        <s v="Perrier's Bounty"/>
        <s v="Evil Dead II"/>
        <s v="Ghost World"/>
        <s v="Hesher"/>
        <s v="Jumping the Broom"/>
        <s v="Bend It Like Beckham"/>
        <s v="Eve&amp;#39;s Bayou"/>
        <s v="Tropa de Elite"/>
        <s v="Cyrus"/>
        <s v="Somewhere"/>
        <s v="Friends with Money"/>
        <s v="The Conversation"/>
        <s v="Definitely, Maybe"/>
        <s v="Shattered Glass"/>
        <s v="A Serious Man"/>
        <s v="A Single Man"/>
        <s v="Get Low"/>
        <s v="Mother and Child"/>
        <s v="Juno"/>
        <s v="They Live"/>
        <s v="Hedwig and the Angry Inch"/>
        <s v="Harry Brown"/>
        <s v="A Home at the End of The World"/>
        <s v="Layer Cake"/>
        <s v="Goodbye Lenin!"/>
        <s v="Much Ado About Nothing"/>
        <s v="Best in Show"/>
        <s v="(500) Days of Summer"/>
        <s v="An Education"/>
        <s v="Persepolis"/>
        <s v="50/50"/>
        <s v="Restless"/>
        <s v="Capote"/>
        <s v="Good Night, and Good Luck."/>
        <s v="The Descent"/>
        <s v="The Devil&amp;#39;s Rejects"/>
        <s v="Hostel: Part II"/>
        <s v="Another Year"/>
        <s v="Easy A"/>
        <s v="It&amp;#39;s Kind of a Funny Story"/>
        <s v="Made In Dagenham"/>
        <s v="Wild Target"/>
        <s v="Nowhere in Africa"/>
        <s v="Little Voice"/>
        <s v="Sliding Doors"/>
        <s v="The Boondock Saints II: All Saints Day"/>
        <s v="The Secret of Kells"/>
        <s v="Emma"/>
        <s v="Darkness Falls"/>
        <s v="The Vow"/>
        <s v="Shopgirl"/>
        <s v="Thank You for Smoking"/>
        <s v="Brooklyn Rules"/>
        <s v="Crash"/>
        <s v="The City of Your Final Destination"/>
        <s v="Gerry"/>
        <s v="Rabbit-Proof Fence"/>
        <s v="Go!"/>
        <s v="The Usual Suspects"/>
        <s v="Bright Star"/>
        <s v="Akeelah and the Bee"/>
        <s v="Bon Cop, Bad Cop"/>
        <s v="Fido"/>
        <s v="Little Miss Sunshine"/>
        <s v="Mallrats"/>
        <s v="UHF"/>
        <s v="Dear Wendy"/>
        <s v="The Wind That Shakes the Barley"/>
        <s v="Porky&amp;#39;s"/>
        <s v="Melancholia"/>
        <s v="Hamlet 2"/>
        <s v="The Strangers"/>
        <s v="The Boondock Saints"/>
        <s v="Amour"/>
        <s v="Swimming Pool"/>
        <s v="Airplane!"/>
        <s v="Police Academy"/>
        <s v="The Savages"/>
        <s v="Sparkle"/>
        <s v="The Runaways"/>
        <s v="Coriolanus"/>
        <s v="The Best Exotic Marigold Hotel"/>
        <s v="28 Days Later..."/>
        <s v="8 femmes"/>
        <s v="The Good Girl"/>
        <s v="Fargo"/>
        <s v="Black Christmas"/>
        <s v="Sleeper"/>
        <s v="Gunless"/>
        <s v="Crocodile Dundee"/>
        <s v="Adventureland"/>
        <s v="Devil"/>
        <s v="I Am Love"/>
        <s v="Skyline"/>
        <s v="Welcome to the Rileys"/>
        <s v="Animal House"/>
        <s v="Days of Heaven"/>
        <s v="Nick and Norah&amp;#39;s Infinite Playlist"/>
        <s v="American Psycho"/>
        <s v="Precious: Based on the Novel Push by Sapphire"/>
        <s v="The Fourth Kind"/>
        <s v="The Good Guy"/>
        <s v="Fast Times at Ridgemont High"/>
        <s v="Volver"/>
        <s v="Harold and Kumar Go to White Castle"/>
        <s v="Dazed and Confused"/>
        <s v="Buffy the Vampire Slayer"/>
        <s v="All or Nothing"/>
        <s v="Igby Goes Down"/>
        <s v="The Fighter"/>
        <s v="Mystic Pizza"/>
        <s v="The Legend of Suriyothai"/>
        <s v="Election"/>
        <s v="High School Musical 3: Senior Year"/>
        <s v="The Secret Life of Bees"/>
        <s v="White Noise"/>
        <s v="About Time"/>
        <s v="Nebraska"/>
        <s v="Diner"/>
        <s v="Act of Valor"/>
        <s v="Chronicle"/>
        <s v="Think Like a Man"/>
        <s v="Boiler Room"/>
        <s v="The Way of the Gun"/>
        <s v="Family Plot"/>
        <s v="Blazing Saddles"/>
        <s v="Eulogy"/>
        <s v="The Grudge"/>
        <s v="Young Adult"/>
        <s v="Dark Angel (I Come in Peace)"/>
        <s v="Nikita"/>
        <s v="Pulp Fiction"/>
        <s v="The French Connection"/>
        <s v="Wrong Turn"/>
        <s v="Jackass Number Two"/>
        <s v="Platoon"/>
        <s v="St. Trinian&amp;#39;s"/>
        <s v="Faster"/>
        <s v="Velvet Goldmine"/>
        <s v="The Banger Sisters"/>
        <s v="Quarantine"/>
        <s v="Rachel Getting Married"/>
        <s v="The Eye"/>
        <s v="21 Over"/>
        <s v="Admission"/>
        <s v="The Call"/>
        <s v="Ondine"/>
        <s v="High Anxiety"/>
        <s v="High Heels and Low Lifes"/>
        <s v="Jeepers Creepers"/>
        <s v="Shaolin Soccer"/>
        <s v="Valentine"/>
        <s v="Young Frankenstein"/>
        <s v="The Player"/>
        <s v="Casino Jack"/>
        <s v="Conviction"/>
        <s v="Machete"/>
        <s v="Set It Off"/>
        <s v="Attack the Block"/>
        <s v="Charlie Bartlett"/>
        <s v="Bring It On"/>
        <s v="Cecil B. Demented"/>
        <s v="Snatch."/>
        <s v="The Gift"/>
        <s v="Kinsey"/>
        <s v="Vera Drake"/>
        <s v="Seven Psychopaths"/>
        <s v="Action Jackson"/>
        <s v="The Last Temptation of Christ"/>
        <s v="Aquamarine"/>
        <s v="Crank"/>
        <s v="For Your Consideration"/>
        <s v="Running with Scissors"/>
        <s v="Black Swan"/>
        <s v="The Killer Inside Me"/>
        <s v="Videodrome"/>
        <s v="Black and White"/>
        <s v="Dogma"/>
        <s v="Drop Dead Gorgeous"/>
        <s v="Office Space"/>
        <s v="Lars and the real Girl"/>
        <s v="Chloe"/>
        <s v="I Love You Phillip Morris"/>
        <s v="Phone Booth"/>
        <s v="American History X"/>
        <s v="Rushmore"/>
        <s v="The Terminator"/>
        <s v="Escape from the Planet of the Apes"/>
        <s v="Somewhere in Time"/>
        <s v="Margaret"/>
        <s v="The Iron Lady"/>
        <s v="Good Will Hunting"/>
        <s v="The Mist"/>
        <s v="2046"/>
        <s v="Mama"/>
        <s v="Peeples"/>
        <s v="Letters from Iwo Jima"/>
        <s v="Paris je t&amp;#39;aime"/>
        <s v="Easy Virtue"/>
        <s v="Slumdog Millionaire"/>
        <s v="The Lucky Ones"/>
        <s v="Girl with a Pearl Earring"/>
        <s v="In the Cut"/>
        <s v="A Perfect Getaway"/>
        <s v="My Bloody Valentine 3D"/>
        <s v="Killing Them Softly"/>
        <s v="The Man with the Iron Fists"/>
        <s v="The Place Beyond the Pines"/>
        <s v="The Woman in Black"/>
        <s v="Escape from New York"/>
        <s v="Annie Hall"/>
        <s v="Cruel Intentions"/>
        <s v="Drive"/>
        <s v="Crossroads"/>
        <s v="Frida"/>
        <s v="The Dangerous Lives of Altar Boys"/>
        <s v="Network"/>
        <s v="Police Academy: Mission to Moscow"/>
        <s v="Akira"/>
        <s v="Trance"/>
        <s v="Centurion"/>
        <s v="Country Strong"/>
        <s v="Diary of a Wimpy Kid"/>
        <s v="Never Let Me Go"/>
        <s v="Ramona and Beezus"/>
        <s v="The King&amp;#39;s Speech"/>
        <s v="You Will Meet a Tall Dark Stranger"/>
        <s v="The Butterfly Effect"/>
        <s v="Little Children"/>
        <s v="Antwone Fisher"/>
        <s v="In Bruges"/>
        <s v="The Hurt Locker"/>
        <s v="Transsiberian"/>
        <s v="Moonrise Kingdom"/>
        <s v="People Like Us"/>
        <s v="All About Steve"/>
        <s v="Whatever Works"/>
        <s v="Whip It"/>
        <s v="Flashdance"/>
        <s v="The Artist"/>
        <s v="The Roommate"/>
        <s v="Brokeback Mountain"/>
        <s v="The Mighty Ducks"/>
        <s v="American Pie"/>
        <s v="Ravenous"/>
        <s v="28 Weeks Later"/>
        <s v="Halloween"/>
        <s v="Dancer in the Dark"/>
        <s v="Henry V"/>
        <s v="Stand By Me"/>
        <s v="Evil Dead"/>
        <s v="Remember Me"/>
        <s v="Save the Last Dance"/>
        <s v="Rounders"/>
        <s v="Pitch Perfect"/>
        <s v="Willy Wonka &amp;amp; the Chocolate Factory"/>
        <s v="The Women"/>
        <s v="Vicky Cristina Barcelona"/>
        <s v="Idlewild"/>
        <s v="The Queen"/>
        <s v="When a Stranger Calls"/>
        <s v="Enter the Void"/>
        <s v="Jennifer&amp;#39;s Body"/>
        <s v="The Unborn"/>
        <s v="Jackie Brown"/>
        <s v="The Lost Boys"/>
        <s v="Far from Heaven"/>
        <s v="Beastly"/>
        <s v="The Illusionist"/>
        <s v="Slither"/>
        <s v="Child&amp;#39;s Play"/>
        <s v="Tremors"/>
        <s v="Kiss Kiss Bang Bang"/>
        <s v="Match Point"/>
        <s v="The Wedding Date"/>
        <s v="Splash"/>
        <s v="Hot Fuzz"/>
        <s v="The Messengers"/>
        <s v="Blue Jasmine"/>
        <s v="Silent Movie"/>
        <s v="10 Things I Hate About You"/>
        <s v="Being John Malkovich"/>
        <s v="Dick"/>
        <s v="Army of Darkness"/>
        <s v="My Cousin Vinny"/>
        <s v="Jason X"/>
        <s v="Brooklyn&amp;#39;s Finest"/>
        <s v="Friday the 13th"/>
        <s v="El laberinto del fauno (Pan's Labyrinth)"/>
        <s v="Banlieue 13"/>
        <s v="Becoming Jane"/>
        <s v="Sydney White"/>
        <s v="54"/>
        <s v="Diary of a Wimpy Kid: Rodrick Rules"/>
        <s v="Soul Surfer"/>
        <s v="Poltergeist III"/>
        <s v="Bill &amp;amp; Ted&amp;#39;s Excellent Adventure"/>
        <s v="Road House"/>
        <s v="Ace Ventura: Pet Detective"/>
        <s v="Dude, Where&amp;#39;s My Car"/>
        <s v="The Book Thief"/>
        <s v="One Flew Over the Cuckoo&amp;#39;s Nest"/>
        <s v="127 Hours"/>
        <s v="Won&amp;#39;t Back Down"/>
        <s v="Harriet the Spy"/>
        <s v="The Importance of Being Earnest"/>
        <s v="Tuck Everlasting"/>
        <s v="Prom Night"/>
        <s v="RocknRolla"/>
        <s v="The Last Station"/>
        <s v="Youth in Revolt"/>
        <s v="Smokin&amp;#39; Aces"/>
        <s v="Southland Tales"/>
        <s v="Hitman"/>
        <s v="Superbad"/>
        <s v="Bad Teacher"/>
        <s v="Mulholland Dr."/>
        <s v="The Muppet Christmas Carol"/>
        <s v="12 Years a Slave"/>
        <s v="Texas Chainsaw 3D"/>
        <s v="The Conjuring"/>
        <s v="The World&amp;#39;s End"/>
        <s v="Urban Legend"/>
        <s v="The Invention of Lying"/>
        <s v="Silent Hill: Revelation 3D"/>
        <s v="Love &amp;amp; Basketball"/>
        <s v="Where the Heart Is"/>
        <s v="Wo hu cang long (Crouching Tiger, Hidden Dragon)"/>
        <s v="The Crazies"/>
        <s v="The Switch"/>
        <s v="Major League"/>
        <s v="A Dangerous Method"/>
        <s v="A Very Harold &amp;amp; Kumar 3D Christmas"/>
        <s v="Conan the Barbarian"/>
        <s v="What&amp;#39;s Your Number"/>
        <s v="White Oleander"/>
        <s v="Glengarry Glen Ross"/>
        <s v="Borat: Cultural Learnings…"/>
        <s v="Hoodwinked!"/>
        <s v="House of Sand and Fog"/>
        <s v="Clueless"/>
        <s v="Sideways"/>
        <s v="American Beauty"/>
        <s v="Silver Linings Playbook"/>
        <s v="Gone Baby Gone"/>
        <s v="Dylan Dog: Dead of Night"/>
        <s v="Let Me In"/>
        <s v="The Debt"/>
        <s v="The Tempest"/>
        <s v="You Again"/>
        <s v="Grease"/>
        <s v="Disturbing Behavior"/>
        <s v="The Big Lebowski"/>
        <s v="The Faculty"/>
        <s v="The Exorcism of Emily Rose"/>
        <s v="The Fog"/>
        <s v="Romeo + Juliet"/>
        <s v="Appaloosa"/>
        <s v="Be Kind Rewind"/>
        <s v="Doubt"/>
        <s v="Ghost Town"/>
        <s v="Milk"/>
        <s v="Synecdoche, New York"/>
        <s v="The Bank Job"/>
        <s v="The Brothers Bloom"/>
        <s v="Commando"/>
        <s v="Armored"/>
        <s v="Capitalism: A Love Story"/>
        <s v="Daybreakers"/>
        <s v="Everybody&amp;#39;s Fine"/>
        <s v="Fired Up!"/>
        <s v="Tinker Tailor Soldier Spy"/>
        <s v="Boogie Nights"/>
        <s v="Grosse Pointe Blank"/>
        <s v="To Rome With Love"/>
        <s v="Crooklyn"/>
        <s v="The Amityville Horror"/>
        <s v="Mean Girls"/>
        <s v="Scream"/>
        <s v="The Craft"/>
        <s v="The Others"/>
        <s v="Body Double"/>
        <s v="The Painted Veil"/>
        <s v="For Colored Girls"/>
        <s v="Disturbia"/>
        <s v="Into the Wild"/>
        <s v="Premonition"/>
        <s v="The Kite Runner"/>
        <s v="Cool Runnings"/>
        <s v="Away We Go"/>
        <s v="Her"/>
        <s v="Julia"/>
        <s v="A Scanner Darkly"/>
        <s v="Man of the Year"/>
        <s v="Stick It"/>
        <s v="The Grudge 2"/>
        <s v="Child&amp;#39;s Play 2"/>
        <s v="A Cinderella Story"/>
        <s v="Groundhog Day"/>
        <s v="Little Women"/>
        <s v="Death at a Funeral"/>
        <s v="Gosford Park"/>
        <s v="Legally Blonde"/>
        <s v="Haywire"/>
        <s v="Heavy Metal"/>
        <s v="Boogeyman"/>
        <s v="Proof"/>
        <s v="The Informant!"/>
        <s v="White Fang"/>
        <s v="Adaptation"/>
        <s v="Michael Clayton"/>
        <s v="The Remains of the Day"/>
        <s v="The Land Before Time"/>
        <s v="Halloween H20: 20 Years Later"/>
        <s v="Center Stage"/>
        <s v="Gremlins"/>
        <s v="Connie and Carla"/>
        <s v="Eternal Sunshine of the Spotless Mind"/>
        <s v="Kung Fu Hustle"/>
        <s v="Team America: World Police"/>
        <s v="White Chicks"/>
        <s v="I Know What You Did Last Summer"/>
        <s v="Footloose"/>
        <s v="Pretty Woman"/>
        <s v="Coco avant Chanel"/>
        <s v="August: Osage County"/>
        <s v="The Counselor"/>
        <s v="Thir13en Ghosts"/>
        <s v="Dumb &amp;amp; Dumber"/>
        <s v="Sense and Sensibility"/>
        <s v="1408"/>
        <s v="21 grams"/>
        <s v="Bon voyage"/>
        <s v="Holes"/>
        <s v="The Jungle Book 2"/>
        <s v="The School of Rock"/>
        <s v="E.T.: The Extra-Terrestrial"/>
        <s v="Contraband"/>
        <s v="Parental Guidance"/>
        <s v="The Grey"/>
        <s v="Zwartboek"/>
        <s v="Young Guns"/>
        <s v="Zombieland"/>
        <s v="Poltergeist"/>
        <s v="No Strings Attached"/>
        <s v="Straw Dogs"/>
        <s v="The Help"/>
        <s v="Warrior"/>
        <s v="Drumline"/>
        <s v="Equilibrium"/>
        <s v="The Quiet American"/>
        <s v="Pain &amp;amp; Gain"/>
        <s v="The Fifth Estate"/>
        <s v="The Men Who Stare at Goats"/>
        <s v="Austin Powers: International Man of Mystery"/>
        <s v="Fear and Loathing in Las Vegas"/>
        <s v="Good Morning, Vietnam"/>
        <s v="Dear John"/>
        <s v="Don&amp;#39;t Be Afraid of the Dark"/>
        <s v="The Conspirator"/>
        <s v="The Losers"/>
        <s v="Spy Hard"/>
        <s v="Home Alone"/>
        <s v="New Year&amp;#39;s Eve"/>
        <s v="Blindness"/>
        <s v="Cloverfield"/>
        <s v="Fly Me to the Moon"/>
        <s v="Gran Torino"/>
        <s v="Possession"/>
        <s v="Taken"/>
        <s v="The House Bunny"/>
        <s v="High Fidelity"/>
        <s v="I Heart Huckabees"/>
        <s v="The Box"/>
        <s v="The Road"/>
        <s v="The Transporter"/>
        <s v="Dangerous Liaisons"/>
        <s v="Legion"/>
        <s v="Underworld"/>
        <s v="Limitless"/>
        <s v="Three to Tango"/>
        <s v="Topsy-Turvy"/>
        <s v="Kick-Ass 2"/>
        <s v="Last Vegas"/>
        <s v="Safe Haven"/>
        <s v="WarGames"/>
        <s v="Bridge to Terabithia"/>
        <s v="Hot Rod"/>
        <s v="No Country for Old Men"/>
        <s v="There Will Be Blood"/>
        <s v="Pineapple Express"/>
        <s v="History of the World: Part I"/>
        <s v="Brothers"/>
        <s v="Ed Wood"/>
        <s v="The Mask"/>
        <s v="The Proposition"/>
        <s v="Vampires (John Carpenter&amp;#39;s)"/>
        <s v="Wild Things"/>
        <s v="Logan&amp;#39;s Run"/>
        <s v="Fatal Attraction"/>
        <s v="The Sting"/>
        <s v="Alien"/>
        <s v="Final Destination 3"/>
        <s v="She&amp;#39;s the Man"/>
        <s v="Jay and Silent Bob Strike Back"/>
        <s v="Josie and the Pussycats"/>
        <s v="The Glass House"/>
        <s v="Star Trek: The Wrath of Khan"/>
        <s v="30 Minutes or Less"/>
        <s v="Mononoke-hime"/>
        <s v="Selena"/>
        <s v="The Sisterhood of the Traveling Pants 2"/>
        <s v="Case 39"/>
        <s v="Carrie 2: The Rage"/>
        <s v="South Park: Bigger Longer &amp;amp; Uncut"/>
        <s v="Beetle Juice"/>
        <s v="Twins"/>
        <s v="Eye for an Eye"/>
        <s v="From Dusk Till Dawn"/>
        <s v="Welcome Home, Roscoe Jenkins"/>
        <s v="Beauty Shop"/>
        <s v="BloodRayne"/>
        <s v="Hide and Seek"/>
        <s v="Ice Princess"/>
        <s v="My Sister&amp;#39;s Keeper"/>
        <s v="Kick-Ass"/>
        <s v="The Spy Next Door"/>
        <s v="Carrie"/>
        <s v="Gloria"/>
        <s v="Lee Daniels&amp;#39; The Butler"/>
        <s v="Runner Runner"/>
        <s v="Side Effects"/>
        <s v="The Family"/>
        <s v="Warm Bodies"/>
        <s v="Cat People"/>
        <s v="Someone Like You..."/>
        <s v="The Constant Gardener"/>
        <s v="Copycat"/>
        <s v="Home for the holidays"/>
        <s v="Mortal Kombat"/>
        <s v="Das Boot"/>
        <s v="Time Bandits"/>
        <s v="Lethal Weapon"/>
        <s v="The Princess Bride"/>
        <s v="Dead Poets Society"/>
        <s v="Anchorman: The Legend of Ron Burgundy"/>
        <s v="Finding Neverland"/>
        <s v="Knocked Up"/>
        <s v="Red Eye"/>
        <s v="The 40 Year Old Virgin"/>
        <s v="Fright Night"/>
        <s v="Hanna"/>
        <s v="Midnight in Paris"/>
        <s v="The Cabin in the Woods"/>
        <s v="Winnie the Pooh"/>
        <s v="Final Destination"/>
        <s v="Pitch Black"/>
        <s v="Lucky Number Slevin"/>
        <s v="Frost/Nixon"/>
        <s v="There&amp;#39;s Something About Mary"/>
        <s v="Flight"/>
        <s v="No Reservations"/>
        <s v="We Own the Night"/>
        <s v="My Stepmother Is an Alien"/>
        <s v="Cradle 2 the Grave"/>
        <s v="Jeepers Creepers II"/>
        <s v="Legally Blonde 2: Red, White &amp;amp; Blonde"/>
        <s v="Notes on a Scandal"/>
        <s v="The Clan of the Cave Bear"/>
        <s v="Top Gun"/>
        <s v="The Incredible Burt Wonderstone"/>
        <s v="This Is the End"/>
        <s v="Barney&amp;#39;s Version"/>
        <s v="Letters to Juliet"/>
        <s v="Love and Other Drugs"/>
        <s v="The Next Three Days"/>
        <s v="In Good Company"/>
        <s v="Anywhere But Here"/>
        <s v="The Hours"/>
        <s v="The Powerpuff Girls"/>
        <s v="Baby Mama"/>
        <s v="Forgetting Sarah Marshall"/>
        <s v="Igor"/>
        <s v="Return to Me"/>
        <s v="The Whole Nine Yards"/>
        <s v="Brazil"/>
        <s v="The Color Purple"/>
        <s v="The Big Wedding"/>
        <s v="9"/>
        <s v="Bride Wars"/>
        <s v="District 9"/>
        <s v="Drag Me to Hell"/>
        <s v="Splice"/>
        <s v="The Imaginarium of Doctor Parnassus"/>
        <s v="Up in the Air"/>
        <s v="Radio Days"/>
        <s v="Bridget Jones&amp;#39;s Diary"/>
        <s v="Kiss of the Dragon"/>
        <s v="Final Destination 2"/>
        <s v="Freaky Friday"/>
        <s v="Wanderlust"/>
        <s v="Source Code"/>
        <s v="Home Alone 2: Lost in New York"/>
        <s v="Wayne&amp;#39;s World"/>
        <s v="Pride and Prejudice"/>
        <s v="Safe"/>
        <s v="Step Up Revolution"/>
        <s v="Girl, Interrupted"/>
        <s v="Muppets From Space"/>
        <s v="Beverly Hills Cop"/>
        <s v="The Bridges of Madison County"/>
        <s v="The Net"/>
        <s v="Bridesmaids"/>
        <s v="30 Days of Night"/>
        <s v="88 Minutes"/>
        <s v="Atonement"/>
        <s v="First Blood"/>
        <s v="Chocolat"/>
        <s v="Romeo Must Die"/>
        <s v="Troop Beverly Hills"/>
        <s v="Highlander"/>
        <s v="The Jacket"/>
        <s v="Going the Distance"/>
        <s v="Repo Men"/>
        <s v="Takers"/>
        <s v="Beauty and the Beast"/>
        <s v="Bill &amp;amp; Ted&amp;#39;s Bogus Journey"/>
        <s v="The Silence of the Lambs"/>
        <s v="Dawn of the Dead"/>
        <s v="Miracle"/>
        <s v="The Santa Clause"/>
        <s v="Walk the Line"/>
        <s v="DOA: Dead or Alive"/>
        <s v="Miss Potter"/>
        <s v="Stranger Than Fiction"/>
        <s v="Take the Lead"/>
        <s v="Ultraviolet"/>
        <s v="Scream 2"/>
        <s v="Superman IV: The Quest for Peace"/>
        <s v="Identity Thief"/>
        <s v="Parker"/>
        <s v="Saving Mr. Banks"/>
        <s v="The Reader"/>
        <s v="O Brother, Where Art Thou?"/>
        <s v="Identity"/>
        <s v="Premium Rush"/>
        <s v="Edward Scissorhands"/>
        <s v="Doomsday"/>
        <s v="Bride of Chucky"/>
        <s v="Elizabeth"/>
        <s v="Assault on Precinct 13"/>
        <s v="Corpse Bride"/>
        <s v="North Country"/>
        <s v="The New World"/>
        <s v="The Number 23"/>
        <s v="The Darkest Hour"/>
        <s v="Aliens"/>
        <s v="Tootsie"/>
        <s v="Horrible Bosses"/>
        <s v="In Time"/>
        <s v="The Tree of Life"/>
        <s v="Gake no ue no Ponyo"/>
        <s v="Along Came A Spider"/>
        <s v="The Royal Tenenbaums"/>
        <s v="The Wedding Planner"/>
        <s v="Zoolander"/>
        <s v="Predator"/>
        <s v="Nacho Libre"/>
        <s v="13 Going on 30"/>
        <s v="Dodgeball: A True Underdog Story"/>
        <s v="Million Dollar Baby"/>
        <s v="The Notebook"/>
        <s v="The Whole Ten Yards"/>
        <s v="We&amp;#39;re the Millers"/>
        <s v="Kingpin"/>
        <s v="Ever After"/>
        <s v="Shakespeare in Love"/>
        <s v="Hall Pass"/>
        <s v="Biutiful"/>
        <s v="Nanny McPhee and the Big Bang"/>
        <s v="Secretariat"/>
        <s v="The Back-up Plan"/>
        <s v="True Grit"/>
        <s v="Flawless"/>
        <s v="21"/>
        <s v="Max Payne"/>
        <s v="What Happens In Vegas"/>
        <s v="Mystic River"/>
        <s v="Secondhand Lions"/>
        <s v="Riddick"/>
        <s v="Rush"/>
        <s v="The Blind Side"/>
        <s v="The Hangover"/>
        <s v="The Young Victoria"/>
        <s v="Whiteout"/>
        <s v="The Master"/>
        <s v="What to Expect When You&amp;#39;re Expecting"/>
        <s v="Snakes on a Plane"/>
        <s v="Tank Girl"/>
        <s v="Peggy Sue Got Married"/>
        <s v="Dolphin Tale"/>
        <s v="The Rite"/>
        <s v="Hot Tub Time Machine"/>
        <s v="Dark City"/>
        <s v="The Princess and the Cobbler"/>
        <s v="Red Sonja"/>
        <s v="About Schmidt"/>
        <s v="Blue Crush"/>
        <s v="Chicago"/>
        <s v="The Godfather"/>
        <s v="Kiss the Girls"/>
        <s v="Ghost"/>
        <s v="The Shawshank Redemption"/>
        <s v="TMNT"/>
        <s v="The Naked Gun 2 1/2: The Smell of Fear"/>
        <s v="Antitrust"/>
        <s v="Blow"/>
        <s v="The Princess Diaries"/>
        <s v="Cop Out"/>
        <s v="The Town"/>
        <s v="Frankenweenie"/>
        <s v="42"/>
        <s v="American Hustle"/>
        <s v="Escape from Planet Earth"/>
        <s v="Burn After Reading"/>
        <s v="Nim&amp;#39;s Island"/>
        <s v="Twilight"/>
        <s v="Gettysburg"/>
        <s v="Mrs. Doubtfire"/>
        <s v="Schindler&amp;#39;s List"/>
        <s v="Tombstone"/>
        <s v="Amadeus"/>
        <s v="Conan the Destroyer"/>
        <s v="Star Trek III: The Search for Spock"/>
        <s v="The Devil Wears Prada"/>
        <s v="The Fountain"/>
        <s v="Zoom"/>
        <s v="The Impossible"/>
        <s v="Pokemon: The Movie 2000"/>
        <s v="Remember the Titans"/>
        <s v="Rugrats in Paris:"/>
        <s v="A Simple Wish"/>
        <s v="Beverly Hills Cop II"/>
        <s v="TRON"/>
        <s v="City of Ember"/>
        <s v="Back to the Future"/>
        <s v="Push"/>
        <s v="The Ugly Truth"/>
        <s v="Colombiana"/>
        <s v="Final Destination 5"/>
        <s v="Paul"/>
        <s v="The Lincoln Lawyer"/>
        <s v="Snow Dogs"/>
        <s v="Cursed"/>
        <s v="Analyze This"/>
        <s v="Pocket Monsters: Mewtwo Strikes Back!"/>
        <s v="Wing Commander"/>
        <s v="Star Wars"/>
        <s v="The Time Traveler&amp;#39;s Wife"/>
        <s v="Private Benjamin"/>
        <s v="One for the Money"/>
        <s v="Get Him To The Greek"/>
        <s v="Morning Glory"/>
        <s v="Predators"/>
        <s v="The Karate Kid"/>
        <s v="The Social Network"/>
        <s v="Teenage Mutant Ninja Turtles II: The Secret of the Ooze"/>
        <s v="Hope Floats"/>
        <s v="The Heat"/>
        <s v="Closer"/>
        <s v="Ella Enchanted"/>
        <s v="Wimbledon"/>
        <s v="Made of Honor"/>
        <s v="The Other Boleyn Girl"/>
        <s v="Ladyhawke"/>
        <s v="17 Again"/>
        <s v="Fantastic Mr. Fox"/>
        <s v="He&amp;#39;s Just Not That Into You"/>
        <s v="I Love You, Man"/>
        <s v="Julie &amp;amp; Julia"/>
        <s v="Pandorum"/>
        <s v="The Final Destination"/>
        <s v="The Proposal"/>
        <s v="Red Riding Hood"/>
        <s v="Mortal Kombat: Annihilation"/>
        <s v="Timecop"/>
        <s v="The Mechanic"/>
        <s v="Twelve Monkeys"/>
        <s v="The First Wives Club"/>
        <s v="Goodfellas"/>
        <s v="Music and Lyrics"/>
        <s v="Sunshine"/>
        <s v="Hocus Pocus"/>
        <s v="Argo"/>
        <s v="Queen of the Damned"/>
        <s v="Resident Evil"/>
        <s v="Br&amp;uuml;no"/>
        <s v="Micmacs (Micmacs &amp;agrave; tire-larigot)"/>
        <s v="Dredd 3D"/>
        <s v="Se7en"/>
        <s v="Toy Story"/>
        <s v="Prisoners"/>
        <s v="American Outlaws"/>
        <s v="From Hell"/>
        <s v="Spy Kids"/>
        <s v="Star Trek VI: The Undiscovered Country"/>
        <s v="Marie Antoinette"/>
        <s v="The Lake House"/>
        <s v="The Prestige"/>
        <s v="Flatliners"/>
        <s v="Cats Don&amp;#39;t Dance"/>
        <s v="Aladdin"/>
        <s v="Serenity"/>
        <s v="Spaceballs"/>
        <s v="Johnny English Reborn"/>
        <s v="The Muppets"/>
        <s v="Charlie St. Cloud"/>
        <s v="Legends of the Fall"/>
        <s v="Naked Gun 33 1/3: The Final Insult"/>
        <s v="Speed"/>
        <s v="The Cell"/>
        <s v="Barry Lyndon"/>
        <s v="Rent"/>
        <s v="Sin City"/>
        <s v="The Skeleton Key"/>
        <s v="The Ghost Writer"/>
        <s v="Journey to the Center of the Earth"/>
        <s v="Miracle at St. Anna"/>
        <s v="Revolutionary Road"/>
        <s v="The Quick and the Dead"/>
        <s v="Austin Powers: The Spy Who Shagged Me"/>
        <s v="Spy Kids 2: Island of Lost Dreams"/>
        <s v="Rain Man"/>
        <s v="New York Minute"/>
        <s v="Ray"/>
        <s v="Secret Window"/>
        <s v="The Best Little Whorehouse in Texas"/>
        <s v="Anna Karenina"/>
        <s v="Beautiful Creatures"/>
        <s v="Hansel &amp;amp; Gretel: Witch Hunters"/>
        <s v="The Host"/>
        <s v="The Fast and the Furious"/>
        <s v="Rush Hour"/>
        <s v="The Man in the Iron Mask"/>
        <s v="Lord of War"/>
        <s v="Blue Streak"/>
        <s v="Across the Universe"/>
        <s v="Resident Evil: Extinction"/>
        <s v="The Bucket List"/>
        <s v="Spy Kids 3-D: Game Over"/>
        <s v="Ted"/>
        <s v="L.A. Confidential"/>
        <s v="Must love Dogs"/>
        <s v="Smilla&amp;#39;s Sense of Snow"/>
        <s v="Fame"/>
        <s v="Raging Bull"/>
        <s v="Raiders of the Lost Ark"/>
        <s v="The Last Emperor"/>
        <s v="Danny the dog"/>
        <s v="The Addams Family"/>
        <s v="Magnolia"/>
        <s v="Dream House"/>
        <s v="I Am Number Four"/>
        <s v="Moneyball"/>
        <s v="Super 8"/>
        <s v="We Bought a Zoo"/>
        <s v="Jaws"/>
        <s v="The English Patient"/>
        <s v="The Adjustment Bureau"/>
        <s v="Last Holiday"/>
        <s v="The Ant Bully"/>
        <s v="Gattaca"/>
        <s v="Impostor"/>
        <s v="Shallow Hal"/>
        <s v="8 Mile"/>
        <s v="Invictus"/>
        <s v="Zero Dark Thirty"/>
        <s v="Fair Game"/>
        <s v="The Hunt for Red October"/>
        <s v="Species"/>
        <s v="The Deer Hunter"/>
        <s v="Coach Carter"/>
        <s v="The Hitchhiker&amp;#39;s Guide to the Galaxy"/>
        <s v="Yours, Mine and Ours"/>
        <s v="The Shining"/>
        <s v="3:10 to Yuma"/>
        <s v="A Knight&amp;#39;s Tale"/>
        <s v="Defiance"/>
        <s v="Yes Man"/>
        <s v="Scream 3"/>
        <s v="Legend"/>
        <s v="Gamer"/>
        <s v="Knowing"/>
        <s v="Ninja Assassin"/>
        <s v="The Boat That Rocked"/>
        <s v="High Crimes"/>
        <s v="A Few Good Men"/>
        <s v="The Age of Innocence"/>
        <s v="Captain Phillips"/>
        <s v="Street Fighter"/>
        <s v="Die Hard"/>
        <s v="Cellular"/>
        <s v="The Princess Diaries 2: Royal Engagement"/>
        <s v="Valentine&amp;#39;s Day"/>
        <s v="The Sweetest Thing"/>
        <s v="Bullet to the Head"/>
        <s v="The Pirates! Band of Misfits"/>
        <s v="The Watch"/>
        <s v="8MM"/>
        <s v="The Sixth Sense"/>
        <s v="The Talented Mr. Ripley"/>
        <s v="Eastern Promises"/>
        <s v="Hannibal Rising"/>
        <s v="Star Trek V: The Final Frontier"/>
        <s v="Can&amp;#39;t Stop the Music"/>
        <s v="Chicken Run"/>
        <s v="Mr. Popper&amp;#39;s Penguins"/>
        <s v="Love Actually"/>
        <s v="Scary Movie 3"/>
        <s v="Quest for Camelot"/>
        <s v="Small Soldiers"/>
        <s v="Law Abiding Citizen"/>
        <s v="Inside Man"/>
        <s v="Silent Hill"/>
        <s v="The Internship"/>
        <s v="Fever Pitch"/>
        <s v="Spawn"/>
        <s v="Malcolm X"/>
        <s v="28 Days"/>
        <s v="Seven Pounds"/>
        <s v="Return to Oz"/>
        <s v="Notting Hill"/>
        <s v="Burlesque"/>
        <s v="Date Night"/>
        <s v="Red Tails"/>
        <s v="Midnight Run"/>
        <s v="Training Day"/>
        <s v="Changeling"/>
        <s v="The Forbidden Kingdom"/>
        <s v="Insomnia"/>
        <s v="Domino"/>
        <s v="Herbie Fully Loaded"/>
        <s v="Man of the House"/>
        <s v="The Adventures of Sharkboy and Lavagirl 3-D"/>
        <s v="The Ring Two"/>
        <s v="V for Vendetta"/>
        <s v="Gangster Squad"/>
        <s v="The Mortal Instruments: City of Bones"/>
        <s v="The Break Up"/>
        <s v="Solaris"/>
        <s v="Jack Reacher"/>
        <s v="ParaNorman"/>
        <s v="The Avengers"/>
        <s v="Coyote Ugly"/>
        <s v="Dune"/>
        <s v="Miss Congeniality"/>
        <s v="2 Guns"/>
        <s v="Showgirls"/>
        <s v="The Godfather: Part II"/>
        <s v="Bridget Jones: The Edge of Reason"/>
        <s v="Raising Helen"/>
        <s v="Resident Evil: Apocalypse"/>
        <s v="The Life Aquatic with Steve Zissou"/>
        <s v="Contagion"/>
        <s v="Priest"/>
        <s v="Panic Room"/>
        <s v="The Ring"/>
        <s v="Sex and the City"/>
        <s v="The Mirror Has Two Faces"/>
        <s v="Predator 2"/>
        <s v="You, Me and Dupree"/>
        <s v="Indiana Jones and the Temple of Doom"/>
        <s v="Che: Part One"/>
        <s v="The Hudsucker Proxy"/>
        <s v="The Shadow"/>
        <s v="The Exorcist"/>
        <s v="Galaxy Quest"/>
        <s v="Scrooged"/>
        <s v="Kate &amp;amp; Leopold"/>
        <s v="How to Lose a Guy in 10 Days"/>
        <s v="Shanghai Knights"/>
        <s v="The Pursuit of Happyness"/>
        <s v="Howard The Duck"/>
        <s v="Little Shop of Horrors"/>
        <s v="Eat, Pray, Love"/>
        <s v="Edge of Darkness"/>
        <s v="Red"/>
        <s v="A Bug&amp;#39;s Life"/>
        <s v="Blade"/>
        <s v="The One"/>
        <s v="Death to Smoochy"/>
        <s v="Mr Deeds"/>
        <s v="Inkheart"/>
        <s v="Meet Dave"/>
        <s v="The Tale of Despereaux"/>
        <s v="Star Wars: Episode V - The Empire Strikes Back"/>
        <s v="Coraline"/>
        <s v="Planet 51"/>
        <s v="State of Play"/>
        <s v="The Soloist"/>
        <s v="Hop"/>
        <s v="Liar Liar"/>
        <s v="AEon Flux"/>
        <s v="Flightplan"/>
        <s v="Hitch"/>
        <s v="Batman"/>
        <s v="Don&amp;#39;t Say A Word"/>
        <s v="Shrek"/>
        <s v="Les Miserables"/>
        <s v="Lincoln"/>
        <s v="Red Dawn"/>
        <s v="The Dictator"/>
        <s v="A League of Their Own"/>
        <s v="My Best Friend&amp;#39;s Wedding"/>
        <s v="The Glimmer Man"/>
        <s v="Ghostbusters"/>
        <s v="Catch Me If You Can"/>
        <s v="Shooter"/>
        <s v="Blade Runner"/>
        <s v="Erin Brockovich"/>
        <s v="The Beach"/>
        <s v="Super Mario Bros."/>
        <s v="A Very Long Engagement"/>
        <s v="The Phantom of the Opera"/>
        <s v="Star Trek: First Contact"/>
        <s v="Abraham Lincoln: Vampire Hunter"/>
        <s v="That&amp;#39;s My Boy"/>
        <s v="Blades of Glory"/>
        <s v="Out of Sight"/>
        <s v="Just Like Heaven"/>
        <s v="300"/>
        <s v="Due Date"/>
        <s v="Kill Bill: Vol. 1"/>
        <s v="Hero"/>
        <s v="Moulin Rouge!"/>
        <s v="The Cable Guy"/>
        <s v="For Love of the Game"/>
        <s v="Payback"/>
        <s v="The Iron Giant"/>
        <s v="Blade II"/>
        <s v="Escape Plan"/>
        <s v="Olympus Has Fallen"/>
        <s v="Death Race"/>
        <s v="Step Brothers"/>
        <s v="Astro Boy"/>
        <s v="The Client"/>
        <s v="The Specialist"/>
        <s v="The Fugitive"/>
        <s v="Rock of Ages"/>
        <s v="Underworld: Awakening"/>
        <s v="Maid in Manhattan"/>
        <s v="Back to the Future Part III"/>
        <s v="Stepmom"/>
        <s v="The Negotiator"/>
        <s v="Dark Water"/>
        <s v="Miss Congeniality 2: Armed &amp;amp; Fabulous"/>
        <s v="Sky High"/>
        <s v="Battle: Los Angeles"/>
        <s v="Killer Elite"/>
        <s v="War Horse"/>
        <s v="As Good as It Gets"/>
        <s v="G.I. Jane"/>
        <s v="The Game"/>
        <s v="The Peacemaker"/>
        <s v="The Twilight Saga: Eclipse"/>
        <s v="Perfume: The Story of a Murderer"/>
        <s v="Despicable Me"/>
        <s v="Dinner for Schmucks"/>
        <s v="Collateral"/>
        <s v="Hellboy"/>
        <s v="Escape from L.A."/>
        <s v="Striptease"/>
        <s v="The Thin Red Line"/>
        <s v="Meet the Parents"/>
        <s v="Shanghai Noon"/>
        <s v="Wall Street: Money Never Sleeps"/>
        <s v="Now You See Me"/>
        <s v="We Are Marshall"/>
        <s v="Back to the Future Part II"/>
        <s v="Beloved"/>
        <s v="Daddy Day Care"/>
        <s v="Sinbad: Legend of the Seven Seas"/>
        <s v="The Italian Job"/>
        <s v="Despicable Me 2"/>
        <s v="Agora"/>
        <s v="Inglourious Basterds"/>
        <s v="Star Wars: Episode VI - Return of the Jedi"/>
        <s v="The Blues Brothers"/>
        <s v="Assassins"/>
        <s v="Congo"/>
        <s v="Outbreak"/>
        <s v="Close Encounters of the Third Kind"/>
        <s v="Anastasia"/>
        <s v="Oliver Twist"/>
        <s v="Zathura: A Space Adventure"/>
        <s v="Immortals"/>
        <s v="Sucker Punch"/>
        <s v="Reign of Fire"/>
        <s v="Star Trek: Nemesis"/>
        <s v="The Bourne Identity"/>
        <s v="The Tuxedo"/>
        <s v="Two Weeks Notice"/>
        <s v="Cloudy with a Chance of Meatballs 2"/>
        <s v="A nightmare on Elm Street"/>
        <s v="Beverly Hills Cop III"/>
        <s v="Stardust"/>
        <s v="Funny People"/>
        <s v="Licence to Kill"/>
        <s v="Casino"/>
        <s v="George of the Jungle"/>
        <s v="Grown Ups 2"/>
        <s v="Grown Ups"/>
        <s v="Cars"/>
        <s v="Wanted"/>
        <s v="The Hunger Games"/>
        <s v="Almost Famous"/>
        <s v="The Simpsons Movie"/>
        <s v="Austin Powers in Goldmember"/>
        <s v="Chain Reaction"/>
        <s v="The Fan"/>
        <s v="Mona Lisa Smile"/>
        <s v="The Missing"/>
        <s v="High Plains Drifter"/>
        <s v="The Devil&amp;#39;s Advocate"/>
        <s v="Just Go with It"/>
        <s v="Doom"/>
        <s v="The Green Mile"/>
        <s v="Red 2"/>
        <s v="Casper"/>
        <s v="Pocahontas"/>
        <s v="Ice Age"/>
        <s v="The Santa Clause 2"/>
        <s v="Charlie Wilson&amp;#39;s War"/>
        <s v="Hairspray"/>
        <s v="DragonHeart"/>
        <s v="Shutter Island"/>
        <s v="Yogi Bear"/>
        <s v="Robin Hood: Prince of Thieves"/>
        <s v="Mercury Rising"/>
        <s v="Practical Magic"/>
        <s v="The Prince of Egypt"/>
        <s v="The Truman Show"/>
        <s v="Jarhead"/>
        <s v="Dreamcatcher"/>
        <s v="Hotel Transylvania"/>
        <s v="Mirror Mirror"/>
        <s v="AVP: Alien vs. Predator"/>
        <s v="Shrek 2"/>
        <s v="Sky Captain and the World of Tomorrow"/>
        <s v="Forrest Gump"/>
        <s v="Stargate"/>
        <s v="Bedtime Stories"/>
        <s v="Eagle Eye"/>
        <s v="Four Christmases"/>
        <s v="The Day the Earth Stood Still"/>
        <s v="Ice Age: The Meltdown"/>
        <s v="Lady in the Water"/>
        <s v="Monster House"/>
        <s v="Nine"/>
        <s v="Surrogates"/>
        <s v="Alien: Resurrection"/>
        <s v="Event Horizon"/>
        <s v="The Expendables"/>
        <s v="Children of Men"/>
        <s v="What Women Want"/>
        <s v="Arthur Christmas"/>
        <s v="Tower Heist"/>
        <s v="Hannibal"/>
        <s v="The Village"/>
        <s v="Big Fish"/>
        <s v="S.W.A.T."/>
        <s v="Sabrina"/>
        <s v="Jingle All the Way"/>
        <s v="Herb &amp;amp; Dorothy"/>
        <s v="Jumper"/>
        <s v="Constantine"/>
        <s v="Madagascar"/>
        <s v="Munich"/>
        <s v="Percy Jackson: Sea of Monsters"/>
        <s v="Indiana Jones and the Last Crusade"/>
        <s v="I Spy"/>
        <s v="We Were Soldiers"/>
        <s v="xXx"/>
        <s v="Scott Pilgrim vs. the World"/>
        <s v="Eyes Wide Shut"/>
        <s v="Fight Club"/>
        <s v="The Matrix"/>
        <s v="Superman III"/>
        <s v="Alien 3"/>
        <s v="Death Becomes Her"/>
        <s v="Signs"/>
        <s v="A Good Day to Die Hard"/>
        <s v="Osmosis Jones"/>
        <s v="Vanilla Sky"/>
        <s v="Fast &amp;amp; Furious"/>
        <s v="It&amp;#39;s Complicated"/>
        <s v="50 First Dates"/>
        <s v="Flight of the Phoenix"/>
        <s v="Shark Tale"/>
        <s v="Spanglish"/>
        <s v="The Terminal"/>
        <s v="Primary Colors"/>
        <s v="Saving Private Ryan"/>
        <s v="The Mask of Zorro"/>
        <s v="You&amp;#39;ve Got Mail"/>
        <s v="Rio"/>
        <s v="The Girl with the Dragon Tattoo"/>
        <s v="The Three Musketeers"/>
        <s v="Dr. Dolittle 2"/>
        <s v="The Majestic"/>
        <s v="The American President"/>
        <s v="Hollywood Homicide"/>
        <s v="Mystery Men"/>
        <s v="Bewitched"/>
        <s v="Robots"/>
        <s v="The Legend of Zorro"/>
        <s v="Enchanted"/>
        <s v="2 Fast 2 Furious"/>
        <s v="Rise of the Planet of the Apes"/>
        <s v="Broken Arrow"/>
        <s v="The Long Kiss Goodnight"/>
        <s v="Tropic Thunder"/>
        <s v="Valkyrie"/>
        <s v="Ice Age: Dawn of the Dinosaurs"/>
        <s v="Sherlock Holmes"/>
        <s v="Sleepy Hollow"/>
        <s v="Open Season"/>
        <s v="The Holiday"/>
        <s v="Monkeybone"/>
        <s v="The League of Extraordinary Gentlemen"/>
        <s v="Flash Gordon"/>
        <s v="Unbreakable"/>
        <s v="Apollo 13"/>
        <s v="Jumanji"/>
        <s v="Moonraker"/>
        <s v="A Bridge Too Far"/>
        <s v="Epic"/>
        <s v="The Wolf of Wall Street"/>
        <s v="Star Trek: Insurrection"/>
        <s v="Red Dragon"/>
        <s v="Apocalypse Now"/>
        <s v="Cold Mountain"/>
        <s v="Daredevil"/>
        <s v="Something&amp;#39;s Gotta Give"/>
        <s v="Timeline"/>
        <s v="Memoirs of a Geisha"/>
        <s v="Django Unchained"/>
        <s v="The Expendables 2"/>
        <s v="Titan A.E."/>
        <s v="Vertical Limit"/>
        <s v="X-Men"/>
        <s v="Percy Jackson &amp;amp; the Olympians: The Lightning Thief"/>
        <s v="Sex and the city 2"/>
        <s v="Unstoppable"/>
        <s v="Jurassic Park"/>
        <s v="Hercules"/>
        <s v="Bruce Almighty"/>
        <s v="A Beautiful Mind"/>
        <s v="The Hangover part 3"/>
        <s v="The Lovely Bones"/>
        <s v="Cloud Atlas"/>
        <s v="Jin ling shi san chai"/>
        <s v="Lilo and Stitch"/>
        <s v="Spirit: Stallion of the Cimarron"/>
        <s v="The Departed"/>
        <s v="Sphere"/>
        <s v="Fantastic Four"/>
        <s v="Cliffhanger"/>
        <s v="The Bourne Supremacy"/>
        <s v="Anna and the King"/>
        <s v="Virus"/>
        <s v="Cinderella Man"/>
        <s v="Evolution"/>
        <s v="Green Zone"/>
        <s v="The Other Guys"/>
        <s v="The Tourist"/>
        <s v="The Core"/>
        <s v="Little Nicky"/>
        <s v="Red Planet"/>
        <s v="Thirteen days"/>
        <s v="Cloudy with a Chance of Meatballs"/>
        <s v="Where the Wild Things Are"/>
        <s v="Scooby-Doo"/>
        <s v="The Lost World: Jurassic Park"/>
        <s v="Ender's Game"/>
        <s v="Gravity"/>
        <s v="The Smurfs 2"/>
        <s v="Braveheart"/>
        <s v="Hudson Hawk"/>
        <s v="Public Enemies"/>
        <s v="Independence Day"/>
        <s v="The Rock"/>
        <s v="Ocean&amp;#39;s Eleven"/>
        <s v="The Haunting"/>
        <s v="The Mummy"/>
        <s v="Star Trek: The Motion Picture"/>
        <s v="The Incredibles"/>
        <s v="Real Steel"/>
        <s v="The Green Hornet"/>
        <s v="The Smurfs"/>
        <s v="Lara Croft Tomb Raider: The Cradle of Life"/>
        <s v="The Princess and the Frog"/>
        <s v="Deep Impact"/>
        <s v="Lost in Space"/>
        <s v="Six Days Seven Nights"/>
        <s v="Cast Away"/>
        <s v="The Wolverine"/>
        <s v="Blood Diamond"/>
        <s v="Eragon"/>
        <s v="Con Air"/>
        <s v="Conspiracy Theory"/>
        <s v="Flubber"/>
        <s v="The Postman"/>
        <s v="The A-Team"/>
        <s v="Casino Royale"/>
        <s v="Artificial Intelligence: AI"/>
        <s v="Atlantis: The Lost Empire"/>
        <s v="Mars Attacks!"/>
        <s v="Mission: Impossible"/>
        <s v="Space Jam"/>
        <s v="Finding Nemo"/>
        <s v="The Lord of the Rings: The Return of the King"/>
        <s v="Son of the Mask"/>
        <s v="The Taking of Pelham 123"/>
        <s v="Hook"/>
        <s v="Elysium"/>
        <s v="Oblivion"/>
        <s v="Enemy of the State"/>
        <s v="The Lord of the Rings: The Two Towers"/>
        <s v="Life of Pi"/>
        <s v="Charlie&amp;#39;s Angels"/>
        <s v="Hollow Man"/>
        <s v="Mission to Mars"/>
        <s v="What Lies Beneath"/>
        <s v="Catwoman"/>
        <s v="Lemony Snicket&amp;#39;s A Series of Unfortunate Events"/>
        <s v="The Stepford Wives"/>
        <s v="Air Force One"/>
        <s v="Live Free or Die Hard"/>
        <s v="Lara Croft: Tomb Raider"/>
        <s v="Heaven&amp;#39;s Gate"/>
        <s v="The Lion King"/>
        <s v="Die Hard 2"/>
        <s v="Knight and Day"/>
        <s v="Black Hawk Down"/>
        <s v="Gangs of New York"/>
        <s v="Toy Story 2"/>
        <s v="Peter Pan"/>
        <s v="Total Recall"/>
        <s v="Night at the Museum"/>
        <s v="The Road to El Dorado"/>
        <s v="Mulan"/>
        <s v="Fast Five"/>
        <s v="Harry Potter and the Deathly Hallows: Part 2"/>
        <s v="I, Robot"/>
        <s v="Harry Potter and the Chamber of Secrets"/>
        <s v="The Adventures of Pluto Nash"/>
        <s v="Treasure Planet"/>
        <s v="Speed Racer"/>
        <s v="After Earth"/>
        <s v="R.I.P.D."/>
        <s v="The Hunger Games: Catching Fire"/>
        <s v="Contact"/>
        <s v="Men in Black"/>
        <s v="Volcano"/>
        <s v="Twister"/>
        <s v="Kingdom of Heaven"/>
        <s v="Mr. &amp;amp; Mrs. Smith"/>
        <s v="The Abyss"/>
        <s v="The Twilight Saga: Breaking Dawn - Part 1"/>
        <s v="Minority Report"/>
        <s v="Batman Returns"/>
        <s v="Clash of the Titans"/>
        <s v="Harry Potter and the Deathly Hallows: Part 1"/>
        <s v="Puss in Boots"/>
        <s v="The Adventures of Tintin"/>
        <s v="Fantastic Four: Rise of the Silver Surfer"/>
        <s v="The Croods"/>
        <s v="Turbo"/>
        <s v="The Emperor&amp;#39;s New Groove"/>
        <s v="Around the World in 80 Days"/>
        <s v="Home on the Range"/>
        <s v="The Aviator"/>
        <s v="Star Wars: Episode III - Revenge of the Sith"/>
        <s v="Die Hard: With a Vengeance"/>
        <s v="The Fifth Element"/>
        <s v="Who Framed Roger Rabbit"/>
        <s v="The Twilight Saga: Breaking Dawn - Part 2"/>
        <s v="Megamind"/>
        <s v="Salt"/>
        <s v="The Matrix Revolutions"/>
        <s v="Gladiator"/>
        <s v="Gone in Sixty Seconds"/>
        <s v="Rango"/>
        <s v="G.I. Joe: Retaliation"/>
        <s v="Australia"/>
        <s v="Kung Fu Panda"/>
        <s v="The Island"/>
        <s v="The Lord of the Rings: The Fellowship of the Ring"/>
        <s v="The Da Vinci Code"/>
        <s v="Captain America: The First Avenger"/>
        <s v="Starship Troopers"/>
        <s v="Stuart Little"/>
        <s v="Madagascar 3: Europe&amp;#39;s Most Wanted"/>
        <s v="Rise of the Guardians"/>
        <s v="The Chronicles of Riddick"/>
        <s v="The Hunchback of Notre Dame"/>
        <s v="The Incredible Hulk"/>
        <s v="The Patriot"/>
        <s v="Star Wars: Episode II - Attack of the Clones"/>
        <s v="Watchmen"/>
        <s v="Frozen"/>
        <s v="White House Down"/>
        <s v="Mission: Impossible - Ghost Protocol"/>
        <s v="Monsters, Inc."/>
        <s v="Charlie&amp;#39;s Angels: Full Throttle"/>
        <s v="Star Trek"/>
        <s v="Wrath of the Titans"/>
        <s v="Superman II"/>
        <s v="Batman Forever"/>
        <s v="The Day After Tomorrow"/>
        <s v="Kung Fu Panda 2"/>
        <s v="Mars Needs Moms"/>
        <s v="Thor"/>
        <s v="True Lies"/>
        <s v="War of the Worlds"/>
        <s v="Pirates of the Caribbean: The Curse of the Black Pearl"/>
        <s v="X2 (X-Men 2)"/>
        <s v="Fast and Furious 6"/>
        <s v="The Last Airbender"/>
        <s v="The Wolfman"/>
        <s v="Harry Potter and the Prisoner of  Azkaban"/>
        <s v="The Matrix Reloaded"/>
        <s v="Star Wars: Episode I - The Phantom Menace"/>
        <s v="Bolt"/>
        <s v="Hancock"/>
        <s v="Angels &amp;amp; Demons"/>
        <s v="G-Force"/>
        <s v="X-Men Origins: Wolverine"/>
        <s v="Harry Potter and the Sorcerer&amp;#39;s Stone"/>
        <s v="Stealth"/>
        <s v="The Chronicles of Narnia: The Voyage of the Dawn Treader"/>
        <s v="X-Men: First Class"/>
        <s v="Fun with Dick and Jane"/>
        <s v="Wreck-It Ralph"/>
        <s v="Beowulf"/>
        <s v="Harry Potter and the Order of the Phoenix"/>
        <s v="I Am Legend"/>
        <s v="Ratatouille"/>
        <s v="Cowboys &amp;amp; Aliens"/>
        <s v="Transformers"/>
        <s v="Thor: The Dark World"/>
        <s v="Inception"/>
        <s v="The Sorcerer&amp;#39;s Apprentice"/>
        <s v="Master and Commander: The Far Side of the World"/>
        <s v="Terminator 2: Judgement Day"/>
        <s v="Flushed Away"/>
        <s v="Snow White and the Huntsman"/>
        <s v="The Curious Case of Benjamin Button"/>
        <s v="Hulk"/>
        <s v="The 13th Warrior"/>
        <s v="How to Train Your Dragon"/>
        <s v="Shrek Forever After"/>
        <s v="The Last Samurai"/>
        <s v="Godzilla"/>
        <s v="Batman Begins"/>
        <s v="Charlie and the Chocolate Factory"/>
        <s v="Harry Potter and the Goblet of Fire"/>
        <s v="Shrek the Third"/>
        <s v="Spider-Man"/>
        <s v="Men in Black II"/>
        <s v="Batman &amp;amp; Robin"/>
        <s v="Iron Man 2"/>
        <s v="Die Another Day"/>
        <s v="Poseidon"/>
        <s v="Troy"/>
        <s v="Hugo"/>
        <s v="Brave"/>
        <s v="Pacific Rim"/>
        <s v="Star Trek Into Darkness"/>
        <s v="The Great Gatsby"/>
        <s v="World War Z"/>
        <s v="G.I. Joe: The Rise of Cobra"/>
        <s v="Monsters vs Aliens"/>
        <s v="Up"/>
        <s v="WALL-E"/>
        <s v="Jack the Giant Slayer"/>
        <s v="Superman"/>
        <s v="Pearl Harbor"/>
        <s v="Iron Man 3"/>
        <s v="Oz the Great and Powerful"/>
        <s v="Armageddon"/>
        <s v="Indiana Jones and the Kingdom of the Crystal Skull"/>
        <s v="The Dark Knight"/>
        <s v="Iron Man"/>
        <s v="Transformers: Dark of the Moon"/>
        <s v="Rush Hour 3"/>
        <s v="Tarzan"/>
        <s v="Skyfall"/>
        <s v="Cars 2"/>
        <s v="Green Lantern"/>
        <s v="The Polar Express"/>
        <s v="Van Helsing"/>
        <s v="Battleship"/>
        <s v="Alice in Wonderland"/>
        <s v="Prince of Persia: The Sands of Time"/>
        <s v="Toy Story 3"/>
        <s v="Tron Legacy"/>
        <s v="The Chronicles of Narnia: The Lion…"/>
        <s v="Terminator 3: Rise of the Machines"/>
        <s v="2012"/>
        <s v="Terminator Salvation"/>
        <s v="Men in Black III"/>
        <s v="The Amazing Spider-Man"/>
        <s v="Robin Hood"/>
        <s v="47 Ronin"/>
        <s v="Man of Steel"/>
        <s v="Transformers: Revenge of the Fallen"/>
        <s v="The Golden Compass"/>
        <s v="X-Men: The Last Stand"/>
        <s v="The Chronicles of Narnia: Prince Caspian"/>
        <s v="Wild Wild West"/>
        <s v="RoboCop"/>
        <s v="Spider-Man 2"/>
        <s v="King Kong"/>
        <s v="Quantum of Solace"/>
        <s v="The Hobbit: The Desolation of Smaug"/>
        <s v="The Hobbit: An Unexpected Journey"/>
        <s v="Pirates of the Caribbean: On Stranger Tides"/>
        <s v="Pirates of the Caribbean: Dead Man&amp;#39;s Chest"/>
        <s v="Waterworld"/>
        <s v="Superman Returns"/>
        <s v="Harry Potter and the Half-Blood Prince"/>
        <s v="The Lone Ranger"/>
        <s v="Tangled"/>
        <s v="John Carter"/>
        <s v="The Dark Knight Rises"/>
        <s v="Titanic"/>
        <s v="Shaft"/>
        <s v="Pirates of the Caribbean: At World&amp;#39;s End"/>
        <s v="Avatar"/>
      </sharedItems>
    </cacheField>
    <cacheField name="Bechdel pass (Text)" numFmtId="0">
      <sharedItems count="2">
        <s v="FAIL"/>
        <s v="PASS"/>
      </sharedItems>
    </cacheField>
    <cacheField name="Bechdel Pass (Binary)" numFmtId="0">
      <sharedItems containsSemiMixedTypes="0" containsString="0" containsNumber="1" containsInteger="1" minValue="0" maxValue="1"/>
    </cacheField>
    <cacheField name="Budget (2013)" numFmtId="0">
      <sharedItems containsSemiMixedTypes="0" containsString="0" containsNumber="1" containsInteger="1" minValue="8632" maxValue="461435929" count="1178">
        <n v="8632"/>
        <n v="11622"/>
        <n v="36281"/>
        <n v="38855"/>
        <n v="39349"/>
        <n v="42435"/>
        <n v="53412"/>
        <n v="56177"/>
        <n v="60878"/>
        <n v="66866"/>
        <n v="97181"/>
        <n v="124283"/>
        <n v="173369"/>
        <n v="181246"/>
        <n v="196781"/>
        <n v="258923"/>
        <n v="304404"/>
        <n v="324677"/>
        <n v="328961"/>
        <n v="357910"/>
        <n v="362810"/>
        <n v="371291"/>
        <n v="382195"/>
        <n v="384315"/>
        <n v="445549"/>
        <n v="462319"/>
        <n v="483738"/>
        <n v="493277"/>
        <n v="505595"/>
        <n v="534116"/>
        <n v="536865"/>
        <n v="541128"/>
        <n v="661322"/>
        <n v="760979"/>
        <n v="828553"/>
        <n v="839077"/>
        <n v="868585"/>
        <n v="921092"/>
        <n v="932122"/>
        <n v="949565"/>
        <n v="960707"/>
        <n v="1014639"/>
        <n v="1035691"/>
        <n v="1068232"/>
        <n v="1082256"/>
        <n v="1085732"/>
        <n v="1133381"/>
        <n v="1155796"/>
        <n v="1193033"/>
        <n v="1217566"/>
        <n v="1223024"/>
        <n v="1342162"/>
        <n v="1411451"/>
        <n v="1429132"/>
        <n v="1451238"/>
        <n v="1479831"/>
        <n v="1485165"/>
        <n v="1500000"/>
        <n v="1579015"/>
        <n v="1602348"/>
        <n v="1623384"/>
        <n v="1678154"/>
        <n v="1685315"/>
        <n v="1731240"/>
        <n v="1789550"/>
        <n v="1826349"/>
        <n v="1857872"/>
        <n v="1864243"/>
        <n v="1922817"/>
        <n v="1929329"/>
        <n v="1942769"/>
        <n v="1973769"/>
        <n v="1992417"/>
        <n v="2000000"/>
        <n v="2029641"/>
        <n v="2050397"/>
        <n v="2062890"/>
        <n v="2096428"/>
        <n v="2136464"/>
        <n v="2143698"/>
        <n v="2164513"/>
        <n v="2247087"/>
        <n v="2255507"/>
        <n v="2266564"/>
        <n v="2311593"/>
        <n v="2386066"/>
        <n v="2435235"/>
        <n v="2466386"/>
        <n v="2500982"/>
        <n v="2532174"/>
        <n v="2670580"/>
        <n v="2796924"/>
        <n v="2858265"/>
        <n v="2902476"/>
        <n v="2954471"/>
        <n v="2970330"/>
        <n v="3000000"/>
        <n v="3043916"/>
        <n v="3082982"/>
        <n v="3089745"/>
        <n v="3107072"/>
        <n v="3202358"/>
        <n v="3204696"/>
        <n v="3257195"/>
        <n v="3340493"/>
        <n v="3362166"/>
        <n v="3418342"/>
        <n v="3459796"/>
        <n v="3474341"/>
        <n v="3500503"/>
        <n v="3521349"/>
        <n v="3579099"/>
        <n v="3712912"/>
        <n v="3814128"/>
        <n v="3821949"/>
        <n v="3885538"/>
        <n v="3946217"/>
        <n v="3947538"/>
        <n v="4000000"/>
        <n v="4074506"/>
        <n v="4091827"/>
        <n v="4142763"/>
        <n v="4195386"/>
        <n v="4208591"/>
        <n v="4272927"/>
        <n v="4276446"/>
        <n v="4287397"/>
        <n v="4316175"/>
        <n v="4353714"/>
        <n v="4455495"/>
        <n v="4486574"/>
        <n v="4494174"/>
        <n v="4604011"/>
        <n v="4623185"/>
        <n v="4660609"/>
        <n v="4668646"/>
        <n v="4772133"/>
        <n v="4870153"/>
        <n v="4885792"/>
        <n v="4919531"/>
        <n v="5000000"/>
        <n v="5049561"/>
        <n v="5064348"/>
        <n v="5073193"/>
        <n v="5178454"/>
        <n v="5180717"/>
        <n v="5193720"/>
        <n v="5341159"/>
        <n v="5368649"/>
        <n v="5411282"/>
        <n v="5411634"/>
        <n v="5428658"/>
        <n v="5429853"/>
        <n v="5500000"/>
        <n v="5569271"/>
        <n v="5666907"/>
        <n v="5696299"/>
        <n v="5726559"/>
        <n v="5778982"/>
        <n v="5817506"/>
        <n v="5827754"/>
        <n v="5828306"/>
        <n v="5921307"/>
        <n v="5965166"/>
        <n v="5997631"/>
        <n v="6087831"/>
        <n v="6088088"/>
        <n v="6115118"/>
        <n v="6125721"/>
        <n v="6165964"/>
        <n v="6214145"/>
        <n v="6248735"/>
        <n v="6330435"/>
        <n v="6404716"/>
        <n v="6475896"/>
        <n v="6493538"/>
        <n v="6641389"/>
        <n v="6683242"/>
        <n v="6731990"/>
        <n v="6764542"/>
        <n v="7057255"/>
        <n v="7145662"/>
        <n v="7165829"/>
        <n v="7176391"/>
        <n v="7237153"/>
        <n v="7249836"/>
        <n v="7253004"/>
        <n v="7256191"/>
        <n v="7345604"/>
        <n v="7477623"/>
        <n v="7512676"/>
        <n v="7557962"/>
        <n v="7575794"/>
        <n v="7596522"/>
        <n v="7600121"/>
        <n v="7864804"/>
        <n v="7878588"/>
        <n v="7895076"/>
        <n v="7925841"/>
        <n v="8015754"/>
        <n v="8102957"/>
        <n v="8117109"/>
        <n v="8117450"/>
        <n v="8142987"/>
        <n v="8201867"/>
        <n v="8285526"/>
        <n v="8351232"/>
        <n v="8426576"/>
        <n v="8545855"/>
        <n v="8552999"/>
        <n v="8574794"/>
        <n v="8685853"/>
        <n v="8762473"/>
        <n v="8862609"/>
        <n v="8866236"/>
        <n v="8947748"/>
        <n v="8988348"/>
        <n v="9006109"/>
        <n v="9011572"/>
        <n v="9066255"/>
        <n v="9090003"/>
        <n v="9172677"/>
        <n v="9228719"/>
        <n v="9246371"/>
        <n v="9325555"/>
        <n v="9397944"/>
        <n v="9544265"/>
        <n v="9593110"/>
        <n v="9653072"/>
        <n v="9735493"/>
        <n v="9740307"/>
        <n v="9789234"/>
        <n v="9841994"/>
        <n v="9875478"/>
        <n v="9897188"/>
        <n v="10086498"/>
        <n v="10111891"/>
        <n v="10146386"/>
        <n v="10148202"/>
        <n v="10356908"/>
        <n v="10361434"/>
        <n v="10396154"/>
        <n v="10402167"/>
        <n v="10487788"/>
        <n v="10575495"/>
        <n v="10618824"/>
        <n v="10640170"/>
        <n v="10682318"/>
        <n v="10712118"/>
        <n v="10822563"/>
        <n v="10823267"/>
        <n v="10857316"/>
        <n v="10859706"/>
        <n v="10864486"/>
        <n v="11098736"/>
        <n v="11125966"/>
        <n v="11622431"/>
        <n v="11656613"/>
        <n v="11750550"/>
        <n v="11817882"/>
        <n v="11842614"/>
        <n v="11886927"/>
        <n v="11904819"/>
        <n v="11930331"/>
        <n v="12000000"/>
        <n v="12066340"/>
        <n v="12175663"/>
        <n v="12176175"/>
        <n v="12275482"/>
        <n v="12281688"/>
        <n v="12331929"/>
        <n v="12428289"/>
        <n v="12480828"/>
        <n v="12573318"/>
        <n v="12659931"/>
        <n v="12660870"/>
        <n v="12713760"/>
        <n v="12742588"/>
        <n v="12808396"/>
        <n v="12818782"/>
        <n v="12862191"/>
        <n v="12951792"/>
        <n v="12987076"/>
        <n v="13000000"/>
        <n v="13028779"/>
        <n v="13066697"/>
        <n v="13158460"/>
        <n v="13226433"/>
        <n v="13282778"/>
        <n v="13352898"/>
        <n v="13366484"/>
        <n v="13463980"/>
        <n v="13482522"/>
        <n v="13529084"/>
        <n v="13565122"/>
        <n v="13697621"/>
        <n v="13787529"/>
        <n v="13869556"/>
        <n v="13887014"/>
        <n v="13923842"/>
        <n v="13984620"/>
        <n v="14044294"/>
        <n v="14114511"/>
        <n v="14246971"/>
        <n v="14291323"/>
        <n v="14345242"/>
        <n v="14386286"/>
        <n v="14421616"/>
        <n v="14499671"/>
        <n v="14512381"/>
        <n v="14606065"/>
        <n v="14798315"/>
        <n v="15000000"/>
        <n v="15025353"/>
        <n v="15151588"/>
        <n v="15193043"/>
        <n v="15200242"/>
        <n v="15219578"/>
        <n v="15371317"/>
        <n v="15372585"/>
        <n v="15383082"/>
        <n v="15535362"/>
        <n v="15542151"/>
        <n v="15548943"/>
        <n v="15716647"/>
        <n v="15757176"/>
        <n v="16000000"/>
        <n v="16023478"/>
        <n v="16031507"/>
        <n v="16181149"/>
        <n v="16189740"/>
        <n v="16233845"/>
        <n v="16234217"/>
        <n v="16285974"/>
        <n v="16375486"/>
        <n v="16571053"/>
        <n v="16583160"/>
        <n v="16603472"/>
        <n v="16781544"/>
        <n v="16853152"/>
        <n v="16911355"/>
        <n v="16916300"/>
        <n v="16990118"/>
        <n v="17000000"/>
        <n v="17091709"/>
        <n v="17105997"/>
        <n v="17149588"/>
        <n v="17248856"/>
        <n v="17263543"/>
        <n v="17316101"/>
        <n v="17336945"/>
        <n v="17371706"/>
        <n v="17414858"/>
        <n v="17428378"/>
        <n v="17484919"/>
        <n v="17606743"/>
        <n v="17625825"/>
        <n v="17625894"/>
        <n v="17726823"/>
        <n v="17829754"/>
        <n v="17895497"/>
        <n v="17931552"/>
        <n v="17976696"/>
        <n v="18000000"/>
        <n v="18004040"/>
        <n v="18180006"/>
        <n v="18263820"/>
        <n v="18421843"/>
        <n v="18457437"/>
        <n v="18492742"/>
        <n v="18497893"/>
        <n v="18538467"/>
        <n v="18578720"/>
        <n v="18642434"/>
        <n v="18711647"/>
        <n v="18795888"/>
        <n v="18859976"/>
        <n v="18940717"/>
        <n v="19000000"/>
        <n v="19043641"/>
        <n v="19070640"/>
        <n v="19228173"/>
        <n v="19278133"/>
        <n v="19307144"/>
        <n v="19427688"/>
        <n v="19480614"/>
        <n v="19543169"/>
        <n v="19648538"/>
        <n v="19662011"/>
        <n v="19678125"/>
        <n v="19737689"/>
        <n v="19924167"/>
        <n v="20000000"/>
        <n v="20007852"/>
        <n v="20086035"/>
        <n v="20292771"/>
        <n v="20293626"/>
        <n v="20296405"/>
        <n v="20675477"/>
        <n v="20713816"/>
        <n v="20722867"/>
        <n v="20754340"/>
        <n v="20804334"/>
        <n v="20878080"/>
        <n v="20890435"/>
        <n v="20944279"/>
        <n v="20964279"/>
        <n v="20976930"/>
        <n v="21307410"/>
        <n v="21347326"/>
        <n v="21364637"/>
        <n v="21424236"/>
        <n v="21436985"/>
        <n v="21474596"/>
        <n v="21534891"/>
        <n v="21645126"/>
        <n v="21650558"/>
        <n v="21714632"/>
        <n v="21749507"/>
        <n v="21768572"/>
        <n v="21814729"/>
        <n v="22003306"/>
        <n v="22071113"/>
        <n v="22197472"/>
        <n v="22277474"/>
        <n v="22369381"/>
        <n v="22414440"/>
        <n v="22422449"/>
        <n v="22432869"/>
        <n v="22470870"/>
        <n v="22574425"/>
        <n v="22800364"/>
        <n v="23000000"/>
        <n v="23058878"/>
        <n v="23115927"/>
        <n v="23178680"/>
        <n v="23430665"/>
        <n v="23541900"/>
        <n v="23574970"/>
        <n v="23594413"/>
        <n v="23685227"/>
        <n v="23820888"/>
        <n v="23825542"/>
        <n v="23860663"/>
        <n v="23886095"/>
        <n v="23951765"/>
        <n v="23960815"/>
        <n v="24156185"/>
        <n v="24186884"/>
        <n v="24226658"/>
        <n v="24295249"/>
        <n v="24352351"/>
        <n v="24655884"/>
        <n v="24663858"/>
        <n v="24671048"/>
        <n v="24856579"/>
        <n v="24961656"/>
        <n v="24971827"/>
        <n v="25000000"/>
        <n v="25001073"/>
        <n v="25146635"/>
        <n v="25224861"/>
        <n v="25279728"/>
        <n v="25321739"/>
        <n v="25339314"/>
        <n v="25365964"/>
        <n v="25427520"/>
        <n v="25605411"/>
        <n v="25623266"/>
        <n v="25821968"/>
        <n v="25892270"/>
        <n v="25903584"/>
        <n v="26000000"/>
        <n v="26057558"/>
        <n v="26122286"/>
        <n v="26438948"/>
        <n v="26655166"/>
        <n v="26705796"/>
        <n v="26732969"/>
        <n v="26744631"/>
        <n v="26927960"/>
        <n v="27056408"/>
        <n v="27058168"/>
        <n v="27130243"/>
        <n v="27143290"/>
        <n v="27198764"/>
        <n v="27575058"/>
        <n v="27774028"/>
        <n v="27853913"/>
        <n v="27963651"/>
        <n v="27969241"/>
        <n v="28000000"/>
        <n v="28072261"/>
        <n v="28088587"/>
        <n v="28138664"/>
        <n v="28180748"/>
        <n v="28229022"/>
        <n v="28289965"/>
        <n v="28582646"/>
        <n v="28642791"/>
        <n v="28705563"/>
        <n v="28841418"/>
        <n v="28886103"/>
        <n v="28894909"/>
        <n v="28948611"/>
        <n v="28959216"/>
        <n v="28999342"/>
        <n v="29024763"/>
        <n v="29220920"/>
        <n v="29314753"/>
        <n v="29367703"/>
        <n v="29544705"/>
        <n v="29703299"/>
        <n v="29762049"/>
        <n v="29825828"/>
        <n v="29857619"/>
        <n v="29910492"/>
        <n v="30000000"/>
        <n v="30165850"/>
        <n v="30264457"/>
        <n v="30422345"/>
        <n v="30575589"/>
        <n v="30742635"/>
        <n v="30755961"/>
        <n v="30825257"/>
        <n v="30829822"/>
        <n v="30897446"/>
        <n v="31018861"/>
        <n v="31070724"/>
        <n v="31116893"/>
        <n v="31206501"/>
        <n v="31385433"/>
        <n v="31440911"/>
        <n v="31453796"/>
        <n v="31459218"/>
        <n v="31514352"/>
        <n v="31652174"/>
        <n v="31784400"/>
        <n v="31856471"/>
        <n v="32000000"/>
        <n v="32046955"/>
        <n v="32063015"/>
        <n v="32164627"/>
        <n v="32379480"/>
        <n v="32467689"/>
        <n v="32469801"/>
        <n v="32475836"/>
        <n v="32500000"/>
        <n v="32571948"/>
        <n v="32806358"/>
        <n v="32896149"/>
        <n v="32918261"/>
        <n v="32975753"/>
        <n v="33142105"/>
        <n v="33206945"/>
        <n v="33404928"/>
        <n v="33483073"/>
        <n v="33563089"/>
        <n v="33621660"/>
        <n v="33633148"/>
        <n v="33659951"/>
        <n v="33706305"/>
        <n v="33785752"/>
        <n v="33822710"/>
        <n v="33832599"/>
        <n v="33980236"/>
        <n v="34001444"/>
        <n v="34183419"/>
        <n v="34216807"/>
        <n v="34529401"/>
        <n v="34576623"/>
        <n v="34597961"/>
        <n v="34673890"/>
        <n v="34829715"/>
        <n v="34856756"/>
        <n v="35000000"/>
        <n v="35173330"/>
        <n v="35175618"/>
        <n v="35450435"/>
        <n v="35512350"/>
        <n v="35659508"/>
        <n v="35714458"/>
        <n v="35728308"/>
        <n v="35790994"/>
        <n v="35953391"/>
        <n v="36042039"/>
        <n v="36104000"/>
        <n v="36199020"/>
        <n v="36249178"/>
        <n v="36796715"/>
        <n v="36843687"/>
        <n v="36907153"/>
        <n v="36985483"/>
        <n v="36995786"/>
        <n v="37000000"/>
        <n v="37129123"/>
        <n v="37157440"/>
        <n v="37284868"/>
        <n v="37388114"/>
        <n v="37758475"/>
        <n v="37878971"/>
        <n v="37982609"/>
        <n v="38000000"/>
        <n v="38000606"/>
        <n v="38048946"/>
        <n v="38141279"/>
        <n v="38219486"/>
        <n v="38227765"/>
        <n v="38320559"/>
        <n v="38456346"/>
        <n v="38586572"/>
        <n v="38699014"/>
        <n v="38754498"/>
        <n v="38855376"/>
        <n v="39004975"/>
        <n v="39183429"/>
        <n v="39225459"/>
        <n v="39291617"/>
        <n v="39324022"/>
        <n v="39349328"/>
        <n v="39475379"/>
        <n v="39524578"/>
        <n v="39570904"/>
        <n v="40000000"/>
        <n v="40043484"/>
        <n v="40311473"/>
        <n v="40345992"/>
        <n v="40452872"/>
        <n v="40585543"/>
        <n v="40587251"/>
        <n v="40634668"/>
        <n v="40918272"/>
        <n v="41007948"/>
        <n v="41025556"/>
        <n v="41125740"/>
        <n v="41136059"/>
        <n v="41257801"/>
        <n v="41427631"/>
        <n v="41445735"/>
        <n v="41756160"/>
        <n v="41953861"/>
        <n v="42274609"/>
        <n v="42343532"/>
        <n v="42416518"/>
        <n v="42513535"/>
        <n v="42614820"/>
        <n v="42729274"/>
        <n v="42771009"/>
        <n v="42805825"/>
        <n v="42873969"/>
        <n v="43000000"/>
        <n v="43161751"/>
        <n v="43290252"/>
        <n v="43301115"/>
        <n v="43429264"/>
        <n v="43499013"/>
        <n v="43537144"/>
        <n v="44006612"/>
        <n v="44016858"/>
        <n v="44334604"/>
        <n v="44554948"/>
        <n v="44574385"/>
        <n v="44941739"/>
        <n v="45148849"/>
        <n v="45151416"/>
        <n v="45331273"/>
        <n v="45600727"/>
        <n v="45658735"/>
        <n v="45863384"/>
        <n v="46000000"/>
        <n v="46054609"/>
        <n v="46192690"/>
        <n v="46231854"/>
        <n v="46357360"/>
        <n v="46439620"/>
        <n v="46489723"/>
        <n v="46528292"/>
        <n v="46544021"/>
        <n v="46606085"/>
        <n v="47002201"/>
        <n v="47149941"/>
        <n v="47351793"/>
        <n v="47609104"/>
        <n v="47721325"/>
        <n v="48070433"/>
        <n v="48072054"/>
        <n v="48265360"/>
        <n v="48701534"/>
        <n v="48920943"/>
        <n v="48946171"/>
        <n v="49216810"/>
        <n v="49241175"/>
        <n v="49327715"/>
        <n v="49471994"/>
        <n v="49717290"/>
        <n v="50000000"/>
        <n v="50002146"/>
        <n v="50019631"/>
        <n v="50107391"/>
        <n v="50344633"/>
        <n v="50449722"/>
        <n v="50559457"/>
        <n v="50643478"/>
        <n v="50731928"/>
        <n v="50793334"/>
        <n v="50899822"/>
        <n v="51237724"/>
        <n v="51259935"/>
        <n v="51300425"/>
        <n v="51325211"/>
        <n v="51743095"/>
        <n v="51784539"/>
        <n v="51937204"/>
        <n v="51980772"/>
        <n v="51991677"/>
        <n v="52010836"/>
        <n v="52244573"/>
        <n v="52633838"/>
        <n v="53102348"/>
        <n v="53200848"/>
        <n v="53268525"/>
        <n v="53411592"/>
        <n v="53489262"/>
        <n v="53507281"/>
        <n v="53560590"/>
        <n v="53686491"/>
        <n v="53727589"/>
        <n v="53930087"/>
        <n v="53949684"/>
        <n v="54112816"/>
        <n v="54116335"/>
        <n v="54126394"/>
        <n v="54286580"/>
        <n v="54397527"/>
        <n v="54791459"/>
        <n v="54823603"/>
        <n v="55000000"/>
        <n v="55008264"/>
        <n v="55150116"/>
        <n v="55493679"/>
        <n v="55548056"/>
        <n v="55692706"/>
        <n v="55805121"/>
        <n v="55938481"/>
        <n v="56177174"/>
        <n v="56387665"/>
        <n v="56555357"/>
        <n v="56822152"/>
        <n v="56962993"/>
        <n v="56973913"/>
        <n v="57165293"/>
        <n v="57543775"/>
        <n v="57789817"/>
        <n v="58000000"/>
        <n v="58049525"/>
        <n v="58112153"/>
        <n v="58175060"/>
        <n v="58441841"/>
        <n v="58456506"/>
        <n v="58735405"/>
        <n v="58752751"/>
        <n v="58849037"/>
        <n v="59089410"/>
        <n v="59213068"/>
        <n v="59376989"/>
        <n v="59524097"/>
        <n v="59578244"/>
        <n v="59651656"/>
        <n v="60000000"/>
        <n v="60101410"/>
        <n v="60873423"/>
        <n v="60878314"/>
        <n v="60880877"/>
        <n v="61000000"/>
        <n v="61151178"/>
        <n v="61408439"/>
        <n v="61659644"/>
        <n v="62141447"/>
        <n v="62168602"/>
        <n v="62229738"/>
        <n v="62376927"/>
        <n v="62404139"/>
        <n v="62413003"/>
        <n v="62760432"/>
        <n v="62770866"/>
        <n v="62866588"/>
        <n v="62926730"/>
        <n v="62930791"/>
        <n v="63028704"/>
        <n v="63160606"/>
        <n v="63304348"/>
        <n v="63568799"/>
        <n v="63712942"/>
        <n v="64093910"/>
        <n v="64310954"/>
        <n v="64476452"/>
        <n v="64758961"/>
        <n v="64935379"/>
        <n v="65038661"/>
        <n v="65143896"/>
        <n v="65248520"/>
        <n v="65305716"/>
        <n v="65616822"/>
        <n v="65785609"/>
        <n v="65792298"/>
        <n v="65951507"/>
        <n v="66413889"/>
        <n v="66756954"/>
        <n v="66832422"/>
        <n v="67243320"/>
        <n v="67349319"/>
        <n v="67412609"/>
        <n v="67571504"/>
        <n v="67645419"/>
        <n v="67723274"/>
        <n v="67825608"/>
        <n v="68317587"/>
        <n v="68488103"/>
        <n v="68536152"/>
        <n v="68598351"/>
        <n v="69195921"/>
        <n v="69347781"/>
        <n v="69435070"/>
        <n v="69634783"/>
        <n v="69734584"/>
        <n v="69739836"/>
        <n v="69802752"/>
        <n v="69923101"/>
        <n v="69939678"/>
        <n v="70000000"/>
        <n v="70346660"/>
        <n v="70572554"/>
        <n v="70724911"/>
        <n v="70948192"/>
        <n v="71024700"/>
        <n v="71234857"/>
        <n v="71319016"/>
        <n v="71456616"/>
        <n v="71581988"/>
        <n v="72498355"/>
        <n v="72561906"/>
        <n v="72639765"/>
        <n v="73624227"/>
        <n v="73707997"/>
        <n v="73991573"/>
        <n v="74258246"/>
        <n v="74314880"/>
        <n v="74409961"/>
        <n v="74776229"/>
        <n v="75000000"/>
        <n v="75126763"/>
        <n v="75183554"/>
        <n v="75744013"/>
        <n v="75965217"/>
        <n v="76000000"/>
        <n v="76001212"/>
        <n v="76029041"/>
        <n v="76349732"/>
        <n v="76438973"/>
        <n v="76862926"/>
        <n v="76915621"/>
        <n v="77547153"/>
        <n v="77676809"/>
        <n v="77710753"/>
        <n v="78000000"/>
        <n v="78450540"/>
        <n v="78583235"/>
        <n v="78648044"/>
        <n v="78715541"/>
        <n v="78942731"/>
        <n v="79496532"/>
        <n v="79818097"/>
        <n v="80000000"/>
        <n v="80117388"/>
        <n v="80905744"/>
        <n v="81169223"/>
        <n v="81171085"/>
        <n v="81174503"/>
        <n v="81456903"/>
        <n v="81596291"/>
        <n v="81684071"/>
        <n v="82295652"/>
        <n v="82329139"/>
        <n v="82720573"/>
        <n v="82855263"/>
        <n v="83512319"/>
        <n v="83907722"/>
        <n v="84000000"/>
        <n v="84082870"/>
        <n v="84186649"/>
        <n v="84265761"/>
        <n v="84654401"/>
        <n v="85458547"/>
        <n v="85542018"/>
        <n v="85747939"/>
        <n v="85898385"/>
        <n v="86093913"/>
        <n v="86244278"/>
        <n v="86323501"/>
        <n v="86441558"/>
        <n v="86580505"/>
        <n v="86684726"/>
        <n v="86858528"/>
        <n v="87074287"/>
        <n v="87595011"/>
        <n v="87840522"/>
        <n v="87939045"/>
        <n v="88033717"/>
        <n v="88273555"/>
        <n v="88398934"/>
        <n v="88626087"/>
        <n v="88669209"/>
        <n v="89109896"/>
        <n v="89286146"/>
        <n v="89477485"/>
        <n v="89657760"/>
        <n v="90000000"/>
        <n v="90220264"/>
        <n v="90662545"/>
        <n v="90799707"/>
        <n v="90900032"/>
        <n v="91234849"/>
        <n v="91319098"/>
        <n v="91572563"/>
        <n v="92000000"/>
        <n v="92109217"/>
        <n v="92287186"/>
        <n v="92489466"/>
        <n v="92893600"/>
        <n v="93212171"/>
        <n v="94299882"/>
        <n v="94740909"/>
        <n v="94784326"/>
        <n v="94956522"/>
        <n v="95095418"/>
        <n v="95442650"/>
        <n v="95501196"/>
        <n v="96222609"/>
        <n v="96319243"/>
        <n v="96535720"/>
        <n v="97403068"/>
        <n v="97715844"/>
        <n v="97892342"/>
        <n v="98242689"/>
        <n v="98688447"/>
        <n v="98754783"/>
        <n v="98971875"/>
        <n v="99091212"/>
        <n v="99370665"/>
        <n v="99496576"/>
        <n v="99921804"/>
        <n v="99979768"/>
        <n v="100000000"/>
        <n v="100039262"/>
        <n v="100864980"/>
        <n v="101023979"/>
        <n v="101101360"/>
        <n v="101286957"/>
        <n v="101407816"/>
        <n v="101463857"/>
        <n v="101468129"/>
        <n v="101482025"/>
        <n v="101584911"/>
        <n v="101586669"/>
        <n v="102553043"/>
        <n v="102635985"/>
        <n v="103000000"/>
        <n v="103144502"/>
        <n v="103493134"/>
        <n v="103569079"/>
        <n v="103614337"/>
        <n v="104021671"/>
        <n v="104326659"/>
        <n v="104390399"/>
        <n v="104809829"/>
        <n v="104821395"/>
        <n v="104884652"/>
        <n v="104986915"/>
        <n v="105267677"/>
        <n v="106823184"/>
        <n v="107617391"/>
        <n v="108232671"/>
        <n v="108573160"/>
        <n v="108795054"/>
        <n v="108842859"/>
        <n v="110000000"/>
        <n v="110072121"/>
        <n v="111204624"/>
        <n v="111287489"/>
        <n v="111387369"/>
        <n v="111846906"/>
        <n v="111876962"/>
        <n v="112334844"/>
        <n v="113453745"/>
        <n v="113925987"/>
        <n v="113947826"/>
        <n v="114001818"/>
        <n v="114330585"/>
        <n v="114478598"/>
        <n v="114997212"/>
        <n v="115000000"/>
        <n v="115579635"/>
        <n v="116099050"/>
        <n v="117505503"/>
        <n v="117891227"/>
        <n v="118426136"/>
        <n v="118813194"/>
        <n v="119012174"/>
        <n v="119303313"/>
        <n v="119430476"/>
        <n v="119758826"/>
        <n v="120000000"/>
        <n v="121476247"/>
        <n v="121746846"/>
        <n v="121756628"/>
        <n v="121761754"/>
        <n v="122754817"/>
        <n v="123319288"/>
        <n v="123355241"/>
        <n v="123589783"/>
        <n v="123689520"/>
        <n v="124421786"/>
        <n v="124633011"/>
        <n v="124808278"/>
        <n v="124983125"/>
        <n v="125005366"/>
        <n v="125632384"/>
        <n v="125861583"/>
        <n v="126608696"/>
        <n v="126829821"/>
        <n v="127137598"/>
        <n v="128526296"/>
        <n v="128621908"/>
        <n v="129461348"/>
        <n v="129485252"/>
        <n v="129517922"/>
        <n v="129870757"/>
        <n v="130000000"/>
        <n v="130611431"/>
        <n v="130694514"/>
        <n v="131233644"/>
        <n v="131571219"/>
        <n v="132050575"/>
        <n v="132108280"/>
        <n v="132827779"/>
        <n v="133528980"/>
        <n v="134639802"/>
        <n v="134825218"/>
        <n v="135000000"/>
        <n v="135290838"/>
        <n v="135651216"/>
        <n v="137198810"/>
        <n v="137590151"/>
        <n v="137867622"/>
        <n v="137875291"/>
        <n v="138193773"/>
        <n v="138870139"/>
        <n v="139269565"/>
        <n v="139349563"/>
        <n v="139755436"/>
        <n v="139818256"/>
        <n v="140000000"/>
        <n v="140693320"/>
        <n v="143163975"/>
        <n v="143427209"/>
        <n v="143862856"/>
        <n v="144474543"/>
        <n v="144996710"/>
        <n v="145123812"/>
        <n v="146838513"/>
        <n v="147122592"/>
        <n v="147983145"/>
        <n v="148516493"/>
        <n v="148810243"/>
        <n v="148819922"/>
        <n v="148945610"/>
        <n v="149830960"/>
        <n v="150000000"/>
        <n v="150175164"/>
        <n v="151322285"/>
        <n v="151930435"/>
        <n v="152002424"/>
        <n v="152195785"/>
        <n v="152699465"/>
        <n v="152877946"/>
        <n v="154149110"/>
        <n v="155353618"/>
        <n v="157166470"/>
        <n v="157480373"/>
        <n v="158260870"/>
        <n v="160000000"/>
        <n v="160234776"/>
        <n v="160315074"/>
        <n v="160793043"/>
        <n v="160823133"/>
        <n v="162338447"/>
        <n v="162859739"/>
        <n v="164480745"/>
        <n v="164638572"/>
        <n v="165575935"/>
        <n v="165710526"/>
        <n v="167024638"/>
        <n v="167415363"/>
        <n v="168531522"/>
        <n v="168817598"/>
        <n v="169655066"/>
        <n v="170000000"/>
        <n v="170917095"/>
        <n v="170921739"/>
        <n v="171084037"/>
        <n v="172213656"/>
        <n v="172488556"/>
        <n v="173161010"/>
        <n v="173453913"/>
        <n v="174807753"/>
        <n v="176258254"/>
        <n v="177252174"/>
        <n v="178641539"/>
        <n v="178954969"/>
        <n v="179766957"/>
        <n v="180029911"/>
        <n v="181325090"/>
        <n v="181404766"/>
        <n v="181599413"/>
        <n v="183915449"/>
        <n v="184927415"/>
        <n v="184978932"/>
        <n v="186424342"/>
        <n v="187708135"/>
        <n v="190000000"/>
        <n v="190003029"/>
        <n v="194806136"/>
        <n v="195000000"/>
        <n v="196388829"/>
        <n v="199350663"/>
        <n v="200000000"/>
        <n v="200078524"/>
        <n v="200217418"/>
        <n v="201299674"/>
        <n v="201959703"/>
        <n v="202237827"/>
        <n v="202776994"/>
        <n v="202927713"/>
        <n v="207138157"/>
        <n v="209642789"/>
        <n v="212059460"/>
        <n v="213646368"/>
        <n v="214745963"/>
        <n v="215234783"/>
        <n v="217146319"/>
        <n v="218147292"/>
        <n v="222871925"/>
        <n v="223220484"/>
        <n v="224328687"/>
        <n v="225000000"/>
        <n v="228003635"/>
        <n v="230326414"/>
        <n v="242717233"/>
        <n v="243507670"/>
        <n v="244730855"/>
        <n v="246047687"/>
        <n v="246638575"/>
        <n v="246957858"/>
        <n v="248918952"/>
        <n v="250000000"/>
        <n v="253659641"/>
        <n v="258922697"/>
        <n v="260054178"/>
        <n v="267536405"/>
        <n v="268144752"/>
        <n v="271432899"/>
        <n v="275000000"/>
        <n v="277740279"/>
        <n v="279025606"/>
        <n v="290247625"/>
        <n v="305063707"/>
        <n v="337063045"/>
        <n v="461435929"/>
      </sharedItems>
    </cacheField>
    <cacheField name="Domestic Gross (2013)" numFmtId="0">
      <sharedItems containsSemiMixedTypes="0" containsString="0" containsNumber="1" containsInteger="1" minValue="899" maxValue="1771682790"/>
    </cacheField>
    <cacheField name="International Gross (2013)" numFmtId="0">
      <sharedItems containsSemiMixedTypes="0" containsString="0" containsNumber="1" containsInteger="1" minValue="899" maxValue="3171930973"/>
    </cacheField>
    <cacheField name="Budget Category" numFmtId="0">
      <sharedItems count="3">
        <s v="low"/>
        <s v="medium"/>
        <s v="high"/>
      </sharedItems>
    </cacheField>
    <cacheField name="Total Gross (2013)" numFmtId="0">
      <sharedItems containsSemiMixedTypes="0" containsString="0" containsNumber="1" containsInteger="1" minValue="1798" maxValue="4838129232"/>
    </cacheField>
    <cacheField name="Profitable" numFmtId="0">
      <sharedItems count="2">
        <s v="Yes"/>
        <s v="N0"/>
      </sharedItems>
    </cacheField>
    <cacheField name="Total Profit" numFmtId="0">
      <sharedItems containsSemiMixedTypes="0" containsString="0" containsNumber="1" containsInteger="1" minValue="-114615464" maxValue="4795854623"/>
    </cacheField>
    <cacheField name="Successful" numFmtId="0">
      <sharedItems count="2">
        <s v="Unsuccessful"/>
        <s v="Successful"/>
      </sharedItems>
    </cacheField>
  </cacheFields>
  <extLst>
    <ext xmlns:x14="http://schemas.microsoft.com/office/spreadsheetml/2009/9/main" uri="{725AE2AE-9491-48be-B2B4-4EB974FC3084}">
      <x14:pivotCacheDefinition pivotCacheId="1046555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6">
  <r>
    <x v="0"/>
    <s v="tt0390384"/>
    <x v="0"/>
    <x v="0"/>
    <n v="0"/>
    <x v="0"/>
    <n v="523811"/>
    <n v="697797"/>
    <x v="0"/>
    <n v="1221608"/>
    <x v="0"/>
    <n v="1212976"/>
    <x v="0"/>
  </r>
  <r>
    <x v="1"/>
    <s v="tt0104815"/>
    <x v="1"/>
    <x v="0"/>
    <n v="0"/>
    <x v="1"/>
    <n v="3388636"/>
    <n v="3390310"/>
    <x v="0"/>
    <n v="6778946"/>
    <x v="0"/>
    <n v="6767324"/>
    <x v="0"/>
  </r>
  <r>
    <x v="2"/>
    <s v="tt0119361"/>
    <x v="2"/>
    <x v="0"/>
    <n v="0"/>
    <x v="2"/>
    <n v="4184879"/>
    <n v="4184879"/>
    <x v="0"/>
    <n v="8369758"/>
    <x v="0"/>
    <n v="8333477"/>
    <x v="0"/>
  </r>
  <r>
    <x v="3"/>
    <s v="tt0327753"/>
    <x v="3"/>
    <x v="1"/>
    <n v="1"/>
    <x v="3"/>
    <n v="99819"/>
    <n v="99819"/>
    <x v="0"/>
    <n v="199638"/>
    <x v="0"/>
    <n v="160783"/>
    <x v="0"/>
  </r>
  <r>
    <x v="4"/>
    <s v="tt0102943"/>
    <x v="4"/>
    <x v="1"/>
    <n v="1"/>
    <x v="4"/>
    <n v="2100070"/>
    <n v="2100070"/>
    <x v="0"/>
    <n v="4200140"/>
    <x v="0"/>
    <n v="4160791"/>
    <x v="0"/>
  </r>
  <r>
    <x v="5"/>
    <s v="tt0109445"/>
    <x v="5"/>
    <x v="0"/>
    <n v="0"/>
    <x v="5"/>
    <n v="4830398"/>
    <n v="6120440"/>
    <x v="0"/>
    <n v="10950838"/>
    <x v="0"/>
    <n v="10908403"/>
    <x v="0"/>
  </r>
  <r>
    <x v="6"/>
    <s v="tt1570989"/>
    <x v="6"/>
    <x v="1"/>
    <n v="1"/>
    <x v="6"/>
    <n v="418399"/>
    <n v="453089"/>
    <x v="0"/>
    <n v="871488"/>
    <x v="0"/>
    <n v="818076"/>
    <x v="0"/>
  </r>
  <r>
    <x v="7"/>
    <s v="tt0780607"/>
    <x v="7"/>
    <x v="0"/>
    <n v="0"/>
    <x v="7"/>
    <n v="282178"/>
    <n v="456495"/>
    <x v="0"/>
    <n v="738673"/>
    <x v="0"/>
    <n v="682496"/>
    <x v="0"/>
  </r>
  <r>
    <x v="8"/>
    <s v="tt1874789"/>
    <x v="8"/>
    <x v="0"/>
    <n v="0"/>
    <x v="8"/>
    <n v="4989"/>
    <n v="4989"/>
    <x v="0"/>
    <n v="9978"/>
    <x v="1"/>
    <n v="-50900"/>
    <x v="0"/>
  </r>
  <r>
    <x v="9"/>
    <s v="tt0069089"/>
    <x v="9"/>
    <x v="1"/>
    <n v="1"/>
    <x v="9"/>
    <n v="2305762"/>
    <n v="2305762"/>
    <x v="0"/>
    <n v="4611524"/>
    <x v="0"/>
    <n v="4544658"/>
    <x v="0"/>
  </r>
  <r>
    <x v="10"/>
    <s v="tt0138704"/>
    <x v="10"/>
    <x v="0"/>
    <n v="0"/>
    <x v="10"/>
    <n v="4603452"/>
    <n v="6686214"/>
    <x v="0"/>
    <n v="11289666"/>
    <x v="0"/>
    <n v="11192485"/>
    <x v="0"/>
  </r>
  <r>
    <x v="11"/>
    <s v="tt1742336"/>
    <x v="11"/>
    <x v="1"/>
    <n v="1"/>
    <x v="11"/>
    <n v="1654502"/>
    <n v="3200899"/>
    <x v="0"/>
    <n v="4855401"/>
    <x v="0"/>
    <n v="4731118"/>
    <x v="0"/>
  </r>
  <r>
    <x v="12"/>
    <s v="tt0907657"/>
    <x v="12"/>
    <x v="0"/>
    <n v="0"/>
    <x v="12"/>
    <n v="10917487"/>
    <n v="21956864"/>
    <x v="0"/>
    <n v="32874351"/>
    <x v="0"/>
    <n v="32700982"/>
    <x v="0"/>
  </r>
  <r>
    <x v="11"/>
    <s v="tt1549572"/>
    <x v="13"/>
    <x v="1"/>
    <n v="1"/>
    <x v="13"/>
    <n v="1368348"/>
    <n v="1844766"/>
    <x v="0"/>
    <n v="3213114"/>
    <x v="0"/>
    <n v="3031868"/>
    <x v="0"/>
  </r>
  <r>
    <x v="11"/>
    <s v="tt1714210"/>
    <x v="14"/>
    <x v="0"/>
    <n v="0"/>
    <x v="14"/>
    <n v="501887"/>
    <n v="1633890"/>
    <x v="0"/>
    <n v="2135777"/>
    <x v="0"/>
    <n v="1938996"/>
    <x v="0"/>
  </r>
  <r>
    <x v="11"/>
    <s v="tt1758692"/>
    <x v="15"/>
    <x v="1"/>
    <n v="1"/>
    <x v="15"/>
    <n v="3516575"/>
    <n v="3864669"/>
    <x v="0"/>
    <n v="7381244"/>
    <x v="0"/>
    <n v="7122321"/>
    <x v="0"/>
  </r>
  <r>
    <x v="13"/>
    <s v="tt0182508"/>
    <x v="16"/>
    <x v="0"/>
    <n v="0"/>
    <x v="16"/>
    <n v="1396303"/>
    <n v="1396303"/>
    <x v="0"/>
    <n v="2792606"/>
    <x v="0"/>
    <n v="2488202"/>
    <x v="0"/>
  </r>
  <r>
    <x v="14"/>
    <s v="tt1152850"/>
    <x v="17"/>
    <x v="1"/>
    <n v="1"/>
    <x v="17"/>
    <n v="936904"/>
    <n v="1532525"/>
    <x v="0"/>
    <n v="2469429"/>
    <x v="0"/>
    <n v="2144752"/>
    <x v="0"/>
  </r>
  <r>
    <x v="15"/>
    <s v="tt0258273"/>
    <x v="18"/>
    <x v="1"/>
    <n v="1"/>
    <x v="18"/>
    <n v="5540210"/>
    <n v="6178924"/>
    <x v="0"/>
    <n v="11719134"/>
    <x v="0"/>
    <n v="11390173"/>
    <x v="0"/>
  </r>
  <r>
    <x v="16"/>
    <s v="tt0474361"/>
    <x v="19"/>
    <x v="1"/>
    <n v="1"/>
    <x v="19"/>
    <n v="39742"/>
    <n v="39742"/>
    <x v="0"/>
    <n v="79484"/>
    <x v="1"/>
    <n v="-278426"/>
    <x v="0"/>
  </r>
  <r>
    <x v="2"/>
    <s v="tt0118842"/>
    <x v="20"/>
    <x v="1"/>
    <n v="1"/>
    <x v="20"/>
    <n v="17424311"/>
    <n v="21993652"/>
    <x v="0"/>
    <n v="39417963"/>
    <x v="0"/>
    <n v="39055153"/>
    <x v="0"/>
  </r>
  <r>
    <x v="17"/>
    <s v="tt0116931"/>
    <x v="21"/>
    <x v="1"/>
    <n v="1"/>
    <x v="21"/>
    <n v="315278"/>
    <n v="1103798"/>
    <x v="0"/>
    <n v="1419076"/>
    <x v="0"/>
    <n v="1047785"/>
    <x v="0"/>
  </r>
  <r>
    <x v="18"/>
    <s v="tt0113416"/>
    <x v="22"/>
    <x v="1"/>
    <n v="1"/>
    <x v="22"/>
    <n v="3379226"/>
    <n v="3787024"/>
    <x v="0"/>
    <n v="7166250"/>
    <x v="0"/>
    <n v="6784055"/>
    <x v="0"/>
  </r>
  <r>
    <x v="19"/>
    <s v="tt0074486"/>
    <x v="23"/>
    <x v="0"/>
    <n v="0"/>
    <x v="23"/>
    <n v="26902024"/>
    <n v="26902024"/>
    <x v="0"/>
    <n v="53804048"/>
    <x v="0"/>
    <n v="53419733"/>
    <x v="0"/>
  </r>
  <r>
    <x v="17"/>
    <s v="tt0115856"/>
    <x v="24"/>
    <x v="1"/>
    <n v="1"/>
    <x v="24"/>
    <n v="2454193"/>
    <n v="3751503"/>
    <x v="0"/>
    <n v="6205696"/>
    <x v="0"/>
    <n v="5760147"/>
    <x v="0"/>
  </r>
  <r>
    <x v="12"/>
    <s v="tt0451176"/>
    <x v="25"/>
    <x v="1"/>
    <n v="1"/>
    <x v="25"/>
    <n v="1956408"/>
    <n v="2915828"/>
    <x v="0"/>
    <n v="4872236"/>
    <x v="0"/>
    <n v="4409917"/>
    <x v="0"/>
  </r>
  <r>
    <x v="20"/>
    <s v="tt0311648"/>
    <x v="26"/>
    <x v="1"/>
    <n v="1"/>
    <x v="26"/>
    <n v="4077367"/>
    <n v="5789647"/>
    <x v="0"/>
    <n v="9867014"/>
    <x v="0"/>
    <n v="9383276"/>
    <x v="0"/>
  </r>
  <r>
    <x v="0"/>
    <s v="tt0374900"/>
    <x v="27"/>
    <x v="0"/>
    <n v="0"/>
    <x v="27"/>
    <n v="54927590"/>
    <n v="56878201"/>
    <x v="0"/>
    <n v="111805791"/>
    <x v="0"/>
    <n v="111312514"/>
    <x v="0"/>
  </r>
  <r>
    <x v="7"/>
    <s v="tt1179904"/>
    <x v="28"/>
    <x v="0"/>
    <n v="0"/>
    <x v="28"/>
    <n v="121251476"/>
    <n v="218173082"/>
    <x v="0"/>
    <n v="339424558"/>
    <x v="0"/>
    <n v="338918963"/>
    <x v="0"/>
  </r>
  <r>
    <x v="6"/>
    <s v="tt1470827"/>
    <x v="29"/>
    <x v="0"/>
    <n v="0"/>
    <x v="29"/>
    <n v="253492"/>
    <n v="6024539"/>
    <x v="0"/>
    <n v="6278031"/>
    <x v="0"/>
    <n v="5743915"/>
    <x v="0"/>
  </r>
  <r>
    <x v="16"/>
    <s v="tt0393109"/>
    <x v="30"/>
    <x v="0"/>
    <n v="0"/>
    <x v="30"/>
    <n v="2476430"/>
    <n v="4876515"/>
    <x v="0"/>
    <n v="7352945"/>
    <x v="0"/>
    <n v="6816080"/>
    <x v="0"/>
  </r>
  <r>
    <x v="16"/>
    <s v="tt0435623"/>
    <x v="31"/>
    <x v="0"/>
    <n v="0"/>
    <x v="30"/>
    <n v="452658"/>
    <n v="1084540"/>
    <x v="0"/>
    <n v="1537198"/>
    <x v="0"/>
    <n v="1000333"/>
    <x v="0"/>
  </r>
  <r>
    <x v="14"/>
    <s v="tt1129423"/>
    <x v="32"/>
    <x v="0"/>
    <n v="0"/>
    <x v="31"/>
    <n v="36208310"/>
    <n v="36226687"/>
    <x v="0"/>
    <n v="72434997"/>
    <x v="0"/>
    <n v="71893869"/>
    <x v="0"/>
  </r>
  <r>
    <x v="21"/>
    <s v="tt0072271"/>
    <x v="33"/>
    <x v="0"/>
    <n v="0"/>
    <x v="32"/>
    <n v="125520924"/>
    <n v="125520924"/>
    <x v="0"/>
    <n v="251041848"/>
    <x v="0"/>
    <n v="250380526"/>
    <x v="0"/>
  </r>
  <r>
    <x v="21"/>
    <s v="tt0072308"/>
    <x v="34"/>
    <x v="0"/>
    <n v="0"/>
    <x v="32"/>
    <n v="125520924"/>
    <n v="125520924"/>
    <x v="0"/>
    <n v="251041848"/>
    <x v="0"/>
    <n v="250380526"/>
    <x v="0"/>
  </r>
  <r>
    <x v="8"/>
    <s v="tt1862079"/>
    <x v="35"/>
    <x v="1"/>
    <n v="1"/>
    <x v="33"/>
    <n v="4069672"/>
    <n v="4477791"/>
    <x v="0"/>
    <n v="8547463"/>
    <x v="0"/>
    <n v="7786484"/>
    <x v="0"/>
  </r>
  <r>
    <x v="11"/>
    <s v="tt1788391"/>
    <x v="36"/>
    <x v="0"/>
    <n v="0"/>
    <x v="34"/>
    <n v="30100"/>
    <n v="478703"/>
    <x v="0"/>
    <n v="508803"/>
    <x v="1"/>
    <n v="-319750"/>
    <x v="0"/>
  </r>
  <r>
    <x v="22"/>
    <s v="tt0185937"/>
    <x v="37"/>
    <x v="1"/>
    <n v="1"/>
    <x v="35"/>
    <n v="196538593"/>
    <n v="347238122"/>
    <x v="0"/>
    <n v="543776715"/>
    <x v="0"/>
    <n v="542937638"/>
    <x v="0"/>
  </r>
  <r>
    <x v="23"/>
    <s v="tt1278340"/>
    <x v="38"/>
    <x v="0"/>
    <n v="0"/>
    <x v="36"/>
    <n v="50749"/>
    <n v="2382117"/>
    <x v="0"/>
    <n v="2432866"/>
    <x v="0"/>
    <n v="1564281"/>
    <x v="0"/>
  </r>
  <r>
    <x v="15"/>
    <s v="tt0242587"/>
    <x v="39"/>
    <x v="0"/>
    <n v="0"/>
    <x v="37"/>
    <n v="1501334"/>
    <n v="1501334"/>
    <x v="0"/>
    <n v="3002668"/>
    <x v="0"/>
    <n v="2081576"/>
    <x v="0"/>
  </r>
  <r>
    <x v="11"/>
    <s v="tt1684628"/>
    <x v="40"/>
    <x v="1"/>
    <n v="1"/>
    <x v="38"/>
    <n v="470329"/>
    <n v="470329"/>
    <x v="0"/>
    <n v="940658"/>
    <x v="0"/>
    <n v="8536"/>
    <x v="0"/>
  </r>
  <r>
    <x v="24"/>
    <s v="tt0339840"/>
    <x v="41"/>
    <x v="1"/>
    <n v="1"/>
    <x v="39"/>
    <n v="52158"/>
    <n v="290250"/>
    <x v="0"/>
    <n v="342408"/>
    <x v="1"/>
    <n v="-607157"/>
    <x v="0"/>
  </r>
  <r>
    <x v="25"/>
    <s v="tt0083907"/>
    <x v="42"/>
    <x v="0"/>
    <n v="0"/>
    <x v="40"/>
    <n v="6148527"/>
    <n v="75319455"/>
    <x v="0"/>
    <n v="81467982"/>
    <x v="0"/>
    <n v="80507275"/>
    <x v="0"/>
  </r>
  <r>
    <x v="8"/>
    <s v="tt1991245"/>
    <x v="43"/>
    <x v="0"/>
    <n v="0"/>
    <x v="41"/>
    <n v="18384886"/>
    <n v="38951995"/>
    <x v="0"/>
    <n v="57336881"/>
    <x v="0"/>
    <n v="56322242"/>
    <x v="0"/>
  </r>
  <r>
    <x v="8"/>
    <s v="tt1560985"/>
    <x v="44"/>
    <x v="1"/>
    <n v="1"/>
    <x v="41"/>
    <n v="54041622"/>
    <n v="103248087"/>
    <x v="0"/>
    <n v="157289709"/>
    <x v="0"/>
    <n v="156275070"/>
    <x v="0"/>
  </r>
  <r>
    <x v="11"/>
    <s v="tt1441326"/>
    <x v="45"/>
    <x v="1"/>
    <n v="1"/>
    <x v="42"/>
    <n v="3087434"/>
    <n v="3657064"/>
    <x v="0"/>
    <n v="6744498"/>
    <x v="0"/>
    <n v="5708807"/>
    <x v="0"/>
  </r>
  <r>
    <x v="11"/>
    <s v="tt1720182"/>
    <x v="46"/>
    <x v="1"/>
    <n v="1"/>
    <x v="42"/>
    <n v="5547001"/>
    <n v="5547001"/>
    <x v="0"/>
    <n v="11094002"/>
    <x v="0"/>
    <n v="10058311"/>
    <x v="0"/>
  </r>
  <r>
    <x v="11"/>
    <s v="tt1235170"/>
    <x v="47"/>
    <x v="1"/>
    <n v="1"/>
    <x v="42"/>
    <n v="588958"/>
    <n v="588958"/>
    <x v="0"/>
    <n v="1177916"/>
    <x v="0"/>
    <n v="142225"/>
    <x v="0"/>
  </r>
  <r>
    <x v="6"/>
    <s v="tt1120985"/>
    <x v="48"/>
    <x v="0"/>
    <n v="0"/>
    <x v="43"/>
    <n v="10402326"/>
    <n v="17696585"/>
    <x v="0"/>
    <n v="28098911"/>
    <x v="0"/>
    <n v="27030679"/>
    <x v="0"/>
  </r>
  <r>
    <x v="14"/>
    <s v="tt0978759"/>
    <x v="49"/>
    <x v="1"/>
    <n v="1"/>
    <x v="44"/>
    <n v="2718061"/>
    <n v="6526145"/>
    <x v="0"/>
    <n v="9244206"/>
    <x v="0"/>
    <n v="8161950"/>
    <x v="0"/>
  </r>
  <r>
    <x v="23"/>
    <s v="tt1077262"/>
    <x v="50"/>
    <x v="0"/>
    <n v="0"/>
    <x v="45"/>
    <n v="675172"/>
    <n v="675172"/>
    <x v="0"/>
    <n v="1350344"/>
    <x v="0"/>
    <n v="264612"/>
    <x v="0"/>
  </r>
  <r>
    <x v="16"/>
    <s v="tt0424136"/>
    <x v="51"/>
    <x v="1"/>
    <n v="1"/>
    <x v="46"/>
    <n v="1222429"/>
    <n v="9862884"/>
    <x v="0"/>
    <n v="11085313"/>
    <x v="0"/>
    <n v="9951932"/>
    <x v="0"/>
  </r>
  <r>
    <x v="12"/>
    <s v="tt0477139"/>
    <x v="52"/>
    <x v="0"/>
    <n v="0"/>
    <x v="47"/>
    <n v="515676"/>
    <n v="531824"/>
    <x v="0"/>
    <n v="1047500"/>
    <x v="1"/>
    <n v="-108296"/>
    <x v="0"/>
  </r>
  <r>
    <x v="16"/>
    <s v="tt0418773"/>
    <x v="53"/>
    <x v="1"/>
    <n v="1"/>
    <x v="48"/>
    <n v="3194955"/>
    <n v="4244757"/>
    <x v="0"/>
    <n v="7439712"/>
    <x v="0"/>
    <n v="6246679"/>
    <x v="0"/>
  </r>
  <r>
    <x v="16"/>
    <s v="tt0407265"/>
    <x v="54"/>
    <x v="1"/>
    <n v="1"/>
    <x v="48"/>
    <n v="10755555"/>
    <n v="19748472"/>
    <x v="0"/>
    <n v="30504027"/>
    <x v="0"/>
    <n v="29310994"/>
    <x v="0"/>
  </r>
  <r>
    <x v="8"/>
    <s v="tt1758575"/>
    <x v="55"/>
    <x v="1"/>
    <n v="1"/>
    <x v="49"/>
    <n v="603728"/>
    <n v="603728"/>
    <x v="0"/>
    <n v="1207456"/>
    <x v="1"/>
    <n v="-10110"/>
    <x v="0"/>
  </r>
  <r>
    <x v="18"/>
    <s v="tt0114906"/>
    <x v="56"/>
    <x v="1"/>
    <n v="1"/>
    <x v="50"/>
    <n v="6418026"/>
    <n v="7697090"/>
    <x v="0"/>
    <n v="14115116"/>
    <x v="0"/>
    <n v="12892092"/>
    <x v="0"/>
  </r>
  <r>
    <x v="16"/>
    <s v="tt0348333"/>
    <x v="57"/>
    <x v="1"/>
    <n v="1"/>
    <x v="51"/>
    <n v="19237114"/>
    <n v="22277835"/>
    <x v="0"/>
    <n v="41514949"/>
    <x v="0"/>
    <n v="40172787"/>
    <x v="0"/>
  </r>
  <r>
    <x v="23"/>
    <s v="tt1103982"/>
    <x v="58"/>
    <x v="0"/>
    <n v="0"/>
    <x v="52"/>
    <n v="755495"/>
    <n v="1092072"/>
    <x v="0"/>
    <n v="1847567"/>
    <x v="0"/>
    <n v="436116"/>
    <x v="0"/>
  </r>
  <r>
    <x v="10"/>
    <s v="tt0120813"/>
    <x v="59"/>
    <x v="0"/>
    <n v="0"/>
    <x v="53"/>
    <n v="30312"/>
    <n v="30312"/>
    <x v="0"/>
    <n v="60624"/>
    <x v="1"/>
    <n v="-1368508"/>
    <x v="0"/>
  </r>
  <r>
    <x v="2"/>
    <s v="tt0124819"/>
    <x v="60"/>
    <x v="0"/>
    <n v="0"/>
    <x v="54"/>
    <n v="844655"/>
    <n v="910343"/>
    <x v="0"/>
    <n v="1754998"/>
    <x v="0"/>
    <n v="303760"/>
    <x v="0"/>
  </r>
  <r>
    <x v="0"/>
    <s v="tt0387564"/>
    <x v="61"/>
    <x v="0"/>
    <n v="0"/>
    <x v="55"/>
    <n v="68053804"/>
    <n v="127137678"/>
    <x v="0"/>
    <n v="195191482"/>
    <x v="0"/>
    <n v="193711651"/>
    <x v="0"/>
  </r>
  <r>
    <x v="17"/>
    <s v="tt0118113"/>
    <x v="62"/>
    <x v="1"/>
    <n v="1"/>
    <x v="56"/>
    <n v="1912120"/>
    <n v="2399710"/>
    <x v="0"/>
    <n v="4311830"/>
    <x v="0"/>
    <n v="2826665"/>
    <x v="0"/>
  </r>
  <r>
    <x v="26"/>
    <s v="tt1758795"/>
    <x v="63"/>
    <x v="1"/>
    <n v="1"/>
    <x v="57"/>
    <n v="3491669"/>
    <n v="3491669"/>
    <x v="0"/>
    <n v="6983338"/>
    <x v="0"/>
    <n v="5483338"/>
    <x v="0"/>
  </r>
  <r>
    <x v="15"/>
    <s v="tt0265343"/>
    <x v="64"/>
    <x v="1"/>
    <n v="1"/>
    <x v="58"/>
    <n v="18259960"/>
    <n v="35561527"/>
    <x v="0"/>
    <n v="53821487"/>
    <x v="0"/>
    <n v="52242472"/>
    <x v="0"/>
  </r>
  <r>
    <x v="6"/>
    <s v="tt1591095"/>
    <x v="65"/>
    <x v="1"/>
    <n v="1"/>
    <x v="59"/>
    <n v="57694294"/>
    <n v="106685260"/>
    <x v="0"/>
    <n v="164379554"/>
    <x v="0"/>
    <n v="162777206"/>
    <x v="0"/>
  </r>
  <r>
    <x v="14"/>
    <s v="tt1226681"/>
    <x v="66"/>
    <x v="0"/>
    <n v="0"/>
    <x v="60"/>
    <n v="4183"/>
    <n v="34541"/>
    <x v="0"/>
    <n v="38724"/>
    <x v="1"/>
    <n v="-1584660"/>
    <x v="0"/>
  </r>
  <r>
    <x v="22"/>
    <s v="tt0179116"/>
    <x v="67"/>
    <x v="1"/>
    <n v="1"/>
    <x v="61"/>
    <n v="3084486"/>
    <n v="3676824"/>
    <x v="0"/>
    <n v="6761310"/>
    <x v="0"/>
    <n v="5083156"/>
    <x v="0"/>
  </r>
  <r>
    <x v="7"/>
    <s v="tt0473308"/>
    <x v="68"/>
    <x v="1"/>
    <n v="1"/>
    <x v="62"/>
    <n v="21456928"/>
    <n v="24961971"/>
    <x v="0"/>
    <n v="46418899"/>
    <x v="0"/>
    <n v="44733584"/>
    <x v="0"/>
  </r>
  <r>
    <x v="27"/>
    <s v="tt0071853"/>
    <x v="69"/>
    <x v="0"/>
    <n v="0"/>
    <x v="63"/>
    <n v="14835412"/>
    <n v="21765791"/>
    <x v="0"/>
    <n v="36601203"/>
    <x v="0"/>
    <n v="34869963"/>
    <x v="0"/>
  </r>
  <r>
    <x v="16"/>
    <s v="tt0357110"/>
    <x v="70"/>
    <x v="1"/>
    <n v="1"/>
    <x v="64"/>
    <n v="849790"/>
    <n v="1343663"/>
    <x v="0"/>
    <n v="2193453"/>
    <x v="0"/>
    <n v="403903"/>
    <x v="0"/>
  </r>
  <r>
    <x v="16"/>
    <s v="tt0367089"/>
    <x v="71"/>
    <x v="0"/>
    <n v="0"/>
    <x v="64"/>
    <n v="8795916"/>
    <n v="13351738"/>
    <x v="0"/>
    <n v="22147654"/>
    <x v="0"/>
    <n v="20358104"/>
    <x v="0"/>
  </r>
  <r>
    <x v="8"/>
    <s v="tt2125435"/>
    <x v="72"/>
    <x v="0"/>
    <n v="0"/>
    <x v="65"/>
    <n v="12983057"/>
    <n v="21388640"/>
    <x v="0"/>
    <n v="34371697"/>
    <x v="0"/>
    <n v="32545348"/>
    <x v="0"/>
  </r>
  <r>
    <x v="10"/>
    <s v="tt0154420"/>
    <x v="73"/>
    <x v="0"/>
    <n v="0"/>
    <x v="66"/>
    <n v="2354896"/>
    <n v="2354896"/>
    <x v="0"/>
    <n v="4709792"/>
    <x v="0"/>
    <n v="2851920"/>
    <x v="0"/>
  </r>
  <r>
    <x v="11"/>
    <s v="tt1562568"/>
    <x v="74"/>
    <x v="1"/>
    <n v="1"/>
    <x v="67"/>
    <n v="871074"/>
    <n v="889847"/>
    <x v="0"/>
    <n v="1760921"/>
    <x v="1"/>
    <n v="-103322"/>
    <x v="0"/>
  </r>
  <r>
    <x v="6"/>
    <s v="tt1320244"/>
    <x v="75"/>
    <x v="1"/>
    <n v="1"/>
    <x v="68"/>
    <n v="43834199"/>
    <n v="74953449"/>
    <x v="0"/>
    <n v="118787648"/>
    <x v="0"/>
    <n v="116864831"/>
    <x v="0"/>
  </r>
  <r>
    <x v="10"/>
    <s v="tt0120735"/>
    <x v="76"/>
    <x v="0"/>
    <n v="0"/>
    <x v="69"/>
    <n v="5570142"/>
    <n v="40524745"/>
    <x v="0"/>
    <n v="46094887"/>
    <x v="0"/>
    <n v="44165558"/>
    <x v="0"/>
  </r>
  <r>
    <x v="3"/>
    <s v="tt0303816"/>
    <x v="77"/>
    <x v="1"/>
    <n v="1"/>
    <x v="70"/>
    <n v="27403645"/>
    <n v="39310844"/>
    <x v="0"/>
    <n v="66714489"/>
    <x v="0"/>
    <n v="64771720"/>
    <x v="0"/>
  </r>
  <r>
    <x v="15"/>
    <s v="tt0264761"/>
    <x v="78"/>
    <x v="1"/>
    <n v="1"/>
    <x v="71"/>
    <n v="9244768"/>
    <n v="11621399"/>
    <x v="0"/>
    <n v="20866167"/>
    <x v="0"/>
    <n v="18892398"/>
    <x v="0"/>
  </r>
  <r>
    <x v="1"/>
    <s v="tt0105236"/>
    <x v="79"/>
    <x v="0"/>
    <n v="0"/>
    <x v="72"/>
    <n v="4702152"/>
    <n v="4702152"/>
    <x v="0"/>
    <n v="9404304"/>
    <x v="0"/>
    <n v="7411887"/>
    <x v="0"/>
  </r>
  <r>
    <x v="26"/>
    <s v="tt2002718"/>
    <x v="80"/>
    <x v="1"/>
    <n v="1"/>
    <x v="73"/>
    <n v="8008161"/>
    <n v="9408161"/>
    <x v="0"/>
    <n v="17416322"/>
    <x v="0"/>
    <n v="15416322"/>
    <x v="0"/>
  </r>
  <r>
    <x v="6"/>
    <s v="tt1440292"/>
    <x v="81"/>
    <x v="0"/>
    <n v="0"/>
    <x v="74"/>
    <n v="499507"/>
    <n v="4894571"/>
    <x v="0"/>
    <n v="5394078"/>
    <x v="0"/>
    <n v="3364437"/>
    <x v="0"/>
  </r>
  <r>
    <x v="28"/>
    <s v="tt0093177"/>
    <x v="82"/>
    <x v="1"/>
    <n v="1"/>
    <x v="75"/>
    <n v="29861988"/>
    <n v="29861988"/>
    <x v="0"/>
    <n v="59723976"/>
    <x v="0"/>
    <n v="57673579"/>
    <x v="0"/>
  </r>
  <r>
    <x v="23"/>
    <s v="tt1266029"/>
    <x v="83"/>
    <x v="0"/>
    <n v="0"/>
    <x v="76"/>
    <n v="1569280"/>
    <n v="8452669"/>
    <x v="0"/>
    <n v="10021949"/>
    <x v="0"/>
    <n v="7959059"/>
    <x v="0"/>
  </r>
  <r>
    <x v="0"/>
    <s v="tt0382189"/>
    <x v="84"/>
    <x v="1"/>
    <n v="1"/>
    <x v="77"/>
    <n v="1234321"/>
    <n v="6106125"/>
    <x v="0"/>
    <n v="7340446"/>
    <x v="0"/>
    <n v="5244018"/>
    <x v="0"/>
  </r>
  <r>
    <x v="6"/>
    <s v="tt1518812"/>
    <x v="85"/>
    <x v="0"/>
    <n v="0"/>
    <x v="78"/>
    <n v="1044487"/>
    <n v="1997517"/>
    <x v="0"/>
    <n v="3042004"/>
    <x v="0"/>
    <n v="905540"/>
    <x v="0"/>
  </r>
  <r>
    <x v="6"/>
    <s v="tt1399683"/>
    <x v="86"/>
    <x v="1"/>
    <n v="1"/>
    <x v="78"/>
    <n v="6977159"/>
    <n v="17232238"/>
    <x v="0"/>
    <n v="24209397"/>
    <x v="0"/>
    <n v="22072933"/>
    <x v="0"/>
  </r>
  <r>
    <x v="10"/>
    <s v="tt0118789"/>
    <x v="87"/>
    <x v="0"/>
    <n v="0"/>
    <x v="79"/>
    <n v="3402201"/>
    <n v="3402201"/>
    <x v="0"/>
    <n v="6804402"/>
    <x v="0"/>
    <n v="4660704"/>
    <x v="0"/>
  </r>
  <r>
    <x v="14"/>
    <s v="tt1185616"/>
    <x v="88"/>
    <x v="0"/>
    <n v="0"/>
    <x v="80"/>
    <n v="2471710"/>
    <n v="12040820"/>
    <x v="0"/>
    <n v="14512530"/>
    <x v="0"/>
    <n v="12348017"/>
    <x v="0"/>
  </r>
  <r>
    <x v="7"/>
    <s v="tt0780622"/>
    <x v="89"/>
    <x v="0"/>
    <n v="0"/>
    <x v="81"/>
    <n v="390519"/>
    <n v="2641047"/>
    <x v="0"/>
    <n v="3031566"/>
    <x v="0"/>
    <n v="784479"/>
    <x v="0"/>
  </r>
  <r>
    <x v="29"/>
    <s v="tt0098724"/>
    <x v="90"/>
    <x v="0"/>
    <n v="0"/>
    <x v="82"/>
    <n v="46504161"/>
    <n v="69059227"/>
    <x v="0"/>
    <n v="115563388"/>
    <x v="0"/>
    <n v="113307881"/>
    <x v="0"/>
  </r>
  <r>
    <x v="3"/>
    <s v="tt0303361"/>
    <x v="91"/>
    <x v="1"/>
    <n v="1"/>
    <x v="83"/>
    <n v="188500"/>
    <n v="644143"/>
    <x v="0"/>
    <n v="832643"/>
    <x v="1"/>
    <n v="-1433921"/>
    <x v="0"/>
  </r>
  <r>
    <x v="12"/>
    <s v="tt0405094"/>
    <x v="92"/>
    <x v="0"/>
    <n v="0"/>
    <x v="84"/>
    <n v="13042765"/>
    <n v="93847250"/>
    <x v="0"/>
    <n v="106890015"/>
    <x v="0"/>
    <n v="104578422"/>
    <x v="0"/>
  </r>
  <r>
    <x v="12"/>
    <s v="tt0423169"/>
    <x v="93"/>
    <x v="0"/>
    <n v="0"/>
    <x v="84"/>
    <n v="230207"/>
    <n v="719837"/>
    <x v="0"/>
    <n v="950044"/>
    <x v="1"/>
    <n v="-1361549"/>
    <x v="0"/>
  </r>
  <r>
    <x v="12"/>
    <s v="tt0367027"/>
    <x v="94"/>
    <x v="1"/>
    <n v="1"/>
    <x v="84"/>
    <n v="2294593"/>
    <n v="2294593"/>
    <x v="0"/>
    <n v="4589186"/>
    <x v="0"/>
    <n v="2277593"/>
    <x v="0"/>
  </r>
  <r>
    <x v="16"/>
    <s v="tt0415978"/>
    <x v="95"/>
    <x v="1"/>
    <n v="1"/>
    <x v="85"/>
    <n v="4635094"/>
    <n v="10051933"/>
    <x v="0"/>
    <n v="14687027"/>
    <x v="0"/>
    <n v="12300961"/>
    <x v="0"/>
  </r>
  <r>
    <x v="16"/>
    <s v="tt0369994"/>
    <x v="96"/>
    <x v="1"/>
    <n v="1"/>
    <x v="85"/>
    <n v="2472734"/>
    <n v="2478937"/>
    <x v="0"/>
    <n v="4951671"/>
    <x v="0"/>
    <n v="2565605"/>
    <x v="0"/>
  </r>
  <r>
    <x v="13"/>
    <s v="tt0210299"/>
    <x v="97"/>
    <x v="1"/>
    <n v="1"/>
    <x v="86"/>
    <n v="4127634"/>
    <n v="4127634"/>
    <x v="0"/>
    <n v="8255268"/>
    <x v="0"/>
    <n v="5820033"/>
    <x v="0"/>
  </r>
  <r>
    <x v="0"/>
    <s v="tt0381681"/>
    <x v="98"/>
    <x v="0"/>
    <n v="0"/>
    <x v="87"/>
    <n v="7143667"/>
    <n v="13927421"/>
    <x v="0"/>
    <n v="21071088"/>
    <x v="0"/>
    <n v="18604702"/>
    <x v="0"/>
  </r>
  <r>
    <x v="10"/>
    <s v="tt0130827"/>
    <x v="99"/>
    <x v="0"/>
    <n v="0"/>
    <x v="88"/>
    <n v="10385968"/>
    <n v="20769827"/>
    <x v="0"/>
    <n v="31155795"/>
    <x v="0"/>
    <n v="28654813"/>
    <x v="0"/>
  </r>
  <r>
    <x v="24"/>
    <s v="tt0286244"/>
    <x v="100"/>
    <x v="1"/>
    <n v="1"/>
    <x v="89"/>
    <n v="9244066"/>
    <n v="18282439"/>
    <x v="0"/>
    <n v="27526505"/>
    <x v="0"/>
    <n v="24994331"/>
    <x v="0"/>
  </r>
  <r>
    <x v="24"/>
    <s v="tt0328538"/>
    <x v="101"/>
    <x v="1"/>
    <n v="1"/>
    <x v="89"/>
    <n v="5825321"/>
    <n v="12035418"/>
    <x v="0"/>
    <n v="17860739"/>
    <x v="0"/>
    <n v="15328565"/>
    <x v="0"/>
  </r>
  <r>
    <x v="6"/>
    <s v="tt1512235"/>
    <x v="102"/>
    <x v="0"/>
    <n v="0"/>
    <x v="90"/>
    <n v="350077"/>
    <n v="553731"/>
    <x v="0"/>
    <n v="903808"/>
    <x v="1"/>
    <n v="-1766772"/>
    <x v="0"/>
  </r>
  <r>
    <x v="22"/>
    <s v="tt0171804"/>
    <x v="103"/>
    <x v="1"/>
    <n v="1"/>
    <x v="91"/>
    <n v="16139101"/>
    <n v="29005501"/>
    <x v="0"/>
    <n v="45144602"/>
    <x v="0"/>
    <n v="42347678"/>
    <x v="0"/>
  </r>
  <r>
    <x v="10"/>
    <s v="tt0162973"/>
    <x v="104"/>
    <x v="0"/>
    <n v="0"/>
    <x v="92"/>
    <n v="1646948"/>
    <n v="1646948"/>
    <x v="0"/>
    <n v="3293896"/>
    <x v="0"/>
    <n v="435631"/>
    <x v="0"/>
  </r>
  <r>
    <x v="10"/>
    <s v="tt0120321"/>
    <x v="105"/>
    <x v="1"/>
    <n v="1"/>
    <x v="92"/>
    <n v="9602769"/>
    <n v="11085232"/>
    <x v="0"/>
    <n v="20688001"/>
    <x v="0"/>
    <n v="17829736"/>
    <x v="0"/>
  </r>
  <r>
    <x v="2"/>
    <s v="tt0118866"/>
    <x v="106"/>
    <x v="1"/>
    <n v="1"/>
    <x v="93"/>
    <n v="780691"/>
    <n v="783612"/>
    <x v="0"/>
    <n v="1564303"/>
    <x v="1"/>
    <n v="-1338173"/>
    <x v="0"/>
  </r>
  <r>
    <x v="30"/>
    <s v="tt0092675"/>
    <x v="107"/>
    <x v="0"/>
    <n v="0"/>
    <x v="94"/>
    <n v="23253887"/>
    <n v="23253887"/>
    <x v="0"/>
    <n v="46507774"/>
    <x v="0"/>
    <n v="43553303"/>
    <x v="0"/>
  </r>
  <r>
    <x v="17"/>
    <s v="tt0116477"/>
    <x v="108"/>
    <x v="0"/>
    <n v="0"/>
    <x v="95"/>
    <n v="2342531"/>
    <n v="3593608"/>
    <x v="0"/>
    <n v="5936139"/>
    <x v="0"/>
    <n v="2965809"/>
    <x v="0"/>
  </r>
  <r>
    <x v="26"/>
    <s v="tt2184339"/>
    <x v="109"/>
    <x v="0"/>
    <n v="0"/>
    <x v="96"/>
    <n v="64473115"/>
    <n v="91100541"/>
    <x v="0"/>
    <n v="155573656"/>
    <x v="0"/>
    <n v="152573656"/>
    <x v="0"/>
  </r>
  <r>
    <x v="8"/>
    <s v="tt1922777"/>
    <x v="110"/>
    <x v="0"/>
    <n v="0"/>
    <x v="97"/>
    <n v="48790826"/>
    <n v="89012016"/>
    <x v="0"/>
    <n v="137802842"/>
    <x v="0"/>
    <n v="134758926"/>
    <x v="0"/>
  </r>
  <r>
    <x v="0"/>
    <s v="tt0333766"/>
    <x v="111"/>
    <x v="1"/>
    <n v="1"/>
    <x v="98"/>
    <n v="33027761"/>
    <n v="44430462"/>
    <x v="0"/>
    <n v="77458223"/>
    <x v="0"/>
    <n v="74375241"/>
    <x v="0"/>
  </r>
  <r>
    <x v="7"/>
    <s v="tt0848557"/>
    <x v="112"/>
    <x v="1"/>
    <n v="1"/>
    <x v="99"/>
    <n v="1070310"/>
    <n v="6060896"/>
    <x v="0"/>
    <n v="7131206"/>
    <x v="0"/>
    <n v="4041461"/>
    <x v="0"/>
  </r>
  <r>
    <x v="11"/>
    <s v="tt1640459"/>
    <x v="113"/>
    <x v="0"/>
    <n v="0"/>
    <x v="100"/>
    <n v="728476"/>
    <n v="864753"/>
    <x v="0"/>
    <n v="1593229"/>
    <x v="1"/>
    <n v="-1513843"/>
    <x v="0"/>
  </r>
  <r>
    <x v="11"/>
    <s v="tt1535616"/>
    <x v="114"/>
    <x v="1"/>
    <n v="1"/>
    <x v="100"/>
    <n v="18642"/>
    <n v="18642"/>
    <x v="0"/>
    <n v="37284"/>
    <x v="1"/>
    <n v="-3069788"/>
    <x v="0"/>
  </r>
  <r>
    <x v="25"/>
    <s v="tt0082418"/>
    <x v="115"/>
    <x v="0"/>
    <n v="0"/>
    <x v="101"/>
    <n v="55651281"/>
    <n v="55651281"/>
    <x v="0"/>
    <n v="111302562"/>
    <x v="0"/>
    <n v="108100204"/>
    <x v="0"/>
  </r>
  <r>
    <x v="6"/>
    <s v="tt1536044"/>
    <x v="116"/>
    <x v="1"/>
    <n v="1"/>
    <x v="102"/>
    <n v="90535754"/>
    <n v="189624005"/>
    <x v="0"/>
    <n v="280159759"/>
    <x v="0"/>
    <n v="276955063"/>
    <x v="0"/>
  </r>
  <r>
    <x v="6"/>
    <s v="tt0878835"/>
    <x v="117"/>
    <x v="1"/>
    <n v="1"/>
    <x v="102"/>
    <n v="4308792"/>
    <n v="4882010"/>
    <x v="0"/>
    <n v="9190802"/>
    <x v="0"/>
    <n v="5986106"/>
    <x v="0"/>
  </r>
  <r>
    <x v="23"/>
    <s v="tt1232776"/>
    <x v="118"/>
    <x v="1"/>
    <n v="1"/>
    <x v="103"/>
    <n v="406796"/>
    <n v="6430020"/>
    <x v="0"/>
    <n v="6836816"/>
    <x v="0"/>
    <n v="3579621"/>
    <x v="0"/>
  </r>
  <r>
    <x v="16"/>
    <s v="tt0410097"/>
    <x v="119"/>
    <x v="0"/>
    <n v="0"/>
    <x v="104"/>
    <n v="26488687"/>
    <n v="28112307"/>
    <x v="0"/>
    <n v="54600994"/>
    <x v="0"/>
    <n v="51260501"/>
    <x v="0"/>
  </r>
  <r>
    <x v="31"/>
    <s v="tt0087995"/>
    <x v="120"/>
    <x v="0"/>
    <n v="0"/>
    <x v="105"/>
    <n v="5155321"/>
    <n v="5155321"/>
    <x v="0"/>
    <n v="10310642"/>
    <x v="0"/>
    <n v="6948476"/>
    <x v="0"/>
  </r>
  <r>
    <x v="6"/>
    <s v="tt1532503"/>
    <x v="121"/>
    <x v="0"/>
    <n v="0"/>
    <x v="106"/>
    <n v="6186017"/>
    <n v="12353318"/>
    <x v="0"/>
    <n v="18539335"/>
    <x v="0"/>
    <n v="15120993"/>
    <x v="0"/>
  </r>
  <r>
    <x v="16"/>
    <s v="tt0439478"/>
    <x v="122"/>
    <x v="1"/>
    <n v="1"/>
    <x v="107"/>
    <n v="3731178"/>
    <n v="3731178"/>
    <x v="0"/>
    <n v="7462356"/>
    <x v="0"/>
    <n v="4002560"/>
    <x v="0"/>
  </r>
  <r>
    <x v="23"/>
    <s v="tt1185836"/>
    <x v="123"/>
    <x v="0"/>
    <n v="0"/>
    <x v="108"/>
    <n v="2472641"/>
    <n v="3071090"/>
    <x v="0"/>
    <n v="5543731"/>
    <x v="0"/>
    <n v="2069390"/>
    <x v="0"/>
  </r>
  <r>
    <x v="8"/>
    <s v="tt2106476"/>
    <x v="124"/>
    <x v="0"/>
    <n v="0"/>
    <x v="109"/>
    <n v="697244"/>
    <n v="697244"/>
    <x v="0"/>
    <n v="1394488"/>
    <x v="1"/>
    <n v="-2106015"/>
    <x v="0"/>
  </r>
  <r>
    <x v="11"/>
    <s v="tt1615147"/>
    <x v="125"/>
    <x v="0"/>
    <n v="0"/>
    <x v="110"/>
    <n v="5544660"/>
    <n v="18510079"/>
    <x v="0"/>
    <n v="24054739"/>
    <x v="0"/>
    <n v="20533390"/>
    <x v="0"/>
  </r>
  <r>
    <x v="16"/>
    <s v="tt0240200"/>
    <x v="126"/>
    <x v="1"/>
    <n v="1"/>
    <x v="111"/>
    <n v="6596452"/>
    <n v="9686481"/>
    <x v="0"/>
    <n v="16282933"/>
    <x v="0"/>
    <n v="12703834"/>
    <x v="0"/>
  </r>
  <r>
    <x v="17"/>
    <s v="tt0117887"/>
    <x v="127"/>
    <x v="1"/>
    <n v="1"/>
    <x v="112"/>
    <n v="38402527"/>
    <n v="51323462"/>
    <x v="0"/>
    <n v="89725989"/>
    <x v="0"/>
    <n v="86013077"/>
    <x v="0"/>
  </r>
  <r>
    <x v="12"/>
    <s v="tt0783238"/>
    <x v="128"/>
    <x v="1"/>
    <n v="1"/>
    <x v="113"/>
    <n v="22971"/>
    <n v="22971"/>
    <x v="0"/>
    <n v="45942"/>
    <x v="1"/>
    <n v="-3768186"/>
    <x v="0"/>
  </r>
  <r>
    <x v="18"/>
    <s v="tt0112471"/>
    <x v="129"/>
    <x v="0"/>
    <n v="0"/>
    <x v="114"/>
    <n v="8062791"/>
    <n v="8062791"/>
    <x v="0"/>
    <n v="16125582"/>
    <x v="0"/>
    <n v="12303633"/>
    <x v="0"/>
  </r>
  <r>
    <x v="3"/>
    <s v="tt0296166"/>
    <x v="130"/>
    <x v="1"/>
    <n v="1"/>
    <x v="115"/>
    <n v="7580935"/>
    <n v="7580935"/>
    <x v="0"/>
    <n v="15161870"/>
    <x v="0"/>
    <n v="11276332"/>
    <x v="0"/>
  </r>
  <r>
    <x v="0"/>
    <s v="tt0390221"/>
    <x v="131"/>
    <x v="1"/>
    <n v="1"/>
    <x v="116"/>
    <n v="8052286"/>
    <n v="17808733"/>
    <x v="0"/>
    <n v="25861019"/>
    <x v="0"/>
    <n v="21914802"/>
    <x v="0"/>
  </r>
  <r>
    <x v="15"/>
    <s v="tt0247745"/>
    <x v="132"/>
    <x v="0"/>
    <n v="0"/>
    <x v="117"/>
    <n v="24333100"/>
    <n v="30325173"/>
    <x v="0"/>
    <n v="54658273"/>
    <x v="0"/>
    <n v="50710735"/>
    <x v="0"/>
  </r>
  <r>
    <x v="26"/>
    <s v="tt2034139"/>
    <x v="133"/>
    <x v="1"/>
    <n v="1"/>
    <x v="118"/>
    <n v="15179303"/>
    <n v="18541236"/>
    <x v="0"/>
    <n v="33720539"/>
    <x v="0"/>
    <n v="29720539"/>
    <x v="0"/>
  </r>
  <r>
    <x v="32"/>
    <s v="tt0069704"/>
    <x v="134"/>
    <x v="0"/>
    <n v="0"/>
    <x v="119"/>
    <n v="603047833"/>
    <n v="734145189"/>
    <x v="0"/>
    <n v="1337193022"/>
    <x v="0"/>
    <n v="1333118516"/>
    <x v="0"/>
  </r>
  <r>
    <x v="33"/>
    <s v="tt0075148"/>
    <x v="135"/>
    <x v="0"/>
    <n v="0"/>
    <x v="120"/>
    <n v="479705967"/>
    <n v="920661128"/>
    <x v="0"/>
    <n v="1400367095"/>
    <x v="0"/>
    <n v="1396275268"/>
    <x v="0"/>
  </r>
  <r>
    <x v="33"/>
    <s v="tt0075314"/>
    <x v="136"/>
    <x v="0"/>
    <n v="0"/>
    <x v="120"/>
    <n v="115645570"/>
    <n v="115645570"/>
    <x v="0"/>
    <n v="231291140"/>
    <x v="0"/>
    <n v="227199313"/>
    <x v="0"/>
  </r>
  <r>
    <x v="11"/>
    <s v="tt0873886"/>
    <x v="137"/>
    <x v="1"/>
    <n v="1"/>
    <x v="121"/>
    <n v="1103455"/>
    <n v="1103455"/>
    <x v="0"/>
    <n v="2206910"/>
    <x v="1"/>
    <n v="-1935853"/>
    <x v="0"/>
  </r>
  <r>
    <x v="22"/>
    <s v="tt0155776"/>
    <x v="138"/>
    <x v="1"/>
    <n v="1"/>
    <x v="122"/>
    <n v="4302816"/>
    <n v="4302816"/>
    <x v="0"/>
    <n v="8605632"/>
    <x v="0"/>
    <n v="4410246"/>
    <x v="0"/>
  </r>
  <r>
    <x v="2"/>
    <s v="tt0128996"/>
    <x v="139"/>
    <x v="1"/>
    <n v="1"/>
    <x v="123"/>
    <n v="123355241"/>
    <n v="123355241"/>
    <x v="0"/>
    <n v="246710482"/>
    <x v="0"/>
    <n v="242501891"/>
    <x v="0"/>
  </r>
  <r>
    <x v="6"/>
    <s v="tt0842926"/>
    <x v="140"/>
    <x v="1"/>
    <n v="1"/>
    <x v="124"/>
    <n v="22231363"/>
    <n v="38750611"/>
    <x v="0"/>
    <n v="60981974"/>
    <x v="0"/>
    <n v="56709047"/>
    <x v="0"/>
  </r>
  <r>
    <x v="12"/>
    <s v="tt0464049"/>
    <x v="141"/>
    <x v="0"/>
    <n v="0"/>
    <x v="125"/>
    <n v="3155666"/>
    <n v="15517247"/>
    <x v="0"/>
    <n v="18672913"/>
    <x v="0"/>
    <n v="14396467"/>
    <x v="0"/>
  </r>
  <r>
    <x v="10"/>
    <s v="tt0147612"/>
    <x v="142"/>
    <x v="1"/>
    <n v="1"/>
    <x v="126"/>
    <n v="3925045"/>
    <n v="8212442"/>
    <x v="0"/>
    <n v="12137487"/>
    <x v="0"/>
    <n v="7850090"/>
    <x v="0"/>
  </r>
  <r>
    <x v="0"/>
    <s v="tt0367631"/>
    <x v="143"/>
    <x v="1"/>
    <n v="1"/>
    <x v="127"/>
    <n v="119364"/>
    <n v="119364"/>
    <x v="0"/>
    <n v="238728"/>
    <x v="1"/>
    <n v="-4077447"/>
    <x v="0"/>
  </r>
  <r>
    <x v="2"/>
    <s v="tt0118570"/>
    <x v="144"/>
    <x v="0"/>
    <n v="0"/>
    <x v="128"/>
    <n v="35768573"/>
    <n v="40327947"/>
    <x v="0"/>
    <n v="76096520"/>
    <x v="0"/>
    <n v="71742806"/>
    <x v="0"/>
  </r>
  <r>
    <x v="17"/>
    <s v="tt0116361"/>
    <x v="145"/>
    <x v="1"/>
    <n v="1"/>
    <x v="129"/>
    <n v="438856"/>
    <n v="438856"/>
    <x v="0"/>
    <n v="877712"/>
    <x v="1"/>
    <n v="-3577783"/>
    <x v="0"/>
  </r>
  <r>
    <x v="6"/>
    <s v="tt1313092"/>
    <x v="146"/>
    <x v="0"/>
    <n v="0"/>
    <x v="130"/>
    <n v="1115276"/>
    <n v="8629906"/>
    <x v="0"/>
    <n v="9745182"/>
    <x v="0"/>
    <n v="5258608"/>
    <x v="0"/>
  </r>
  <r>
    <x v="7"/>
    <s v="tt0857191"/>
    <x v="147"/>
    <x v="0"/>
    <n v="0"/>
    <x v="131"/>
    <n v="10591674"/>
    <n v="21543741"/>
    <x v="0"/>
    <n v="32135415"/>
    <x v="0"/>
    <n v="27641241"/>
    <x v="0"/>
  </r>
  <r>
    <x v="17"/>
    <s v="tt0117951"/>
    <x v="148"/>
    <x v="0"/>
    <n v="0"/>
    <x v="132"/>
    <n v="24507872"/>
    <n v="35645124"/>
    <x v="0"/>
    <n v="60152996"/>
    <x v="0"/>
    <n v="55548985"/>
    <x v="0"/>
  </r>
  <r>
    <x v="12"/>
    <s v="tt0470705"/>
    <x v="149"/>
    <x v="1"/>
    <n v="1"/>
    <x v="133"/>
    <n v="8098328"/>
    <n v="8098328"/>
    <x v="0"/>
    <n v="16196656"/>
    <x v="0"/>
    <n v="11573471"/>
    <x v="0"/>
  </r>
  <r>
    <x v="11"/>
    <s v="tt1629705"/>
    <x v="150"/>
    <x v="0"/>
    <n v="0"/>
    <x v="134"/>
    <n v="207716"/>
    <n v="1294370"/>
    <x v="0"/>
    <n v="1502086"/>
    <x v="1"/>
    <n v="-3158523"/>
    <x v="0"/>
  </r>
  <r>
    <x v="23"/>
    <s v="tt1532957"/>
    <x v="151"/>
    <x v="0"/>
    <n v="0"/>
    <x v="135"/>
    <n v="216308"/>
    <n v="10630704"/>
    <x v="0"/>
    <n v="10847012"/>
    <x v="0"/>
    <n v="6178366"/>
    <x v="0"/>
  </r>
  <r>
    <x v="16"/>
    <s v="tt0366780"/>
    <x v="152"/>
    <x v="1"/>
    <n v="1"/>
    <x v="136"/>
    <n v="1031925"/>
    <n v="1149158"/>
    <x v="0"/>
    <n v="2181083"/>
    <x v="1"/>
    <n v="-2591050"/>
    <x v="0"/>
  </r>
  <r>
    <x v="14"/>
    <s v="tt1139797"/>
    <x v="153"/>
    <x v="0"/>
    <n v="0"/>
    <x v="137"/>
    <n v="2296640"/>
    <n v="13255131"/>
    <x v="0"/>
    <n v="15551771"/>
    <x v="0"/>
    <n v="10681618"/>
    <x v="0"/>
  </r>
  <r>
    <x v="23"/>
    <s v="tt0808526"/>
    <x v="154"/>
    <x v="1"/>
    <n v="1"/>
    <x v="138"/>
    <n v="305576"/>
    <n v="305576"/>
    <x v="0"/>
    <n v="611152"/>
    <x v="1"/>
    <n v="-4274640"/>
    <x v="0"/>
  </r>
  <r>
    <x v="11"/>
    <s v="tt1675192"/>
    <x v="155"/>
    <x v="1"/>
    <n v="1"/>
    <x v="139"/>
    <n v="1790661"/>
    <n v="3240628"/>
    <x v="0"/>
    <n v="5031289"/>
    <x v="0"/>
    <n v="111758"/>
    <x v="0"/>
  </r>
  <r>
    <x v="26"/>
    <s v="tt2226417"/>
    <x v="156"/>
    <x v="0"/>
    <n v="0"/>
    <x v="140"/>
    <n v="83586447"/>
    <n v="161911222"/>
    <x v="0"/>
    <n v="245497669"/>
    <x v="0"/>
    <n v="240497669"/>
    <x v="0"/>
  </r>
  <r>
    <x v="26"/>
    <s v="tt1727388"/>
    <x v="157"/>
    <x v="1"/>
    <n v="1"/>
    <x v="140"/>
    <n v="21502690"/>
    <n v="26161443"/>
    <x v="0"/>
    <n v="47664133"/>
    <x v="0"/>
    <n v="42664133"/>
    <x v="0"/>
  </r>
  <r>
    <x v="17"/>
    <s v="tt0115591"/>
    <x v="158"/>
    <x v="0"/>
    <n v="0"/>
    <x v="141"/>
    <n v="18767"/>
    <n v="18767"/>
    <x v="0"/>
    <n v="37534"/>
    <x v="1"/>
    <n v="-5012027"/>
    <x v="0"/>
  </r>
  <r>
    <x v="24"/>
    <s v="tt0335266"/>
    <x v="159"/>
    <x v="0"/>
    <n v="0"/>
    <x v="142"/>
    <n v="56449060"/>
    <n v="142498954"/>
    <x v="0"/>
    <n v="198948014"/>
    <x v="0"/>
    <n v="193883666"/>
    <x v="0"/>
  </r>
  <r>
    <x v="8"/>
    <s v="tt2109184"/>
    <x v="160"/>
    <x v="1"/>
    <n v="1"/>
    <x v="143"/>
    <n v="54689359"/>
    <n v="144884139"/>
    <x v="0"/>
    <n v="199573498"/>
    <x v="0"/>
    <n v="194500305"/>
    <x v="0"/>
  </r>
  <r>
    <x v="8"/>
    <s v="tt2101441"/>
    <x v="161"/>
    <x v="1"/>
    <n v="1"/>
    <x v="143"/>
    <n v="14331045"/>
    <n v="31118489"/>
    <x v="0"/>
    <n v="45449534"/>
    <x v="0"/>
    <n v="40376341"/>
    <x v="0"/>
  </r>
  <r>
    <x v="11"/>
    <s v="tt1772240"/>
    <x v="162"/>
    <x v="0"/>
    <n v="0"/>
    <x v="144"/>
    <n v="18318189"/>
    <n v="27464261"/>
    <x v="0"/>
    <n v="45782450"/>
    <x v="0"/>
    <n v="40603996"/>
    <x v="0"/>
  </r>
  <r>
    <x v="11"/>
    <s v="tt1637706"/>
    <x v="163"/>
    <x v="1"/>
    <n v="1"/>
    <x v="144"/>
    <n v="25700491"/>
    <n v="26784257"/>
    <x v="0"/>
    <n v="52484748"/>
    <x v="0"/>
    <n v="47306294"/>
    <x v="0"/>
  </r>
  <r>
    <x v="11"/>
    <s v="tt1778304"/>
    <x v="164"/>
    <x v="1"/>
    <n v="1"/>
    <x v="144"/>
    <n v="107741677"/>
    <n v="214429259"/>
    <x v="0"/>
    <n v="322170936"/>
    <x v="0"/>
    <n v="316992482"/>
    <x v="0"/>
  </r>
  <r>
    <x v="3"/>
    <s v="tt0292644"/>
    <x v="165"/>
    <x v="0"/>
    <n v="0"/>
    <x v="145"/>
    <n v="8452031"/>
    <n v="15281897"/>
    <x v="0"/>
    <n v="23733928"/>
    <x v="0"/>
    <n v="18553211"/>
    <x v="0"/>
  </r>
  <r>
    <x v="27"/>
    <s v="tt0073629"/>
    <x v="166"/>
    <x v="0"/>
    <n v="0"/>
    <x v="146"/>
    <n v="605399166"/>
    <n v="605399166"/>
    <x v="0"/>
    <n v="1210798332"/>
    <x v="0"/>
    <n v="1205604612"/>
    <x v="0"/>
  </r>
  <r>
    <x v="6"/>
    <s v="tt1531663"/>
    <x v="167"/>
    <x v="0"/>
    <n v="0"/>
    <x v="147"/>
    <n v="2897185"/>
    <n v="2897185"/>
    <x v="0"/>
    <n v="5794370"/>
    <x v="0"/>
    <n v="453211"/>
    <x v="0"/>
  </r>
  <r>
    <x v="6"/>
    <s v="tt0935075"/>
    <x v="168"/>
    <x v="1"/>
    <n v="1"/>
    <x v="147"/>
    <n v="2381151"/>
    <n v="6238038"/>
    <x v="0"/>
    <n v="8619189"/>
    <x v="0"/>
    <n v="3278030"/>
    <x v="0"/>
  </r>
  <r>
    <x v="6"/>
    <s v="tt1465522"/>
    <x v="169"/>
    <x v="1"/>
    <n v="1"/>
    <x v="147"/>
    <n v="239111"/>
    <n v="5850485"/>
    <x v="0"/>
    <n v="6089596"/>
    <x v="0"/>
    <n v="748437"/>
    <x v="0"/>
  </r>
  <r>
    <x v="16"/>
    <s v="tt0451094"/>
    <x v="170"/>
    <x v="1"/>
    <n v="1"/>
    <x v="148"/>
    <n v="252526"/>
    <n v="28002720"/>
    <x v="0"/>
    <n v="28255246"/>
    <x v="0"/>
    <n v="22886597"/>
    <x v="0"/>
  </r>
  <r>
    <x v="14"/>
    <s v="tt0862846"/>
    <x v="171"/>
    <x v="1"/>
    <n v="1"/>
    <x v="149"/>
    <n v="13054780"/>
    <n v="17816707"/>
    <x v="0"/>
    <n v="30871487"/>
    <x v="0"/>
    <n v="25460205"/>
    <x v="0"/>
  </r>
  <r>
    <x v="13"/>
    <s v="tt0195234"/>
    <x v="172"/>
    <x v="1"/>
    <n v="1"/>
    <x v="150"/>
    <n v="16476533"/>
    <n v="37593061"/>
    <x v="0"/>
    <n v="54069594"/>
    <x v="0"/>
    <n v="48657960"/>
    <x v="0"/>
  </r>
  <r>
    <x v="23"/>
    <s v="tt1182345"/>
    <x v="173"/>
    <x v="0"/>
    <n v="0"/>
    <x v="151"/>
    <n v="5439692"/>
    <n v="11591350"/>
    <x v="0"/>
    <n v="17031042"/>
    <x v="0"/>
    <n v="11602384"/>
    <x v="0"/>
  </r>
  <r>
    <x v="34"/>
    <s v="tt0083972"/>
    <x v="174"/>
    <x v="0"/>
    <n v="0"/>
    <x v="152"/>
    <n v="88542965"/>
    <n v="88542965"/>
    <x v="0"/>
    <n v="177085930"/>
    <x v="0"/>
    <n v="171656077"/>
    <x v="0"/>
  </r>
  <r>
    <x v="26"/>
    <s v="tt2229499"/>
    <x v="175"/>
    <x v="0"/>
    <n v="0"/>
    <x v="153"/>
    <n v="24477704"/>
    <n v="26377704"/>
    <x v="0"/>
    <n v="50855408"/>
    <x v="0"/>
    <n v="45355408"/>
    <x v="0"/>
  </r>
  <r>
    <x v="3"/>
    <s v="tt0298228"/>
    <x v="176"/>
    <x v="1"/>
    <n v="1"/>
    <x v="154"/>
    <n v="26913392"/>
    <n v="51667906"/>
    <x v="0"/>
    <n v="78581298"/>
    <x v="0"/>
    <n v="73012027"/>
    <x v="0"/>
  </r>
  <r>
    <x v="16"/>
    <s v="tt0423409"/>
    <x v="177"/>
    <x v="0"/>
    <n v="0"/>
    <x v="155"/>
    <n v="1495363"/>
    <n v="3652785"/>
    <x v="0"/>
    <n v="5148148"/>
    <x v="1"/>
    <n v="-518759"/>
    <x v="0"/>
  </r>
  <r>
    <x v="11"/>
    <s v="tt1606618"/>
    <x v="178"/>
    <x v="1"/>
    <n v="1"/>
    <x v="156"/>
    <n v="5779651"/>
    <n v="15695916"/>
    <x v="0"/>
    <n v="21475567"/>
    <x v="0"/>
    <n v="15779268"/>
    <x v="0"/>
  </r>
  <r>
    <x v="11"/>
    <s v="tt1508675"/>
    <x v="179"/>
    <x v="0"/>
    <n v="0"/>
    <x v="156"/>
    <n v="633541"/>
    <n v="13961315"/>
    <x v="0"/>
    <n v="14594856"/>
    <x v="0"/>
    <n v="8898557"/>
    <x v="0"/>
  </r>
  <r>
    <x v="16"/>
    <s v="tt0450278"/>
    <x v="180"/>
    <x v="0"/>
    <n v="0"/>
    <x v="157"/>
    <n v="56462050"/>
    <n v="98116369"/>
    <x v="0"/>
    <n v="154578419"/>
    <x v="0"/>
    <n v="148851860"/>
    <x v="0"/>
  </r>
  <r>
    <x v="12"/>
    <s v="tt0424345"/>
    <x v="181"/>
    <x v="0"/>
    <n v="0"/>
    <x v="158"/>
    <n v="27910249"/>
    <n v="29928737"/>
    <x v="0"/>
    <n v="57838986"/>
    <x v="0"/>
    <n v="52060004"/>
    <x v="0"/>
  </r>
  <r>
    <x v="13"/>
    <s v="tt0203119"/>
    <x v="182"/>
    <x v="0"/>
    <n v="0"/>
    <x v="159"/>
    <n v="9397377"/>
    <n v="13738212"/>
    <x v="0"/>
    <n v="23135589"/>
    <x v="0"/>
    <n v="17318083"/>
    <x v="0"/>
  </r>
  <r>
    <x v="31"/>
    <s v="tt0087298"/>
    <x v="183"/>
    <x v="1"/>
    <n v="1"/>
    <x v="160"/>
    <n v="73924796"/>
    <n v="73924796"/>
    <x v="0"/>
    <n v="147849592"/>
    <x v="0"/>
    <n v="142021838"/>
    <x v="0"/>
  </r>
  <r>
    <x v="3"/>
    <s v="tt0307901"/>
    <x v="184"/>
    <x v="0"/>
    <n v="0"/>
    <x v="161"/>
    <n v="16946895"/>
    <n v="32825657"/>
    <x v="0"/>
    <n v="49772552"/>
    <x v="0"/>
    <n v="43944246"/>
    <x v="0"/>
  </r>
  <r>
    <x v="3"/>
    <s v="tt0283003"/>
    <x v="185"/>
    <x v="1"/>
    <n v="1"/>
    <x v="161"/>
    <n v="531336"/>
    <n v="1324514"/>
    <x v="0"/>
    <n v="1855850"/>
    <x v="1"/>
    <n v="-3972456"/>
    <x v="0"/>
  </r>
  <r>
    <x v="15"/>
    <s v="tt0246578"/>
    <x v="186"/>
    <x v="0"/>
    <n v="0"/>
    <x v="162"/>
    <n v="1671811"/>
    <n v="10127447"/>
    <x v="0"/>
    <n v="11799258"/>
    <x v="0"/>
    <n v="5877951"/>
    <x v="0"/>
  </r>
  <r>
    <x v="16"/>
    <s v="tt0432348"/>
    <x v="187"/>
    <x v="0"/>
    <n v="0"/>
    <x v="163"/>
    <n v="103823819"/>
    <n v="182444702"/>
    <x v="0"/>
    <n v="286268521"/>
    <x v="0"/>
    <n v="280303355"/>
    <x v="0"/>
  </r>
  <r>
    <x v="35"/>
    <s v="tt0065466"/>
    <x v="188"/>
    <x v="1"/>
    <n v="1"/>
    <x v="164"/>
    <n v="53978683"/>
    <n v="53978683"/>
    <x v="0"/>
    <n v="107957366"/>
    <x v="0"/>
    <n v="101959735"/>
    <x v="0"/>
  </r>
  <r>
    <x v="8"/>
    <s v="tt1840417"/>
    <x v="189"/>
    <x v="0"/>
    <n v="0"/>
    <x v="165"/>
    <n v="11663106"/>
    <n v="12310182"/>
    <x v="0"/>
    <n v="23973288"/>
    <x v="0"/>
    <n v="17885457"/>
    <x v="0"/>
  </r>
  <r>
    <x v="13"/>
    <s v="tt0180093"/>
    <x v="190"/>
    <x v="1"/>
    <n v="1"/>
    <x v="166"/>
    <n v="4918474"/>
    <n v="9998139"/>
    <x v="0"/>
    <n v="14916613"/>
    <x v="0"/>
    <n v="8828525"/>
    <x v="0"/>
  </r>
  <r>
    <x v="18"/>
    <s v="tt0113101"/>
    <x v="191"/>
    <x v="0"/>
    <n v="0"/>
    <x v="167"/>
    <n v="6575280"/>
    <n v="6575280"/>
    <x v="0"/>
    <n v="13150560"/>
    <x v="0"/>
    <n v="7035442"/>
    <x v="0"/>
  </r>
  <r>
    <x v="12"/>
    <s v="tt0405508"/>
    <x v="192"/>
    <x v="1"/>
    <n v="1"/>
    <x v="168"/>
    <n v="2540087"/>
    <n v="33746588"/>
    <x v="0"/>
    <n v="36286675"/>
    <x v="0"/>
    <n v="30160954"/>
    <x v="0"/>
  </r>
  <r>
    <x v="0"/>
    <s v="tt0332375"/>
    <x v="193"/>
    <x v="1"/>
    <n v="1"/>
    <x v="169"/>
    <n v="10958349"/>
    <n v="12613378"/>
    <x v="0"/>
    <n v="23571727"/>
    <x v="0"/>
    <n v="17405763"/>
    <x v="0"/>
  </r>
  <r>
    <x v="0"/>
    <s v="tt0365748"/>
    <x v="194"/>
    <x v="1"/>
    <n v="1"/>
    <x v="169"/>
    <n v="16700976"/>
    <n v="37405681"/>
    <x v="0"/>
    <n v="54106657"/>
    <x v="0"/>
    <n v="47940693"/>
    <x v="0"/>
  </r>
  <r>
    <x v="11"/>
    <s v="tt1541995"/>
    <x v="195"/>
    <x v="1"/>
    <n v="1"/>
    <x v="170"/>
    <n v="1396324"/>
    <n v="11753231"/>
    <x v="0"/>
    <n v="13149555"/>
    <x v="0"/>
    <n v="6935410"/>
    <x v="0"/>
  </r>
  <r>
    <x v="11"/>
    <s v="tt1540133"/>
    <x v="196"/>
    <x v="0"/>
    <n v="0"/>
    <x v="170"/>
    <n v="5551069"/>
    <n v="16513705"/>
    <x v="0"/>
    <n v="22064774"/>
    <x v="0"/>
    <n v="15850629"/>
    <x v="0"/>
  </r>
  <r>
    <x v="36"/>
    <s v="tt0077713"/>
    <x v="197"/>
    <x v="0"/>
    <n v="0"/>
    <x v="171"/>
    <n v="332258"/>
    <n v="4565044"/>
    <x v="0"/>
    <n v="4897302"/>
    <x v="1"/>
    <n v="-1351433"/>
    <x v="0"/>
  </r>
  <r>
    <x v="24"/>
    <s v="tt0340855"/>
    <x v="198"/>
    <x v="1"/>
    <n v="1"/>
    <x v="172"/>
    <n v="43641017"/>
    <n v="73437720"/>
    <x v="0"/>
    <n v="117078737"/>
    <x v="0"/>
    <n v="110748302"/>
    <x v="0"/>
  </r>
  <r>
    <x v="25"/>
    <s v="tt0082495"/>
    <x v="199"/>
    <x v="1"/>
    <n v="1"/>
    <x v="173"/>
    <n v="65414737"/>
    <n v="65414737"/>
    <x v="0"/>
    <n v="130829474"/>
    <x v="0"/>
    <n v="124424758"/>
    <x v="0"/>
  </r>
  <r>
    <x v="3"/>
    <s v="tt0259446"/>
    <x v="200"/>
    <x v="1"/>
    <n v="1"/>
    <x v="174"/>
    <n v="312705749"/>
    <n v="456217193"/>
    <x v="0"/>
    <n v="768922942"/>
    <x v="0"/>
    <n v="762447046"/>
    <x v="0"/>
  </r>
  <r>
    <x v="14"/>
    <s v="tt1125849"/>
    <x v="201"/>
    <x v="0"/>
    <n v="0"/>
    <x v="175"/>
    <n v="28396504"/>
    <n v="50470238"/>
    <x v="0"/>
    <n v="78866742"/>
    <x v="0"/>
    <n v="72373204"/>
    <x v="0"/>
  </r>
  <r>
    <x v="1"/>
    <s v="tt0104036"/>
    <x v="202"/>
    <x v="0"/>
    <n v="0"/>
    <x v="176"/>
    <n v="103849232"/>
    <n v="103849232"/>
    <x v="0"/>
    <n v="207698464"/>
    <x v="0"/>
    <n v="201057075"/>
    <x v="0"/>
  </r>
  <r>
    <x v="17"/>
    <s v="tt0115736"/>
    <x v="203"/>
    <x v="1"/>
    <n v="1"/>
    <x v="177"/>
    <n v="5646983"/>
    <n v="10412962"/>
    <x v="0"/>
    <n v="16059945"/>
    <x v="0"/>
    <n v="9376703"/>
    <x v="0"/>
  </r>
  <r>
    <x v="17"/>
    <s v="tt0117589"/>
    <x v="204"/>
    <x v="1"/>
    <n v="1"/>
    <x v="177"/>
    <n v="19926891"/>
    <n v="19926891"/>
    <x v="0"/>
    <n v="39853782"/>
    <x v="0"/>
    <n v="33170540"/>
    <x v="0"/>
  </r>
  <r>
    <x v="11"/>
    <s v="tt1723811"/>
    <x v="205"/>
    <x v="0"/>
    <n v="0"/>
    <x v="178"/>
    <n v="4145138"/>
    <n v="11166495"/>
    <x v="0"/>
    <n v="15311633"/>
    <x v="0"/>
    <n v="8579643"/>
    <x v="0"/>
  </r>
  <r>
    <x v="13"/>
    <s v="tt0249462"/>
    <x v="206"/>
    <x v="1"/>
    <n v="1"/>
    <x v="179"/>
    <n v="29757576"/>
    <n v="147846184"/>
    <x v="0"/>
    <n v="177603760"/>
    <x v="0"/>
    <n v="170839218"/>
    <x v="0"/>
  </r>
  <r>
    <x v="13"/>
    <s v="tt0209144"/>
    <x v="207"/>
    <x v="0"/>
    <n v="0"/>
    <x v="179"/>
    <n v="34559865"/>
    <n v="53741710"/>
    <x v="0"/>
    <n v="88301575"/>
    <x v="0"/>
    <n v="81537033"/>
    <x v="0"/>
  </r>
  <r>
    <x v="23"/>
    <s v="tt0790712"/>
    <x v="208"/>
    <x v="0"/>
    <n v="0"/>
    <x v="180"/>
    <n v="1204793"/>
    <n v="1530512"/>
    <x v="0"/>
    <n v="2735305"/>
    <x v="1"/>
    <n v="-4321950"/>
    <x v="0"/>
  </r>
  <r>
    <x v="10"/>
    <s v="tt0120831"/>
    <x v="209"/>
    <x v="1"/>
    <n v="1"/>
    <x v="181"/>
    <n v="7864191"/>
    <n v="7864191"/>
    <x v="0"/>
    <n v="15728382"/>
    <x v="0"/>
    <n v="8582720"/>
    <x v="0"/>
  </r>
  <r>
    <x v="23"/>
    <s v="tt1003034"/>
    <x v="210"/>
    <x v="0"/>
    <n v="0"/>
    <x v="182"/>
    <n v="899"/>
    <n v="899"/>
    <x v="0"/>
    <n v="1798"/>
    <x v="1"/>
    <n v="-7164031"/>
    <x v="0"/>
  </r>
  <r>
    <x v="28"/>
    <s v="tt0092991"/>
    <x v="211"/>
    <x v="0"/>
    <n v="0"/>
    <x v="183"/>
    <n v="12144594"/>
    <n v="12144594"/>
    <x v="0"/>
    <n v="24289188"/>
    <x v="0"/>
    <n v="17112797"/>
    <x v="0"/>
  </r>
  <r>
    <x v="15"/>
    <s v="tt0162346"/>
    <x v="212"/>
    <x v="1"/>
    <n v="1"/>
    <x v="184"/>
    <n v="8181731"/>
    <n v="11528926"/>
    <x v="0"/>
    <n v="19710657"/>
    <x v="0"/>
    <n v="12473504"/>
    <x v="0"/>
  </r>
  <r>
    <x v="11"/>
    <s v="tt1403177"/>
    <x v="213"/>
    <x v="0"/>
    <n v="0"/>
    <x v="185"/>
    <n v="396614"/>
    <n v="396614"/>
    <x v="0"/>
    <n v="793228"/>
    <x v="1"/>
    <n v="-6456608"/>
    <x v="0"/>
  </r>
  <r>
    <x v="11"/>
    <s v="tt1640484"/>
    <x v="214"/>
    <x v="1"/>
    <n v="1"/>
    <x v="185"/>
    <n v="38626496"/>
    <n v="39520511"/>
    <x v="0"/>
    <n v="78147007"/>
    <x v="0"/>
    <n v="70897171"/>
    <x v="0"/>
  </r>
  <r>
    <x v="3"/>
    <s v="tt0286499"/>
    <x v="215"/>
    <x v="1"/>
    <n v="1"/>
    <x v="186"/>
    <n v="42149599"/>
    <n v="99379590"/>
    <x v="0"/>
    <n v="141529189"/>
    <x v="0"/>
    <n v="134276185"/>
    <x v="0"/>
  </r>
  <r>
    <x v="2"/>
    <s v="tt0119080"/>
    <x v="216"/>
    <x v="1"/>
    <n v="1"/>
    <x v="187"/>
    <n v="21541344"/>
    <n v="21541344"/>
    <x v="0"/>
    <n v="43082688"/>
    <x v="0"/>
    <n v="35826497"/>
    <x v="0"/>
  </r>
  <r>
    <x v="7"/>
    <s v="tt0861739"/>
    <x v="217"/>
    <x v="1"/>
    <n v="1"/>
    <x v="188"/>
    <n v="9824"/>
    <n v="16088238"/>
    <x v="0"/>
    <n v="16098062"/>
    <x v="0"/>
    <n v="8752458"/>
    <x v="0"/>
  </r>
  <r>
    <x v="6"/>
    <s v="tt1336617"/>
    <x v="218"/>
    <x v="0"/>
    <n v="0"/>
    <x v="189"/>
    <n v="7978555"/>
    <n v="10724926"/>
    <x v="0"/>
    <n v="18703481"/>
    <x v="0"/>
    <n v="11225858"/>
    <x v="0"/>
  </r>
  <r>
    <x v="6"/>
    <s v="tt1421051"/>
    <x v="219"/>
    <x v="0"/>
    <n v="0"/>
    <x v="189"/>
    <n v="1907483"/>
    <n v="15367204"/>
    <x v="0"/>
    <n v="17274687"/>
    <x v="0"/>
    <n v="9797064"/>
    <x v="0"/>
  </r>
  <r>
    <x v="12"/>
    <s v="tt0436331"/>
    <x v="220"/>
    <x v="1"/>
    <n v="1"/>
    <x v="190"/>
    <n v="15451191"/>
    <n v="20247613"/>
    <x v="0"/>
    <n v="35698804"/>
    <x v="0"/>
    <n v="28186128"/>
    <x v="0"/>
  </r>
  <r>
    <x v="21"/>
    <s v="tt0071360"/>
    <x v="221"/>
    <x v="0"/>
    <n v="0"/>
    <x v="191"/>
    <n v="20878869"/>
    <n v="20878869"/>
    <x v="0"/>
    <n v="41757738"/>
    <x v="0"/>
    <n v="34199776"/>
    <x v="0"/>
  </r>
  <r>
    <x v="14"/>
    <s v="tt0832266"/>
    <x v="222"/>
    <x v="1"/>
    <n v="1"/>
    <x v="192"/>
    <n v="34893728"/>
    <n v="60458935"/>
    <x v="0"/>
    <n v="95352663"/>
    <x v="0"/>
    <n v="87776869"/>
    <x v="0"/>
  </r>
  <r>
    <x v="24"/>
    <s v="tt0323944"/>
    <x v="223"/>
    <x v="0"/>
    <n v="0"/>
    <x v="193"/>
    <n v="2795488"/>
    <n v="3713077"/>
    <x v="0"/>
    <n v="6508565"/>
    <x v="1"/>
    <n v="-1087957"/>
    <x v="0"/>
  </r>
  <r>
    <x v="23"/>
    <s v="tt1019452"/>
    <x v="224"/>
    <x v="0"/>
    <n v="0"/>
    <x v="194"/>
    <n v="10019987"/>
    <n v="32963430"/>
    <x v="0"/>
    <n v="42983417"/>
    <x v="0"/>
    <n v="35383296"/>
    <x v="0"/>
  </r>
  <r>
    <x v="23"/>
    <s v="tt1315981"/>
    <x v="225"/>
    <x v="0"/>
    <n v="0"/>
    <x v="194"/>
    <n v="9962673"/>
    <n v="30555070"/>
    <x v="0"/>
    <n v="40517743"/>
    <x v="0"/>
    <n v="32917622"/>
    <x v="0"/>
  </r>
  <r>
    <x v="23"/>
    <s v="tt1194263"/>
    <x v="226"/>
    <x v="0"/>
    <n v="0"/>
    <x v="194"/>
    <n v="9963686"/>
    <n v="10528267"/>
    <x v="0"/>
    <n v="20491953"/>
    <x v="0"/>
    <n v="12891832"/>
    <x v="0"/>
  </r>
  <r>
    <x v="23"/>
    <s v="tt1121977"/>
    <x v="227"/>
    <x v="1"/>
    <n v="1"/>
    <x v="194"/>
    <n v="1205715"/>
    <n v="5440068"/>
    <x v="0"/>
    <n v="6645783"/>
    <x v="1"/>
    <n v="-954338"/>
    <x v="0"/>
  </r>
  <r>
    <x v="7"/>
    <s v="tt0467406"/>
    <x v="228"/>
    <x v="1"/>
    <n v="1"/>
    <x v="195"/>
    <n v="161223170"/>
    <n v="260044254"/>
    <x v="0"/>
    <n v="421267424"/>
    <x v="0"/>
    <n v="413402620"/>
    <x v="0"/>
  </r>
  <r>
    <x v="30"/>
    <s v="tt0096256"/>
    <x v="229"/>
    <x v="0"/>
    <n v="0"/>
    <x v="196"/>
    <n v="25605411"/>
    <n v="25605411"/>
    <x v="0"/>
    <n v="51210822"/>
    <x v="0"/>
    <n v="43332234"/>
    <x v="0"/>
  </r>
  <r>
    <x v="15"/>
    <s v="tt0248845"/>
    <x v="230"/>
    <x v="1"/>
    <n v="1"/>
    <x v="197"/>
    <n v="4036110"/>
    <n v="4794811"/>
    <x v="0"/>
    <n v="8830921"/>
    <x v="0"/>
    <n v="935845"/>
    <x v="0"/>
  </r>
  <r>
    <x v="23"/>
    <s v="tt1289406"/>
    <x v="231"/>
    <x v="0"/>
    <n v="0"/>
    <x v="198"/>
    <n v="1974599"/>
    <n v="6833747"/>
    <x v="0"/>
    <n v="8808346"/>
    <x v="0"/>
    <n v="882505"/>
    <x v="0"/>
  </r>
  <r>
    <x v="0"/>
    <s v="tt0359423"/>
    <x v="232"/>
    <x v="0"/>
    <n v="0"/>
    <x v="199"/>
    <n v="1268976"/>
    <n v="1274887"/>
    <x v="0"/>
    <n v="2543863"/>
    <x v="1"/>
    <n v="-5471891"/>
    <x v="0"/>
  </r>
  <r>
    <x v="0"/>
    <s v="tt0375912"/>
    <x v="233"/>
    <x v="0"/>
    <n v="0"/>
    <x v="199"/>
    <n v="2885618"/>
    <n v="14613600"/>
    <x v="0"/>
    <n v="17499218"/>
    <x v="0"/>
    <n v="9483464"/>
    <x v="0"/>
  </r>
  <r>
    <x v="24"/>
    <s v="tt0301357"/>
    <x v="234"/>
    <x v="1"/>
    <n v="1"/>
    <x v="200"/>
    <n v="5145199"/>
    <n v="100507729"/>
    <x v="0"/>
    <n v="105652928"/>
    <x v="0"/>
    <n v="97549971"/>
    <x v="0"/>
  </r>
  <r>
    <x v="8"/>
    <s v="tt2094064"/>
    <x v="235"/>
    <x v="0"/>
    <n v="0"/>
    <x v="201"/>
    <n v="22879428"/>
    <n v="22879428"/>
    <x v="0"/>
    <n v="45758856"/>
    <x v="0"/>
    <n v="37641747"/>
    <x v="0"/>
  </r>
  <r>
    <x v="13"/>
    <s v="tt0218839"/>
    <x v="236"/>
    <x v="1"/>
    <n v="1"/>
    <x v="202"/>
    <n v="25192844"/>
    <n v="27998998"/>
    <x v="0"/>
    <n v="53191842"/>
    <x v="0"/>
    <n v="45074392"/>
    <x v="0"/>
  </r>
  <r>
    <x v="23"/>
    <s v="tt1022603"/>
    <x v="237"/>
    <x v="0"/>
    <n v="0"/>
    <x v="203"/>
    <n v="35168338"/>
    <n v="66015966"/>
    <x v="0"/>
    <n v="101184304"/>
    <x v="0"/>
    <n v="93041317"/>
    <x v="0"/>
  </r>
  <r>
    <x v="23"/>
    <s v="tt1174732"/>
    <x v="238"/>
    <x v="1"/>
    <n v="1"/>
    <x v="203"/>
    <n v="13652981"/>
    <n v="32194912"/>
    <x v="0"/>
    <n v="45847893"/>
    <x v="0"/>
    <n v="37704906"/>
    <x v="0"/>
  </r>
  <r>
    <x v="7"/>
    <s v="tt0808417"/>
    <x v="239"/>
    <x v="1"/>
    <n v="1"/>
    <x v="204"/>
    <n v="4992356"/>
    <n v="25552185"/>
    <x v="0"/>
    <n v="30544541"/>
    <x v="0"/>
    <n v="22342674"/>
    <x v="0"/>
  </r>
  <r>
    <x v="11"/>
    <s v="tt1306980"/>
    <x v="240"/>
    <x v="0"/>
    <n v="0"/>
    <x v="205"/>
    <n v="36265871"/>
    <n v="42810004"/>
    <x v="0"/>
    <n v="79075875"/>
    <x v="0"/>
    <n v="70790349"/>
    <x v="0"/>
  </r>
  <r>
    <x v="11"/>
    <s v="tt1498569"/>
    <x v="241"/>
    <x v="1"/>
    <n v="1"/>
    <x v="205"/>
    <n v="169597"/>
    <n v="2918985"/>
    <x v="0"/>
    <n v="3088582"/>
    <x v="1"/>
    <n v="-5196944"/>
    <x v="0"/>
  </r>
  <r>
    <x v="16"/>
    <s v="tt0379725"/>
    <x v="242"/>
    <x v="0"/>
    <n v="0"/>
    <x v="206"/>
    <n v="34300335"/>
    <n v="59561080"/>
    <x v="0"/>
    <n v="93861415"/>
    <x v="0"/>
    <n v="85510183"/>
    <x v="0"/>
  </r>
  <r>
    <x v="16"/>
    <s v="tt0433383"/>
    <x v="243"/>
    <x v="0"/>
    <n v="0"/>
    <x v="206"/>
    <n v="37581997"/>
    <n v="67510048"/>
    <x v="0"/>
    <n v="105092045"/>
    <x v="0"/>
    <n v="96740813"/>
    <x v="0"/>
  </r>
  <r>
    <x v="16"/>
    <s v="tt0435625"/>
    <x v="244"/>
    <x v="1"/>
    <n v="1"/>
    <x v="206"/>
    <n v="31048038"/>
    <n v="68038213"/>
    <x v="0"/>
    <n v="99086251"/>
    <x v="0"/>
    <n v="90735019"/>
    <x v="0"/>
  </r>
  <r>
    <x v="16"/>
    <s v="tt0395584"/>
    <x v="245"/>
    <x v="1"/>
    <n v="1"/>
    <x v="206"/>
    <n v="20335227"/>
    <n v="24982624"/>
    <x v="0"/>
    <n v="45317851"/>
    <x v="0"/>
    <n v="36966619"/>
    <x v="0"/>
  </r>
  <r>
    <x v="7"/>
    <s v="tt0498353"/>
    <x v="246"/>
    <x v="1"/>
    <n v="1"/>
    <x v="207"/>
    <n v="19712359"/>
    <n v="37758262"/>
    <x v="0"/>
    <n v="57470621"/>
    <x v="0"/>
    <n v="49044045"/>
    <x v="0"/>
  </r>
  <r>
    <x v="6"/>
    <s v="tt1431181"/>
    <x v="247"/>
    <x v="1"/>
    <n v="1"/>
    <x v="208"/>
    <n v="3424437"/>
    <n v="19768384"/>
    <x v="0"/>
    <n v="23192821"/>
    <x v="0"/>
    <n v="14646966"/>
    <x v="0"/>
  </r>
  <r>
    <x v="6"/>
    <s v="tt1282140"/>
    <x v="248"/>
    <x v="1"/>
    <n v="1"/>
    <x v="208"/>
    <n v="62386303"/>
    <n v="81400037"/>
    <x v="0"/>
    <n v="143786340"/>
    <x v="0"/>
    <n v="135240485"/>
    <x v="0"/>
  </r>
  <r>
    <x v="6"/>
    <s v="tt0804497"/>
    <x v="249"/>
    <x v="0"/>
    <n v="0"/>
    <x v="208"/>
    <n v="6797830"/>
    <n v="7080589"/>
    <x v="0"/>
    <n v="13878419"/>
    <x v="0"/>
    <n v="5332564"/>
    <x v="0"/>
  </r>
  <r>
    <x v="6"/>
    <s v="tt1371155"/>
    <x v="250"/>
    <x v="1"/>
    <n v="1"/>
    <x v="208"/>
    <n v="1170108"/>
    <n v="16711628"/>
    <x v="0"/>
    <n v="17881736"/>
    <x v="0"/>
    <n v="9335881"/>
    <x v="0"/>
  </r>
  <r>
    <x v="6"/>
    <s v="tt1235189"/>
    <x v="251"/>
    <x v="0"/>
    <n v="0"/>
    <x v="208"/>
    <n v="116798"/>
    <n v="116798"/>
    <x v="0"/>
    <n v="233596"/>
    <x v="1"/>
    <n v="-8312259"/>
    <x v="0"/>
  </r>
  <r>
    <x v="15"/>
    <s v="tt0161860"/>
    <x v="252"/>
    <x v="1"/>
    <n v="1"/>
    <x v="209"/>
    <n v="8123355"/>
    <n v="8123355"/>
    <x v="0"/>
    <n v="16246710"/>
    <x v="0"/>
    <n v="7693711"/>
    <x v="0"/>
  </r>
  <r>
    <x v="10"/>
    <s v="tt0147004"/>
    <x v="253"/>
    <x v="1"/>
    <n v="1"/>
    <x v="210"/>
    <n v="6566863"/>
    <n v="31136839"/>
    <x v="0"/>
    <n v="37703702"/>
    <x v="0"/>
    <n v="29128908"/>
    <x v="0"/>
  </r>
  <r>
    <x v="10"/>
    <s v="tt0120148"/>
    <x v="254"/>
    <x v="1"/>
    <n v="1"/>
    <x v="210"/>
    <n v="17022681"/>
    <n v="84046055"/>
    <x v="0"/>
    <n v="101068736"/>
    <x v="0"/>
    <n v="92493942"/>
    <x v="0"/>
  </r>
  <r>
    <x v="23"/>
    <s v="tt1300851"/>
    <x v="255"/>
    <x v="0"/>
    <n v="0"/>
    <x v="211"/>
    <n v="11153924"/>
    <n v="11153924"/>
    <x v="0"/>
    <n v="22307848"/>
    <x v="0"/>
    <n v="13621995"/>
    <x v="0"/>
  </r>
  <r>
    <x v="23"/>
    <s v="tt0485601"/>
    <x v="256"/>
    <x v="0"/>
    <n v="0"/>
    <x v="211"/>
    <n v="749470"/>
    <n v="2823897"/>
    <x v="0"/>
    <n v="3573367"/>
    <x v="1"/>
    <n v="-5112486"/>
    <x v="0"/>
  </r>
  <r>
    <x v="17"/>
    <s v="tt0116191"/>
    <x v="257"/>
    <x v="1"/>
    <n v="1"/>
    <x v="212"/>
    <n v="33017679"/>
    <n v="56186252"/>
    <x v="0"/>
    <n v="89203931"/>
    <x v="0"/>
    <n v="80441458"/>
    <x v="0"/>
  </r>
  <r>
    <x v="24"/>
    <s v="tt0282209"/>
    <x v="258"/>
    <x v="0"/>
    <n v="0"/>
    <x v="213"/>
    <n v="41198066"/>
    <n v="41198066"/>
    <x v="0"/>
    <n v="82396132"/>
    <x v="0"/>
    <n v="73533523"/>
    <x v="0"/>
  </r>
  <r>
    <x v="8"/>
    <s v="tt1606389"/>
    <x v="259"/>
    <x v="1"/>
    <n v="1"/>
    <x v="214"/>
    <n v="126844056"/>
    <n v="200511006"/>
    <x v="0"/>
    <n v="327355062"/>
    <x v="0"/>
    <n v="318488826"/>
    <x v="0"/>
  </r>
  <r>
    <x v="16"/>
    <s v="tt0338427"/>
    <x v="260"/>
    <x v="0"/>
    <n v="0"/>
    <x v="215"/>
    <n v="12269777"/>
    <n v="14028182"/>
    <x v="0"/>
    <n v="26297959"/>
    <x v="0"/>
    <n v="17350211"/>
    <x v="0"/>
  </r>
  <r>
    <x v="16"/>
    <s v="tt0427944"/>
    <x v="261"/>
    <x v="0"/>
    <n v="0"/>
    <x v="215"/>
    <n v="29579478"/>
    <n v="47741203"/>
    <x v="0"/>
    <n v="77320681"/>
    <x v="0"/>
    <n v="68372933"/>
    <x v="0"/>
  </r>
  <r>
    <x v="7"/>
    <s v="tt0283503"/>
    <x v="262"/>
    <x v="1"/>
    <n v="1"/>
    <x v="216"/>
    <n v="514844"/>
    <n v="514844"/>
    <x v="0"/>
    <n v="1029688"/>
    <x v="1"/>
    <n v="-7958660"/>
    <x v="0"/>
  </r>
  <r>
    <x v="0"/>
    <s v="tt0375679"/>
    <x v="263"/>
    <x v="1"/>
    <n v="1"/>
    <x v="217"/>
    <n v="68238010"/>
    <n v="124765870"/>
    <x v="0"/>
    <n v="193003880"/>
    <x v="0"/>
    <n v="183997771"/>
    <x v="0"/>
  </r>
  <r>
    <x v="23"/>
    <s v="tt0896923"/>
    <x v="264"/>
    <x v="1"/>
    <n v="1"/>
    <x v="218"/>
    <n v="535587"/>
    <n v="1469316"/>
    <x v="0"/>
    <n v="2004903"/>
    <x v="1"/>
    <n v="-7006669"/>
    <x v="0"/>
  </r>
  <r>
    <x v="3"/>
    <s v="tt0302674"/>
    <x v="265"/>
    <x v="0"/>
    <n v="0"/>
    <x v="219"/>
    <n v="329860"/>
    <n v="329860"/>
    <x v="0"/>
    <n v="659720"/>
    <x v="1"/>
    <n v="-8406535"/>
    <x v="0"/>
  </r>
  <r>
    <x v="3"/>
    <s v="tt0252444"/>
    <x v="266"/>
    <x v="1"/>
    <n v="1"/>
    <x v="219"/>
    <n v="8029593"/>
    <n v="21845695"/>
    <x v="0"/>
    <n v="29875288"/>
    <x v="0"/>
    <n v="20809033"/>
    <x v="0"/>
  </r>
  <r>
    <x v="22"/>
    <s v="tt0139239"/>
    <x v="267"/>
    <x v="1"/>
    <n v="1"/>
    <x v="220"/>
    <n v="23599429"/>
    <n v="39693164"/>
    <x v="0"/>
    <n v="63292593"/>
    <x v="0"/>
    <n v="54202590"/>
    <x v="0"/>
  </r>
  <r>
    <x v="18"/>
    <s v="tt0114814"/>
    <x v="268"/>
    <x v="0"/>
    <n v="0"/>
    <x v="221"/>
    <n v="35684110"/>
    <n v="52665468"/>
    <x v="0"/>
    <n v="88349578"/>
    <x v="0"/>
    <n v="79176901"/>
    <x v="0"/>
  </r>
  <r>
    <x v="23"/>
    <s v="tt0810784"/>
    <x v="269"/>
    <x v="1"/>
    <n v="1"/>
    <x v="222"/>
    <n v="4825683"/>
    <n v="18740466"/>
    <x v="0"/>
    <n v="23566149"/>
    <x v="0"/>
    <n v="14337430"/>
    <x v="0"/>
  </r>
  <r>
    <x v="12"/>
    <s v="tt0437800"/>
    <x v="270"/>
    <x v="1"/>
    <n v="1"/>
    <x v="223"/>
    <n v="21784947"/>
    <n v="21913233"/>
    <x v="0"/>
    <n v="43698180"/>
    <x v="0"/>
    <n v="34451809"/>
    <x v="0"/>
  </r>
  <r>
    <x v="12"/>
    <s v="tt0479647"/>
    <x v="271"/>
    <x v="0"/>
    <n v="0"/>
    <x v="223"/>
    <n v="14645442"/>
    <n v="14645442"/>
    <x v="0"/>
    <n v="29290884"/>
    <x v="0"/>
    <n v="20044513"/>
    <x v="0"/>
  </r>
  <r>
    <x v="12"/>
    <s v="tt0457572"/>
    <x v="272"/>
    <x v="0"/>
    <n v="0"/>
    <x v="223"/>
    <n v="344554"/>
    <n v="485204"/>
    <x v="0"/>
    <n v="829758"/>
    <x v="1"/>
    <n v="-8416613"/>
    <x v="0"/>
  </r>
  <r>
    <x v="12"/>
    <s v="tt0449059"/>
    <x v="273"/>
    <x v="1"/>
    <n v="1"/>
    <x v="223"/>
    <n v="69221912"/>
    <n v="116216452"/>
    <x v="0"/>
    <n v="185438364"/>
    <x v="0"/>
    <n v="176191993"/>
    <x v="0"/>
  </r>
  <r>
    <x v="18"/>
    <s v="tt0113749"/>
    <x v="274"/>
    <x v="0"/>
    <n v="0"/>
    <x v="224"/>
    <n v="3223228"/>
    <n v="3223228"/>
    <x v="0"/>
    <n v="6446456"/>
    <x v="1"/>
    <n v="-2879099"/>
    <x v="0"/>
  </r>
  <r>
    <x v="29"/>
    <s v="tt0098546"/>
    <x v="275"/>
    <x v="0"/>
    <n v="0"/>
    <x v="225"/>
    <n v="11572924"/>
    <n v="11572924"/>
    <x v="0"/>
    <n v="23145848"/>
    <x v="0"/>
    <n v="13747904"/>
    <x v="0"/>
  </r>
  <r>
    <x v="16"/>
    <s v="tt0342272"/>
    <x v="276"/>
    <x v="0"/>
    <n v="0"/>
    <x v="226"/>
    <n v="27566"/>
    <n v="532615"/>
    <x v="0"/>
    <n v="560181"/>
    <x v="1"/>
    <n v="-8984084"/>
    <x v="0"/>
  </r>
  <r>
    <x v="12"/>
    <s v="tt0460989"/>
    <x v="277"/>
    <x v="0"/>
    <n v="0"/>
    <x v="227"/>
    <n v="2114116"/>
    <n v="29669493"/>
    <x v="0"/>
    <n v="31783609"/>
    <x v="0"/>
    <n v="22190499"/>
    <x v="0"/>
  </r>
  <r>
    <x v="34"/>
    <s v="tt0084522"/>
    <x v="278"/>
    <x v="0"/>
    <n v="0"/>
    <x v="228"/>
    <n v="264234708"/>
    <n v="264234708"/>
    <x v="0"/>
    <n v="528469416"/>
    <x v="0"/>
    <n v="518816344"/>
    <x v="0"/>
  </r>
  <r>
    <x v="11"/>
    <s v="tt1527186"/>
    <x v="279"/>
    <x v="1"/>
    <n v="1"/>
    <x v="229"/>
    <n v="3139021"/>
    <n v="18688080"/>
    <x v="0"/>
    <n v="21827101"/>
    <x v="0"/>
    <n v="12091608"/>
    <x v="0"/>
  </r>
  <r>
    <x v="14"/>
    <s v="tt1104733"/>
    <x v="280"/>
    <x v="1"/>
    <n v="1"/>
    <x v="230"/>
    <n v="5288138"/>
    <n v="5301200"/>
    <x v="0"/>
    <n v="10589338"/>
    <x v="0"/>
    <n v="849031"/>
    <x v="0"/>
  </r>
  <r>
    <x v="14"/>
    <s v="tt0482606"/>
    <x v="281"/>
    <x v="0"/>
    <n v="0"/>
    <x v="230"/>
    <n v="56924095"/>
    <n v="89883201"/>
    <x v="0"/>
    <n v="146807296"/>
    <x v="0"/>
    <n v="137066989"/>
    <x v="0"/>
  </r>
  <r>
    <x v="22"/>
    <s v="tt0144117"/>
    <x v="282"/>
    <x v="0"/>
    <n v="0"/>
    <x v="231"/>
    <n v="42613"/>
    <n v="575990"/>
    <x v="0"/>
    <n v="618603"/>
    <x v="1"/>
    <n v="-9170631"/>
    <x v="0"/>
  </r>
  <r>
    <x v="8"/>
    <s v="tt1602620"/>
    <x v="283"/>
    <x v="0"/>
    <n v="0"/>
    <x v="232"/>
    <n v="6837603"/>
    <n v="26295088"/>
    <x v="0"/>
    <n v="33132691"/>
    <x v="0"/>
    <n v="23290697"/>
    <x v="0"/>
  </r>
  <r>
    <x v="24"/>
    <s v="tt0324133"/>
    <x v="284"/>
    <x v="1"/>
    <n v="1"/>
    <x v="233"/>
    <n v="12825598"/>
    <n v="28412666"/>
    <x v="0"/>
    <n v="41238264"/>
    <x v="0"/>
    <n v="31362786"/>
    <x v="0"/>
  </r>
  <r>
    <x v="37"/>
    <s v="tt0080339"/>
    <x v="285"/>
    <x v="0"/>
    <n v="0"/>
    <x v="234"/>
    <n v="235987236"/>
    <n v="235987236"/>
    <x v="0"/>
    <n v="471974472"/>
    <x v="0"/>
    <n v="462077284"/>
    <x v="0"/>
  </r>
  <r>
    <x v="31"/>
    <s v="tt0087928"/>
    <x v="286"/>
    <x v="0"/>
    <n v="0"/>
    <x v="235"/>
    <n v="182002774"/>
    <n v="182002774"/>
    <x v="0"/>
    <n v="364005548"/>
    <x v="0"/>
    <n v="353919050"/>
    <x v="0"/>
  </r>
  <r>
    <x v="7"/>
    <s v="tt0775529"/>
    <x v="287"/>
    <x v="1"/>
    <n v="1"/>
    <x v="236"/>
    <n v="7441321"/>
    <n v="11956776"/>
    <x v="0"/>
    <n v="19398097"/>
    <x v="0"/>
    <n v="9286206"/>
    <x v="0"/>
  </r>
  <r>
    <x v="8"/>
    <s v="tt1876451"/>
    <x v="288"/>
    <x v="1"/>
    <n v="1"/>
    <x v="237"/>
    <n v="24754613"/>
    <n v="25021315"/>
    <x v="0"/>
    <n v="49775928"/>
    <x v="0"/>
    <n v="39629542"/>
    <x v="0"/>
  </r>
  <r>
    <x v="6"/>
    <s v="tt1017451"/>
    <x v="289"/>
    <x v="1"/>
    <n v="1"/>
    <x v="238"/>
    <n v="3817511"/>
    <n v="5638803"/>
    <x v="0"/>
    <n v="9456314"/>
    <x v="1"/>
    <n v="-691888"/>
    <x v="0"/>
  </r>
  <r>
    <x v="11"/>
    <s v="tt1372686"/>
    <x v="290"/>
    <x v="0"/>
    <n v="0"/>
    <x v="239"/>
    <n v="776396"/>
    <n v="1087104"/>
    <x v="0"/>
    <n v="1863500"/>
    <x v="1"/>
    <n v="-8493408"/>
    <x v="0"/>
  </r>
  <r>
    <x v="11"/>
    <s v="tt1412386"/>
    <x v="291"/>
    <x v="1"/>
    <n v="1"/>
    <x v="239"/>
    <n v="48039108"/>
    <n v="139537943"/>
    <x v="0"/>
    <n v="187577051"/>
    <x v="0"/>
    <n v="177220143"/>
    <x v="0"/>
  </r>
  <r>
    <x v="3"/>
    <s v="tt0289043"/>
    <x v="292"/>
    <x v="1"/>
    <n v="1"/>
    <x v="240"/>
    <n v="58367141"/>
    <n v="107442412"/>
    <x v="0"/>
    <n v="165809553"/>
    <x v="0"/>
    <n v="155448119"/>
    <x v="0"/>
  </r>
  <r>
    <x v="3"/>
    <s v="tt0283832"/>
    <x v="293"/>
    <x v="1"/>
    <n v="1"/>
    <x v="240"/>
    <n v="3984522"/>
    <n v="54885065"/>
    <x v="0"/>
    <n v="58869587"/>
    <x v="0"/>
    <n v="48508153"/>
    <x v="0"/>
  </r>
  <r>
    <x v="3"/>
    <s v="tt0279113"/>
    <x v="294"/>
    <x v="1"/>
    <n v="1"/>
    <x v="240"/>
    <n v="18156206"/>
    <n v="21831701"/>
    <x v="0"/>
    <n v="39987907"/>
    <x v="0"/>
    <n v="29626473"/>
    <x v="0"/>
  </r>
  <r>
    <x v="17"/>
    <s v="tt0116282"/>
    <x v="295"/>
    <x v="1"/>
    <n v="1"/>
    <x v="241"/>
    <n v="36487162"/>
    <n v="76047227"/>
    <x v="0"/>
    <n v="112534389"/>
    <x v="0"/>
    <n v="102138235"/>
    <x v="0"/>
  </r>
  <r>
    <x v="12"/>
    <s v="tt0454082"/>
    <x v="296"/>
    <x v="1"/>
    <n v="1"/>
    <x v="242"/>
    <n v="18765207"/>
    <n v="18765207"/>
    <x v="0"/>
    <n v="37530414"/>
    <x v="0"/>
    <n v="27128247"/>
    <x v="0"/>
  </r>
  <r>
    <x v="32"/>
    <s v="tt0070707"/>
    <x v="297"/>
    <x v="0"/>
    <n v="0"/>
    <x v="243"/>
    <n v="96197818"/>
    <n v="96197818"/>
    <x v="0"/>
    <n v="192395636"/>
    <x v="0"/>
    <n v="181907848"/>
    <x v="0"/>
  </r>
  <r>
    <x v="6"/>
    <s v="tt1376195"/>
    <x v="298"/>
    <x v="0"/>
    <n v="0"/>
    <x v="244"/>
    <n v="489308"/>
    <n v="489308"/>
    <x v="0"/>
    <n v="978616"/>
    <x v="1"/>
    <n v="-9596879"/>
    <x v="0"/>
  </r>
  <r>
    <x v="38"/>
    <s v="tt0090555"/>
    <x v="299"/>
    <x v="0"/>
    <n v="0"/>
    <x v="245"/>
    <n v="371241520"/>
    <n v="696594829"/>
    <x v="0"/>
    <n v="1067836349"/>
    <x v="0"/>
    <n v="1057217525"/>
    <x v="0"/>
  </r>
  <r>
    <x v="23"/>
    <s v="tt1091722"/>
    <x v="300"/>
    <x v="0"/>
    <n v="0"/>
    <x v="246"/>
    <n v="17419505"/>
    <n v="18613810"/>
    <x v="0"/>
    <n v="36033315"/>
    <x v="0"/>
    <n v="25393145"/>
    <x v="0"/>
  </r>
  <r>
    <x v="6"/>
    <s v="tt1314655"/>
    <x v="301"/>
    <x v="1"/>
    <n v="1"/>
    <x v="247"/>
    <n v="35977680"/>
    <n v="67676882"/>
    <x v="0"/>
    <n v="103654562"/>
    <x v="0"/>
    <n v="92972244"/>
    <x v="0"/>
  </r>
  <r>
    <x v="6"/>
    <s v="tt1226236"/>
    <x v="302"/>
    <x v="1"/>
    <n v="1"/>
    <x v="247"/>
    <n v="5346997"/>
    <n v="16164710"/>
    <x v="0"/>
    <n v="21511707"/>
    <x v="0"/>
    <n v="10829389"/>
    <x v="0"/>
  </r>
  <r>
    <x v="6"/>
    <s v="tt1564585"/>
    <x v="303"/>
    <x v="0"/>
    <n v="0"/>
    <x v="247"/>
    <n v="22877632"/>
    <n v="84062765"/>
    <x v="0"/>
    <n v="106940397"/>
    <x v="0"/>
    <n v="96258079"/>
    <x v="0"/>
  </r>
  <r>
    <x v="6"/>
    <s v="tt1183923"/>
    <x v="304"/>
    <x v="1"/>
    <n v="1"/>
    <x v="247"/>
    <n v="163287"/>
    <n v="334204"/>
    <x v="0"/>
    <n v="497491"/>
    <x v="1"/>
    <n v="-10184827"/>
    <x v="0"/>
  </r>
  <r>
    <x v="36"/>
    <s v="tt0077975"/>
    <x v="305"/>
    <x v="0"/>
    <n v="0"/>
    <x v="248"/>
    <n v="505611968"/>
    <n v="505611968"/>
    <x v="0"/>
    <n v="1011223936"/>
    <x v="0"/>
    <n v="1000511818"/>
    <x v="0"/>
  </r>
  <r>
    <x v="36"/>
    <s v="tt0077405"/>
    <x v="306"/>
    <x v="1"/>
    <n v="1"/>
    <x v="248"/>
    <n v="12307327"/>
    <n v="13071926"/>
    <x v="0"/>
    <n v="25379253"/>
    <x v="0"/>
    <n v="14667135"/>
    <x v="0"/>
  </r>
  <r>
    <x v="14"/>
    <s v="tt0981227"/>
    <x v="307"/>
    <x v="1"/>
    <n v="1"/>
    <x v="249"/>
    <n v="34077322"/>
    <n v="36303849"/>
    <x v="0"/>
    <n v="70381171"/>
    <x v="0"/>
    <n v="59558608"/>
    <x v="0"/>
  </r>
  <r>
    <x v="13"/>
    <s v="tt0144084"/>
    <x v="308"/>
    <x v="0"/>
    <n v="0"/>
    <x v="250"/>
    <n v="20388715"/>
    <n v="38793859"/>
    <x v="0"/>
    <n v="59182574"/>
    <x v="0"/>
    <n v="48359307"/>
    <x v="0"/>
  </r>
  <r>
    <x v="23"/>
    <s v="tt0929632"/>
    <x v="309"/>
    <x v="1"/>
    <n v="1"/>
    <x v="251"/>
    <n v="51644478"/>
    <n v="74614567"/>
    <x v="0"/>
    <n v="126259045"/>
    <x v="0"/>
    <n v="115401729"/>
    <x v="0"/>
  </r>
  <r>
    <x v="23"/>
    <s v="tt1220198"/>
    <x v="310"/>
    <x v="1"/>
    <n v="1"/>
    <x v="251"/>
    <n v="28465896"/>
    <n v="53729463"/>
    <x v="0"/>
    <n v="82195359"/>
    <x v="0"/>
    <n v="71338043"/>
    <x v="0"/>
  </r>
  <r>
    <x v="23"/>
    <s v="tt1247662"/>
    <x v="311"/>
    <x v="1"/>
    <n v="1"/>
    <x v="251"/>
    <n v="109320"/>
    <n v="109320"/>
    <x v="0"/>
    <n v="218640"/>
    <x v="1"/>
    <n v="-10638676"/>
    <x v="0"/>
  </r>
  <r>
    <x v="34"/>
    <s v="tt0083929"/>
    <x v="312"/>
    <x v="0"/>
    <n v="0"/>
    <x v="252"/>
    <n v="65382380"/>
    <n v="65382380"/>
    <x v="0"/>
    <n v="130764760"/>
    <x v="0"/>
    <n v="119905054"/>
    <x v="0"/>
  </r>
  <r>
    <x v="12"/>
    <s v="tt0441909"/>
    <x v="313"/>
    <x v="1"/>
    <n v="1"/>
    <x v="253"/>
    <n v="14909619"/>
    <n v="98936014"/>
    <x v="0"/>
    <n v="113845633"/>
    <x v="0"/>
    <n v="102981147"/>
    <x v="0"/>
  </r>
  <r>
    <x v="0"/>
    <s v="tt0366551"/>
    <x v="314"/>
    <x v="1"/>
    <n v="1"/>
    <x v="254"/>
    <n v="22475144"/>
    <n v="22475144"/>
    <x v="0"/>
    <n v="44950288"/>
    <x v="0"/>
    <n v="33851552"/>
    <x v="0"/>
  </r>
  <r>
    <x v="20"/>
    <s v="tt0106677"/>
    <x v="315"/>
    <x v="1"/>
    <n v="1"/>
    <x v="255"/>
    <n v="12820482"/>
    <n v="12820482"/>
    <x v="0"/>
    <n v="25640964"/>
    <x v="0"/>
    <n v="14514998"/>
    <x v="0"/>
  </r>
  <r>
    <x v="1"/>
    <s v="tt0103893"/>
    <x v="316"/>
    <x v="1"/>
    <n v="1"/>
    <x v="256"/>
    <n v="23629512"/>
    <n v="23629512"/>
    <x v="0"/>
    <n v="47259024"/>
    <x v="0"/>
    <n v="35636593"/>
    <x v="0"/>
  </r>
  <r>
    <x v="3"/>
    <s v="tt0286261"/>
    <x v="317"/>
    <x v="1"/>
    <n v="1"/>
    <x v="257"/>
    <n v="238643"/>
    <n v="238643"/>
    <x v="0"/>
    <n v="477286"/>
    <x v="1"/>
    <n v="-11179327"/>
    <x v="0"/>
  </r>
  <r>
    <x v="3"/>
    <s v="tt0280760"/>
    <x v="318"/>
    <x v="0"/>
    <n v="0"/>
    <x v="257"/>
    <n v="6187673"/>
    <n v="6187673"/>
    <x v="0"/>
    <n v="12375346"/>
    <x v="0"/>
    <n v="718733"/>
    <x v="0"/>
  </r>
  <r>
    <x v="6"/>
    <s v="tt0964517"/>
    <x v="319"/>
    <x v="0"/>
    <n v="0"/>
    <x v="258"/>
    <n v="100004670"/>
    <n v="138082199"/>
    <x v="0"/>
    <n v="238086869"/>
    <x v="0"/>
    <n v="226336319"/>
    <x v="0"/>
  </r>
  <r>
    <x v="30"/>
    <s v="tt0095690"/>
    <x v="320"/>
    <x v="1"/>
    <n v="1"/>
    <x v="259"/>
    <n v="25198114"/>
    <n v="25198114"/>
    <x v="0"/>
    <n v="50396228"/>
    <x v="0"/>
    <n v="38578346"/>
    <x v="0"/>
  </r>
  <r>
    <x v="15"/>
    <s v="tt0290879"/>
    <x v="321"/>
    <x v="1"/>
    <n v="1"/>
    <x v="260"/>
    <n v="597730"/>
    <n v="597730"/>
    <x v="0"/>
    <n v="1195460"/>
    <x v="1"/>
    <n v="-10647154"/>
    <x v="0"/>
  </r>
  <r>
    <x v="22"/>
    <s v="tt0126886"/>
    <x v="322"/>
    <x v="1"/>
    <n v="1"/>
    <x v="261"/>
    <n v="20898032"/>
    <n v="24057538"/>
    <x v="0"/>
    <n v="44955570"/>
    <x v="0"/>
    <n v="33068643"/>
    <x v="0"/>
  </r>
  <r>
    <x v="14"/>
    <s v="tt0962726"/>
    <x v="323"/>
    <x v="1"/>
    <n v="1"/>
    <x v="262"/>
    <n v="98008500"/>
    <n v="296963426"/>
    <x v="0"/>
    <n v="394971926"/>
    <x v="0"/>
    <n v="383067107"/>
    <x v="0"/>
  </r>
  <r>
    <x v="14"/>
    <s v="tt0416212"/>
    <x v="324"/>
    <x v="1"/>
    <n v="1"/>
    <x v="262"/>
    <n v="40876996"/>
    <n v="43272961"/>
    <x v="0"/>
    <n v="84149957"/>
    <x v="0"/>
    <n v="72245138"/>
    <x v="0"/>
  </r>
  <r>
    <x v="16"/>
    <s v="tt0375210"/>
    <x v="325"/>
    <x v="0"/>
    <n v="0"/>
    <x v="263"/>
    <n v="66922430"/>
    <n v="109871622"/>
    <x v="0"/>
    <n v="176794052"/>
    <x v="0"/>
    <n v="164863721"/>
    <x v="0"/>
  </r>
  <r>
    <x v="26"/>
    <s v="tt2194499"/>
    <x v="326"/>
    <x v="1"/>
    <n v="1"/>
    <x v="264"/>
    <n v="15323921"/>
    <n v="87324746"/>
    <x v="0"/>
    <n v="102648667"/>
    <x v="0"/>
    <n v="90648667"/>
    <x v="0"/>
  </r>
  <r>
    <x v="26"/>
    <s v="tt1821549"/>
    <x v="327"/>
    <x v="1"/>
    <n v="1"/>
    <x v="264"/>
    <n v="17482517"/>
    <n v="17482517"/>
    <x v="0"/>
    <n v="34965034"/>
    <x v="0"/>
    <n v="22965034"/>
    <x v="0"/>
  </r>
  <r>
    <x v="34"/>
    <s v="tt0083833"/>
    <x v="328"/>
    <x v="0"/>
    <n v="0"/>
    <x v="265"/>
    <n v="30390060"/>
    <n v="30390060"/>
    <x v="0"/>
    <n v="60780120"/>
    <x v="0"/>
    <n v="48713780"/>
    <x v="0"/>
  </r>
  <r>
    <x v="8"/>
    <s v="tt1591479"/>
    <x v="329"/>
    <x v="0"/>
    <n v="0"/>
    <x v="266"/>
    <n v="71037735"/>
    <n v="83704673"/>
    <x v="0"/>
    <n v="154742408"/>
    <x v="0"/>
    <n v="142566745"/>
    <x v="0"/>
  </r>
  <r>
    <x v="8"/>
    <s v="tt1706593"/>
    <x v="330"/>
    <x v="0"/>
    <n v="0"/>
    <x v="266"/>
    <n v="65520463"/>
    <n v="128935373"/>
    <x v="0"/>
    <n v="194455836"/>
    <x v="0"/>
    <n v="182280173"/>
    <x v="0"/>
  </r>
  <r>
    <x v="8"/>
    <s v="tt1621045"/>
    <x v="331"/>
    <x v="1"/>
    <n v="1"/>
    <x v="266"/>
    <n v="92887325"/>
    <n v="97562697"/>
    <x v="0"/>
    <n v="190450022"/>
    <x v="0"/>
    <n v="178274359"/>
    <x v="0"/>
  </r>
  <r>
    <x v="13"/>
    <s v="tt0181984"/>
    <x v="332"/>
    <x v="0"/>
    <n v="0"/>
    <x v="267"/>
    <n v="22950688"/>
    <n v="38928095"/>
    <x v="0"/>
    <n v="61878783"/>
    <x v="0"/>
    <n v="49702608"/>
    <x v="0"/>
  </r>
  <r>
    <x v="13"/>
    <s v="tt0202677"/>
    <x v="333"/>
    <x v="0"/>
    <n v="0"/>
    <x v="267"/>
    <n v="8182195"/>
    <n v="17671601"/>
    <x v="0"/>
    <n v="25853796"/>
    <x v="0"/>
    <n v="13677621"/>
    <x v="0"/>
  </r>
  <r>
    <x v="33"/>
    <s v="tt0074512"/>
    <x v="334"/>
    <x v="1"/>
    <n v="1"/>
    <x v="268"/>
    <n v="54012120"/>
    <n v="54012120"/>
    <x v="0"/>
    <n v="108024240"/>
    <x v="0"/>
    <n v="95748758"/>
    <x v="0"/>
  </r>
  <r>
    <x v="21"/>
    <s v="tt0071230"/>
    <x v="335"/>
    <x v="0"/>
    <n v="0"/>
    <x v="269"/>
    <n v="564485269"/>
    <n v="564485269"/>
    <x v="0"/>
    <n v="1128970538"/>
    <x v="0"/>
    <n v="1116688850"/>
    <x v="0"/>
  </r>
  <r>
    <x v="0"/>
    <s v="tt0349416"/>
    <x v="336"/>
    <x v="1"/>
    <n v="1"/>
    <x v="270"/>
    <n v="86973"/>
    <n v="86973"/>
    <x v="0"/>
    <n v="173946"/>
    <x v="1"/>
    <n v="-12157983"/>
    <x v="0"/>
  </r>
  <r>
    <x v="0"/>
    <s v="tt0391198"/>
    <x v="337"/>
    <x v="1"/>
    <n v="1"/>
    <x v="270"/>
    <n v="136094379"/>
    <n v="230953737"/>
    <x v="0"/>
    <n v="367048116"/>
    <x v="0"/>
    <n v="354716187"/>
    <x v="0"/>
  </r>
  <r>
    <x v="11"/>
    <s v="tt1625346"/>
    <x v="338"/>
    <x v="1"/>
    <n v="1"/>
    <x v="271"/>
    <n v="16893744"/>
    <n v="23562334"/>
    <x v="0"/>
    <n v="40456078"/>
    <x v="0"/>
    <n v="28027789"/>
    <x v="0"/>
  </r>
  <r>
    <x v="39"/>
    <s v="tt0099817"/>
    <x v="339"/>
    <x v="0"/>
    <n v="0"/>
    <x v="272"/>
    <n v="7796169"/>
    <n v="7796169"/>
    <x v="0"/>
    <n v="15592338"/>
    <x v="0"/>
    <n v="3111510"/>
    <x v="0"/>
  </r>
  <r>
    <x v="39"/>
    <s v="tt0100263"/>
    <x v="340"/>
    <x v="1"/>
    <n v="1"/>
    <x v="272"/>
    <n v="8946919"/>
    <n v="8946919"/>
    <x v="0"/>
    <n v="17893838"/>
    <x v="0"/>
    <n v="5413010"/>
    <x v="0"/>
  </r>
  <r>
    <x v="5"/>
    <s v="tt0110912"/>
    <x v="341"/>
    <x v="1"/>
    <n v="1"/>
    <x v="273"/>
    <n v="169627825"/>
    <n v="334652619"/>
    <x v="0"/>
    <n v="504280444"/>
    <x v="0"/>
    <n v="491707126"/>
    <x v="0"/>
  </r>
  <r>
    <x v="40"/>
    <s v="tt0067116"/>
    <x v="342"/>
    <x v="0"/>
    <n v="0"/>
    <x v="274"/>
    <n v="236848653"/>
    <n v="236848653"/>
    <x v="0"/>
    <n v="473697306"/>
    <x v="0"/>
    <n v="461037375"/>
    <x v="0"/>
  </r>
  <r>
    <x v="24"/>
    <s v="tt0295700"/>
    <x v="343"/>
    <x v="1"/>
    <n v="1"/>
    <x v="275"/>
    <n v="19520239"/>
    <n v="36272829"/>
    <x v="0"/>
    <n v="55793068"/>
    <x v="0"/>
    <n v="43132198"/>
    <x v="0"/>
  </r>
  <r>
    <x v="12"/>
    <s v="tt0493430"/>
    <x v="344"/>
    <x v="0"/>
    <n v="0"/>
    <x v="276"/>
    <n v="84117369"/>
    <n v="98564824"/>
    <x v="0"/>
    <n v="182682193"/>
    <x v="0"/>
    <n v="169968433"/>
    <x v="0"/>
  </r>
  <r>
    <x v="38"/>
    <s v="tt0091763"/>
    <x v="345"/>
    <x v="0"/>
    <n v="0"/>
    <x v="277"/>
    <n v="293001649"/>
    <n v="293001649"/>
    <x v="0"/>
    <n v="586003298"/>
    <x v="0"/>
    <n v="573260710"/>
    <x v="0"/>
  </r>
  <r>
    <x v="7"/>
    <s v="tt0964587"/>
    <x v="346"/>
    <x v="1"/>
    <n v="1"/>
    <x v="278"/>
    <n v="16853"/>
    <n v="25219695"/>
    <x v="0"/>
    <n v="25236548"/>
    <x v="0"/>
    <n v="12428152"/>
    <x v="0"/>
  </r>
  <r>
    <x v="6"/>
    <s v="tt1433108"/>
    <x v="347"/>
    <x v="0"/>
    <n v="0"/>
    <x v="279"/>
    <n v="24825729"/>
    <n v="38091703"/>
    <x v="0"/>
    <n v="62917432"/>
    <x v="0"/>
    <n v="50098650"/>
    <x v="0"/>
  </r>
  <r>
    <x v="10"/>
    <s v="tt0120879"/>
    <x v="348"/>
    <x v="0"/>
    <n v="0"/>
    <x v="280"/>
    <n v="1506002"/>
    <n v="6948401"/>
    <x v="0"/>
    <n v="8454403"/>
    <x v="1"/>
    <n v="-4407788"/>
    <x v="0"/>
  </r>
  <r>
    <x v="3"/>
    <s v="tt0280460"/>
    <x v="349"/>
    <x v="1"/>
    <n v="1"/>
    <x v="281"/>
    <n v="39252065"/>
    <n v="49303870"/>
    <x v="0"/>
    <n v="88555935"/>
    <x v="0"/>
    <n v="75604143"/>
    <x v="0"/>
  </r>
  <r>
    <x v="14"/>
    <s v="tt1082868"/>
    <x v="350"/>
    <x v="1"/>
    <n v="1"/>
    <x v="282"/>
    <n v="34298662"/>
    <n v="44688323"/>
    <x v="0"/>
    <n v="78986985"/>
    <x v="0"/>
    <n v="65999909"/>
    <x v="0"/>
  </r>
  <r>
    <x v="14"/>
    <s v="tt1084950"/>
    <x v="351"/>
    <x v="1"/>
    <n v="1"/>
    <x v="282"/>
    <n v="13849484"/>
    <n v="14423083"/>
    <x v="0"/>
    <n v="28272567"/>
    <x v="0"/>
    <n v="15285491"/>
    <x v="0"/>
  </r>
  <r>
    <x v="14"/>
    <s v="tt0406759"/>
    <x v="352"/>
    <x v="1"/>
    <n v="1"/>
    <x v="282"/>
    <n v="34003083"/>
    <n v="61600619"/>
    <x v="0"/>
    <n v="95603702"/>
    <x v="0"/>
    <n v="82616626"/>
    <x v="0"/>
  </r>
  <r>
    <x v="26"/>
    <s v="tt1711425"/>
    <x v="353"/>
    <x v="0"/>
    <n v="0"/>
    <x v="283"/>
    <n v="25682380"/>
    <n v="42195766"/>
    <x v="0"/>
    <n v="67878146"/>
    <x v="0"/>
    <n v="54878146"/>
    <x v="0"/>
  </r>
  <r>
    <x v="26"/>
    <s v="tt1814621"/>
    <x v="354"/>
    <x v="1"/>
    <n v="1"/>
    <x v="283"/>
    <n v="18007317"/>
    <n v="18007317"/>
    <x v="0"/>
    <n v="36014634"/>
    <x v="0"/>
    <n v="23014634"/>
    <x v="0"/>
  </r>
  <r>
    <x v="26"/>
    <s v="tt1911644"/>
    <x v="355"/>
    <x v="1"/>
    <n v="1"/>
    <x v="283"/>
    <n v="51872378"/>
    <n v="58938768"/>
    <x v="0"/>
    <n v="110811146"/>
    <x v="0"/>
    <n v="97811146"/>
    <x v="0"/>
  </r>
  <r>
    <x v="23"/>
    <s v="tt1235796"/>
    <x v="356"/>
    <x v="1"/>
    <n v="1"/>
    <x v="284"/>
    <n v="597665"/>
    <n v="597665"/>
    <x v="0"/>
    <n v="1195330"/>
    <x v="1"/>
    <n v="-11833449"/>
    <x v="0"/>
  </r>
  <r>
    <x v="19"/>
    <s v="tt0076141"/>
    <x v="357"/>
    <x v="0"/>
    <n v="0"/>
    <x v="285"/>
    <n v="119379800"/>
    <n v="119379800"/>
    <x v="0"/>
    <n v="238759600"/>
    <x v="0"/>
    <n v="225692903"/>
    <x v="0"/>
  </r>
  <r>
    <x v="15"/>
    <s v="tt0253126"/>
    <x v="358"/>
    <x v="1"/>
    <n v="1"/>
    <x v="286"/>
    <n v="298423"/>
    <n v="298423"/>
    <x v="0"/>
    <n v="596846"/>
    <x v="1"/>
    <n v="-12561614"/>
    <x v="0"/>
  </r>
  <r>
    <x v="15"/>
    <s v="tt0263488"/>
    <x v="359"/>
    <x v="1"/>
    <n v="1"/>
    <x v="286"/>
    <n v="49876055"/>
    <n v="77554691"/>
    <x v="0"/>
    <n v="127430746"/>
    <x v="0"/>
    <n v="114272286"/>
    <x v="0"/>
  </r>
  <r>
    <x v="15"/>
    <s v="tt0286112"/>
    <x v="360"/>
    <x v="0"/>
    <n v="0"/>
    <x v="286"/>
    <n v="643280"/>
    <n v="56286669"/>
    <x v="0"/>
    <n v="56929949"/>
    <x v="0"/>
    <n v="43771489"/>
    <x v="0"/>
  </r>
  <r>
    <x v="15"/>
    <s v="tt0242998"/>
    <x v="361"/>
    <x v="0"/>
    <n v="0"/>
    <x v="286"/>
    <n v="26822383"/>
    <n v="26822383"/>
    <x v="0"/>
    <n v="53644766"/>
    <x v="0"/>
    <n v="40486306"/>
    <x v="0"/>
  </r>
  <r>
    <x v="21"/>
    <s v="tt0072431"/>
    <x v="362"/>
    <x v="0"/>
    <n v="0"/>
    <x v="287"/>
    <n v="407657562"/>
    <n v="407657562"/>
    <x v="0"/>
    <n v="815315124"/>
    <x v="0"/>
    <n v="802088691"/>
    <x v="0"/>
  </r>
  <r>
    <x v="1"/>
    <s v="tt0105151"/>
    <x v="363"/>
    <x v="1"/>
    <n v="1"/>
    <x v="288"/>
    <n v="36039665"/>
    <n v="47945352"/>
    <x v="0"/>
    <n v="83985017"/>
    <x v="0"/>
    <n v="70702239"/>
    <x v="0"/>
  </r>
  <r>
    <x v="6"/>
    <s v="tt1194417"/>
    <x v="364"/>
    <x v="0"/>
    <n v="0"/>
    <x v="289"/>
    <n v="2179053"/>
    <n v="2222851"/>
    <x v="0"/>
    <n v="4401904"/>
    <x v="1"/>
    <n v="-8950994"/>
    <x v="0"/>
  </r>
  <r>
    <x v="6"/>
    <s v="tt1244754"/>
    <x v="365"/>
    <x v="1"/>
    <n v="1"/>
    <x v="289"/>
    <n v="7261515"/>
    <n v="10824983"/>
    <x v="0"/>
    <n v="18086498"/>
    <x v="0"/>
    <n v="4733600"/>
    <x v="0"/>
  </r>
  <r>
    <x v="6"/>
    <s v="tt0985694"/>
    <x v="366"/>
    <x v="1"/>
    <n v="1"/>
    <x v="289"/>
    <n v="28408179"/>
    <n v="47356808"/>
    <x v="0"/>
    <n v="75764987"/>
    <x v="0"/>
    <n v="62412089"/>
    <x v="0"/>
  </r>
  <r>
    <x v="17"/>
    <s v="tt0117603"/>
    <x v="367"/>
    <x v="1"/>
    <n v="1"/>
    <x v="290"/>
    <n v="53538871"/>
    <n v="53538871"/>
    <x v="0"/>
    <n v="107077742"/>
    <x v="0"/>
    <n v="93711258"/>
    <x v="0"/>
  </r>
  <r>
    <x v="11"/>
    <s v="tt1478964"/>
    <x v="368"/>
    <x v="1"/>
    <n v="1"/>
    <x v="291"/>
    <n v="1060729"/>
    <n v="5599381"/>
    <x v="0"/>
    <n v="6660110"/>
    <x v="1"/>
    <n v="-6803870"/>
    <x v="0"/>
  </r>
  <r>
    <x v="7"/>
    <s v="tt0423977"/>
    <x v="369"/>
    <x v="0"/>
    <n v="0"/>
    <x v="292"/>
    <n v="4438327"/>
    <n v="5950184"/>
    <x v="0"/>
    <n v="10388511"/>
    <x v="1"/>
    <n v="-3094011"/>
    <x v="0"/>
  </r>
  <r>
    <x v="13"/>
    <s v="tt0204946"/>
    <x v="370"/>
    <x v="1"/>
    <n v="1"/>
    <x v="293"/>
    <n v="92476091"/>
    <n v="122375366"/>
    <x v="0"/>
    <n v="214851457"/>
    <x v="0"/>
    <n v="201322373"/>
    <x v="0"/>
  </r>
  <r>
    <x v="13"/>
    <s v="tt0173716"/>
    <x v="371"/>
    <x v="1"/>
    <n v="1"/>
    <x v="293"/>
    <n v="1727642"/>
    <n v="2643423"/>
    <x v="0"/>
    <n v="4371065"/>
    <x v="1"/>
    <n v="-9158019"/>
    <x v="0"/>
  </r>
  <r>
    <x v="13"/>
    <s v="tt0208092"/>
    <x v="372"/>
    <x v="0"/>
    <n v="0"/>
    <x v="293"/>
    <n v="40713217"/>
    <n v="113093815"/>
    <x v="0"/>
    <n v="153807032"/>
    <x v="0"/>
    <n v="140277948"/>
    <x v="0"/>
  </r>
  <r>
    <x v="13"/>
    <s v="tt0219699"/>
    <x v="373"/>
    <x v="0"/>
    <n v="0"/>
    <x v="293"/>
    <n v="16246592"/>
    <n v="60295888"/>
    <x v="0"/>
    <n v="76542480"/>
    <x v="0"/>
    <n v="63013396"/>
    <x v="0"/>
  </r>
  <r>
    <x v="0"/>
    <s v="tt0362269"/>
    <x v="374"/>
    <x v="1"/>
    <n v="1"/>
    <x v="294"/>
    <n v="12596630"/>
    <n v="16032690"/>
    <x v="0"/>
    <n v="28629320"/>
    <x v="0"/>
    <n v="15064198"/>
    <x v="0"/>
  </r>
  <r>
    <x v="0"/>
    <s v="tt0383694"/>
    <x v="375"/>
    <x v="1"/>
    <n v="1"/>
    <x v="294"/>
    <n v="4629167"/>
    <n v="16467879"/>
    <x v="0"/>
    <n v="21097046"/>
    <x v="0"/>
    <n v="7531924"/>
    <x v="0"/>
  </r>
  <r>
    <x v="8"/>
    <s v="tt1931533"/>
    <x v="376"/>
    <x v="0"/>
    <n v="0"/>
    <x v="295"/>
    <n v="15243980"/>
    <n v="23836212"/>
    <x v="0"/>
    <n v="39080192"/>
    <x v="0"/>
    <n v="25382571"/>
    <x v="0"/>
  </r>
  <r>
    <x v="30"/>
    <s v="tt0094612"/>
    <x v="377"/>
    <x v="0"/>
    <n v="0"/>
    <x v="296"/>
    <n v="39899139"/>
    <n v="39899139"/>
    <x v="0"/>
    <n v="79798278"/>
    <x v="0"/>
    <n v="66010749"/>
    <x v="0"/>
  </r>
  <r>
    <x v="30"/>
    <s v="tt0095497"/>
    <x v="378"/>
    <x v="0"/>
    <n v="0"/>
    <x v="296"/>
    <n v="16493007"/>
    <n v="16493007"/>
    <x v="0"/>
    <n v="32986014"/>
    <x v="0"/>
    <n v="19198485"/>
    <x v="0"/>
  </r>
  <r>
    <x v="12"/>
    <s v="tt0429591"/>
    <x v="379"/>
    <x v="1"/>
    <n v="1"/>
    <x v="297"/>
    <n v="21494740"/>
    <n v="26558990"/>
    <x v="0"/>
    <n v="48053730"/>
    <x v="0"/>
    <n v="34184174"/>
    <x v="0"/>
  </r>
  <r>
    <x v="12"/>
    <s v="tt0479884"/>
    <x v="380"/>
    <x v="0"/>
    <n v="0"/>
    <x v="297"/>
    <n v="32175530"/>
    <n v="50768266"/>
    <x v="0"/>
    <n v="82943796"/>
    <x v="0"/>
    <n v="69074240"/>
    <x v="0"/>
  </r>
  <r>
    <x v="12"/>
    <s v="tt0470765"/>
    <x v="381"/>
    <x v="1"/>
    <n v="1"/>
    <x v="297"/>
    <n v="6414581"/>
    <n v="6414581"/>
    <x v="0"/>
    <n v="12829162"/>
    <x v="1"/>
    <n v="-1040394"/>
    <x v="0"/>
  </r>
  <r>
    <x v="12"/>
    <s v="tt0439289"/>
    <x v="382"/>
    <x v="1"/>
    <n v="1"/>
    <x v="297"/>
    <n v="7928763"/>
    <n v="10063173"/>
    <x v="0"/>
    <n v="17991936"/>
    <x v="0"/>
    <n v="4122380"/>
    <x v="0"/>
  </r>
  <r>
    <x v="6"/>
    <s v="tt0947798"/>
    <x v="383"/>
    <x v="1"/>
    <n v="1"/>
    <x v="298"/>
    <n v="114252393"/>
    <n v="353869648"/>
    <x v="0"/>
    <n v="468122041"/>
    <x v="0"/>
    <n v="454235027"/>
    <x v="0"/>
  </r>
  <r>
    <x v="6"/>
    <s v="tt0954947"/>
    <x v="384"/>
    <x v="0"/>
    <n v="0"/>
    <x v="298"/>
    <n v="232102"/>
    <n v="3864090"/>
    <x v="0"/>
    <n v="4096192"/>
    <x v="1"/>
    <n v="-9790822"/>
    <x v="0"/>
  </r>
  <r>
    <x v="41"/>
    <s v="tt0086541"/>
    <x v="385"/>
    <x v="0"/>
    <n v="0"/>
    <x v="299"/>
    <n v="4960460"/>
    <n v="4960460"/>
    <x v="0"/>
    <n v="9920920"/>
    <x v="1"/>
    <n v="-4002922"/>
    <x v="0"/>
  </r>
  <r>
    <x v="22"/>
    <s v="tt0165643"/>
    <x v="386"/>
    <x v="1"/>
    <n v="1"/>
    <x v="300"/>
    <n v="7329780"/>
    <n v="7329780"/>
    <x v="0"/>
    <n v="14659560"/>
    <x v="0"/>
    <n v="674940"/>
    <x v="0"/>
  </r>
  <r>
    <x v="22"/>
    <s v="tt0120655"/>
    <x v="387"/>
    <x v="0"/>
    <n v="0"/>
    <x v="300"/>
    <n v="42864850"/>
    <n v="61460819"/>
    <x v="0"/>
    <n v="104325669"/>
    <x v="0"/>
    <n v="90341049"/>
    <x v="0"/>
  </r>
  <r>
    <x v="22"/>
    <s v="tt0157503"/>
    <x v="388"/>
    <x v="1"/>
    <n v="1"/>
    <x v="300"/>
    <n v="14783713"/>
    <n v="14783713"/>
    <x v="0"/>
    <n v="29567426"/>
    <x v="0"/>
    <n v="15582806"/>
    <x v="0"/>
  </r>
  <r>
    <x v="22"/>
    <s v="tt0151804"/>
    <x v="389"/>
    <x v="0"/>
    <n v="0"/>
    <x v="300"/>
    <n v="15142285"/>
    <n v="17939209"/>
    <x v="0"/>
    <n v="33081494"/>
    <x v="0"/>
    <n v="19096874"/>
    <x v="0"/>
  </r>
  <r>
    <x v="7"/>
    <s v="tt0805564"/>
    <x v="390"/>
    <x v="1"/>
    <n v="1"/>
    <x v="301"/>
    <n v="6692364"/>
    <n v="11857251"/>
    <x v="0"/>
    <n v="18549615"/>
    <x v="0"/>
    <n v="4505321"/>
    <x v="0"/>
  </r>
  <r>
    <x v="23"/>
    <s v="tt1352824"/>
    <x v="391"/>
    <x v="0"/>
    <n v="0"/>
    <x v="302"/>
    <n v="3338902"/>
    <n v="10504640"/>
    <x v="0"/>
    <n v="13843542"/>
    <x v="1"/>
    <n v="-270969"/>
    <x v="0"/>
  </r>
  <r>
    <x v="23"/>
    <s v="tt1045772"/>
    <x v="392"/>
    <x v="0"/>
    <n v="0"/>
    <x v="302"/>
    <n v="2212134"/>
    <n v="16443063"/>
    <x v="0"/>
    <n v="18655197"/>
    <x v="0"/>
    <n v="4540686"/>
    <x v="0"/>
  </r>
  <r>
    <x v="3"/>
    <s v="tt0183649"/>
    <x v="393"/>
    <x v="0"/>
    <n v="0"/>
    <x v="303"/>
    <n v="60311590"/>
    <n v="126716628"/>
    <x v="0"/>
    <n v="187028218"/>
    <x v="0"/>
    <n v="172781247"/>
    <x v="0"/>
  </r>
  <r>
    <x v="10"/>
    <s v="tt0120586"/>
    <x v="394"/>
    <x v="0"/>
    <n v="0"/>
    <x v="304"/>
    <n v="9603575"/>
    <n v="9603575"/>
    <x v="0"/>
    <n v="19207150"/>
    <x v="0"/>
    <n v="4915827"/>
    <x v="0"/>
  </r>
  <r>
    <x v="10"/>
    <s v="tt0128445"/>
    <x v="395"/>
    <x v="0"/>
    <n v="0"/>
    <x v="304"/>
    <n v="24445621"/>
    <n v="27268466"/>
    <x v="0"/>
    <n v="51714087"/>
    <x v="0"/>
    <n v="37422764"/>
    <x v="0"/>
  </r>
  <r>
    <x v="31"/>
    <s v="tt0088247"/>
    <x v="396"/>
    <x v="0"/>
    <n v="0"/>
    <x v="305"/>
    <n v="85217529"/>
    <n v="174875289"/>
    <x v="0"/>
    <n v="260092818"/>
    <x v="0"/>
    <n v="245747576"/>
    <x v="0"/>
  </r>
  <r>
    <x v="40"/>
    <s v="tt0067065"/>
    <x v="397"/>
    <x v="0"/>
    <n v="0"/>
    <x v="306"/>
    <n v="70780525"/>
    <n v="70780525"/>
    <x v="0"/>
    <n v="141561050"/>
    <x v="0"/>
    <n v="127174764"/>
    <x v="0"/>
  </r>
  <r>
    <x v="37"/>
    <s v="tt0081534"/>
    <x v="398"/>
    <x v="0"/>
    <n v="0"/>
    <x v="307"/>
    <n v="27456486"/>
    <n v="27456486"/>
    <x v="0"/>
    <n v="54912972"/>
    <x v="0"/>
    <n v="40491356"/>
    <x v="0"/>
  </r>
  <r>
    <x v="11"/>
    <s v="tt0466893"/>
    <x v="399"/>
    <x v="1"/>
    <n v="1"/>
    <x v="308"/>
    <n v="48869"/>
    <n v="48869"/>
    <x v="0"/>
    <n v="97738"/>
    <x v="1"/>
    <n v="-14401933"/>
    <x v="0"/>
  </r>
  <r>
    <x v="11"/>
    <s v="tt1007029"/>
    <x v="400"/>
    <x v="1"/>
    <n v="1"/>
    <x v="308"/>
    <n v="31028712"/>
    <n v="119717677"/>
    <x v="0"/>
    <n v="150746389"/>
    <x v="0"/>
    <n v="136246718"/>
    <x v="0"/>
  </r>
  <r>
    <x v="2"/>
    <s v="tt0119217"/>
    <x v="401"/>
    <x v="0"/>
    <n v="0"/>
    <x v="309"/>
    <n v="200899879"/>
    <n v="327883215"/>
    <x v="0"/>
    <n v="528783094"/>
    <x v="0"/>
    <n v="514270713"/>
    <x v="0"/>
  </r>
  <r>
    <x v="7"/>
    <s v="tt0884328"/>
    <x v="402"/>
    <x v="1"/>
    <n v="1"/>
    <x v="310"/>
    <n v="28755697"/>
    <n v="61544892"/>
    <x v="0"/>
    <n v="90300589"/>
    <x v="0"/>
    <n v="75694524"/>
    <x v="0"/>
  </r>
  <r>
    <x v="0"/>
    <s v="tt0212712"/>
    <x v="403"/>
    <x v="1"/>
    <n v="1"/>
    <x v="311"/>
    <n v="1778681"/>
    <n v="23680825"/>
    <x v="0"/>
    <n v="25459506"/>
    <x v="0"/>
    <n v="10661191"/>
    <x v="0"/>
  </r>
  <r>
    <x v="26"/>
    <s v="tt2023587"/>
    <x v="404"/>
    <x v="1"/>
    <n v="1"/>
    <x v="312"/>
    <n v="71628180"/>
    <n v="148041253"/>
    <x v="0"/>
    <n v="219669433"/>
    <x v="0"/>
    <n v="204669433"/>
    <x v="0"/>
  </r>
  <r>
    <x v="26"/>
    <s v="tt1699755"/>
    <x v="405"/>
    <x v="0"/>
    <n v="0"/>
    <x v="312"/>
    <n v="9177065"/>
    <n v="9177065"/>
    <x v="0"/>
    <n v="18354130"/>
    <x v="0"/>
    <n v="3354130"/>
    <x v="0"/>
  </r>
  <r>
    <x v="12"/>
    <s v="tt0498380"/>
    <x v="406"/>
    <x v="0"/>
    <n v="0"/>
    <x v="313"/>
    <n v="15899229"/>
    <n v="79468028"/>
    <x v="0"/>
    <n v="95367257"/>
    <x v="0"/>
    <n v="80341904"/>
    <x v="0"/>
  </r>
  <r>
    <x v="12"/>
    <s v="tt0401711"/>
    <x v="407"/>
    <x v="0"/>
    <n v="0"/>
    <x v="313"/>
    <n v="5614135"/>
    <n v="5614135"/>
    <x v="0"/>
    <n v="11228270"/>
    <x v="1"/>
    <n v="-3797083"/>
    <x v="0"/>
  </r>
  <r>
    <x v="14"/>
    <s v="tt0808244"/>
    <x v="408"/>
    <x v="1"/>
    <n v="1"/>
    <x v="314"/>
    <n v="2875321"/>
    <n v="13697884"/>
    <x v="0"/>
    <n v="16573205"/>
    <x v="0"/>
    <n v="1421617"/>
    <x v="0"/>
  </r>
  <r>
    <x v="14"/>
    <s v="tt1010048"/>
    <x v="409"/>
    <x v="0"/>
    <n v="0"/>
    <x v="314"/>
    <n v="152944384"/>
    <n v="416148834"/>
    <x v="0"/>
    <n v="569093218"/>
    <x v="0"/>
    <n v="553941630"/>
    <x v="0"/>
  </r>
  <r>
    <x v="14"/>
    <s v="tt0981072"/>
    <x v="410"/>
    <x v="1"/>
    <n v="1"/>
    <x v="314"/>
    <n v="288927"/>
    <n v="288927"/>
    <x v="0"/>
    <n v="577854"/>
    <x v="1"/>
    <n v="-14573734"/>
    <x v="0"/>
  </r>
  <r>
    <x v="24"/>
    <s v="tt0335119"/>
    <x v="411"/>
    <x v="1"/>
    <n v="1"/>
    <x v="315"/>
    <n v="14730114"/>
    <n v="54798208"/>
    <x v="0"/>
    <n v="69528322"/>
    <x v="0"/>
    <n v="54335279"/>
    <x v="0"/>
  </r>
  <r>
    <x v="24"/>
    <s v="tt0199626"/>
    <x v="412"/>
    <x v="1"/>
    <n v="1"/>
    <x v="315"/>
    <n v="5972708"/>
    <n v="29998216"/>
    <x v="0"/>
    <n v="35970924"/>
    <x v="0"/>
    <n v="20777881"/>
    <x v="0"/>
  </r>
  <r>
    <x v="23"/>
    <s v="tt0971209"/>
    <x v="413"/>
    <x v="0"/>
    <n v="0"/>
    <x v="316"/>
    <n v="16845625"/>
    <n v="24771466"/>
    <x v="0"/>
    <n v="41617091"/>
    <x v="0"/>
    <n v="26416849"/>
    <x v="0"/>
  </r>
  <r>
    <x v="23"/>
    <s v="tt1179891"/>
    <x v="414"/>
    <x v="0"/>
    <n v="0"/>
    <x v="316"/>
    <n v="55965069"/>
    <n v="111564348"/>
    <x v="0"/>
    <n v="167529417"/>
    <x v="0"/>
    <n v="152329175"/>
    <x v="0"/>
  </r>
  <r>
    <x v="8"/>
    <s v="tt1764234"/>
    <x v="415"/>
    <x v="0"/>
    <n v="0"/>
    <x v="317"/>
    <n v="15164322"/>
    <n v="37783896"/>
    <x v="0"/>
    <n v="52948218"/>
    <x v="0"/>
    <n v="37728640"/>
    <x v="0"/>
  </r>
  <r>
    <x v="8"/>
    <s v="tt1258972"/>
    <x v="416"/>
    <x v="0"/>
    <n v="0"/>
    <x v="317"/>
    <n v="15862951"/>
    <n v="22306925"/>
    <x v="0"/>
    <n v="38169876"/>
    <x v="0"/>
    <n v="22950298"/>
    <x v="0"/>
  </r>
  <r>
    <x v="8"/>
    <s v="tt1817273"/>
    <x v="417"/>
    <x v="0"/>
    <n v="0"/>
    <x v="317"/>
    <n v="21716836"/>
    <n v="47699629"/>
    <x v="0"/>
    <n v="69416465"/>
    <x v="0"/>
    <n v="54196887"/>
    <x v="0"/>
  </r>
  <r>
    <x v="8"/>
    <s v="tt1596365"/>
    <x v="418"/>
    <x v="0"/>
    <n v="0"/>
    <x v="317"/>
    <n v="55128651"/>
    <n v="130843627"/>
    <x v="0"/>
    <n v="185972278"/>
    <x v="0"/>
    <n v="170752700"/>
    <x v="0"/>
  </r>
  <r>
    <x v="25"/>
    <s v="tt0082340"/>
    <x v="419"/>
    <x v="0"/>
    <n v="0"/>
    <x v="318"/>
    <n v="64674049"/>
    <n v="64674049"/>
    <x v="0"/>
    <n v="129348098"/>
    <x v="0"/>
    <n v="113976781"/>
    <x v="0"/>
  </r>
  <r>
    <x v="19"/>
    <s v="tt0075686"/>
    <x v="420"/>
    <x v="1"/>
    <n v="1"/>
    <x v="319"/>
    <n v="147005823"/>
    <n v="147005823"/>
    <x v="0"/>
    <n v="294011646"/>
    <x v="0"/>
    <n v="278639061"/>
    <x v="0"/>
  </r>
  <r>
    <x v="22"/>
    <s v="tt0139134"/>
    <x v="421"/>
    <x v="1"/>
    <n v="1"/>
    <x v="320"/>
    <n v="53463308"/>
    <n v="106008618"/>
    <x v="0"/>
    <n v="159471926"/>
    <x v="0"/>
    <n v="144088844"/>
    <x v="0"/>
  </r>
  <r>
    <x v="11"/>
    <s v="tt0780504"/>
    <x v="422"/>
    <x v="0"/>
    <n v="0"/>
    <x v="321"/>
    <n v="36312033"/>
    <n v="80840663"/>
    <x v="0"/>
    <n v="117152696"/>
    <x v="0"/>
    <n v="101617334"/>
    <x v="0"/>
  </r>
  <r>
    <x v="3"/>
    <s v="tt0275022"/>
    <x v="423"/>
    <x v="1"/>
    <n v="1"/>
    <x v="322"/>
    <n v="48165989"/>
    <n v="73825215"/>
    <x v="0"/>
    <n v="121991204"/>
    <x v="0"/>
    <n v="106449053"/>
    <x v="0"/>
  </r>
  <r>
    <x v="3"/>
    <s v="tt0120679"/>
    <x v="424"/>
    <x v="0"/>
    <n v="0"/>
    <x v="322"/>
    <n v="33525714"/>
    <n v="72155308"/>
    <x v="0"/>
    <n v="105681022"/>
    <x v="0"/>
    <n v="90138871"/>
    <x v="0"/>
  </r>
  <r>
    <x v="3"/>
    <s v="tt0238924"/>
    <x v="425"/>
    <x v="0"/>
    <n v="0"/>
    <x v="322"/>
    <n v="2304492"/>
    <n v="2304492"/>
    <x v="0"/>
    <n v="4608984"/>
    <x v="1"/>
    <n v="-10933167"/>
    <x v="0"/>
  </r>
  <r>
    <x v="33"/>
    <s v="tt0074958"/>
    <x v="426"/>
    <x v="1"/>
    <n v="1"/>
    <x v="323"/>
    <n v="96934884"/>
    <n v="96934884"/>
    <x v="0"/>
    <n v="193869768"/>
    <x v="0"/>
    <n v="178320825"/>
    <x v="0"/>
  </r>
  <r>
    <x v="5"/>
    <s v="tt0110857"/>
    <x v="427"/>
    <x v="0"/>
    <n v="0"/>
    <x v="324"/>
    <n v="198418"/>
    <n v="198418"/>
    <x v="0"/>
    <n v="396836"/>
    <x v="1"/>
    <n v="-15319811"/>
    <x v="0"/>
  </r>
  <r>
    <x v="30"/>
    <s v="tt0094625"/>
    <x v="428"/>
    <x v="0"/>
    <n v="0"/>
    <x v="325"/>
    <n v="38576"/>
    <n v="38576"/>
    <x v="0"/>
    <n v="77152"/>
    <x v="1"/>
    <n v="-15680024"/>
    <x v="0"/>
  </r>
  <r>
    <x v="26"/>
    <s v="tt1924429"/>
    <x v="429"/>
    <x v="0"/>
    <n v="0"/>
    <x v="326"/>
    <n v="2322593"/>
    <n v="22594052"/>
    <x v="0"/>
    <n v="24916645"/>
    <x v="0"/>
    <n v="8916645"/>
    <x v="0"/>
  </r>
  <r>
    <x v="6"/>
    <s v="tt1020558"/>
    <x v="430"/>
    <x v="0"/>
    <n v="0"/>
    <x v="327"/>
    <n v="132001"/>
    <n v="7075508"/>
    <x v="0"/>
    <n v="7207509"/>
    <x v="1"/>
    <n v="-8815969"/>
    <x v="0"/>
  </r>
  <r>
    <x v="6"/>
    <s v="tt1555064"/>
    <x v="431"/>
    <x v="1"/>
    <n v="1"/>
    <x v="327"/>
    <n v="21598495"/>
    <n v="21953741"/>
    <x v="0"/>
    <n v="43552236"/>
    <x v="0"/>
    <n v="27528758"/>
    <x v="0"/>
  </r>
  <r>
    <x v="6"/>
    <s v="tt1196141"/>
    <x v="432"/>
    <x v="1"/>
    <n v="1"/>
    <x v="327"/>
    <n v="68370710"/>
    <n v="82205045"/>
    <x v="0"/>
    <n v="150575755"/>
    <x v="0"/>
    <n v="134552277"/>
    <x v="0"/>
  </r>
  <r>
    <x v="6"/>
    <s v="tt1334260"/>
    <x v="433"/>
    <x v="1"/>
    <n v="1"/>
    <x v="327"/>
    <n v="2600773"/>
    <n v="12294827"/>
    <x v="0"/>
    <n v="14895600"/>
    <x v="1"/>
    <n v="-1127878"/>
    <x v="0"/>
  </r>
  <r>
    <x v="6"/>
    <s v="tt0493949"/>
    <x v="434"/>
    <x v="1"/>
    <n v="1"/>
    <x v="327"/>
    <n v="27952425"/>
    <n v="29343924"/>
    <x v="0"/>
    <n v="57296349"/>
    <x v="0"/>
    <n v="41272871"/>
    <x v="0"/>
  </r>
  <r>
    <x v="6"/>
    <s v="tt1504320"/>
    <x v="435"/>
    <x v="1"/>
    <n v="1"/>
    <x v="327"/>
    <n v="148267855"/>
    <n v="460216888"/>
    <x v="0"/>
    <n v="608484743"/>
    <x v="0"/>
    <n v="592461265"/>
    <x v="0"/>
  </r>
  <r>
    <x v="6"/>
    <s v="tt1182350"/>
    <x v="436"/>
    <x v="1"/>
    <n v="1"/>
    <x v="327"/>
    <n v="3469420"/>
    <n v="36584608"/>
    <x v="0"/>
    <n v="40054028"/>
    <x v="0"/>
    <n v="24030550"/>
    <x v="0"/>
  </r>
  <r>
    <x v="0"/>
    <s v="tt0289879"/>
    <x v="437"/>
    <x v="0"/>
    <n v="0"/>
    <x v="328"/>
    <n v="71432302"/>
    <n v="118444284"/>
    <x v="0"/>
    <n v="189876586"/>
    <x v="0"/>
    <n v="173845079"/>
    <x v="0"/>
  </r>
  <r>
    <x v="12"/>
    <s v="tt0404203"/>
    <x v="438"/>
    <x v="1"/>
    <n v="1"/>
    <x v="329"/>
    <n v="6314137"/>
    <n v="17063043"/>
    <x v="1"/>
    <n v="23377180"/>
    <x v="0"/>
    <n v="7196031"/>
    <x v="1"/>
  </r>
  <r>
    <x v="3"/>
    <s v="tt0168786"/>
    <x v="439"/>
    <x v="0"/>
    <n v="0"/>
    <x v="330"/>
    <n v="27299975"/>
    <n v="30265212"/>
    <x v="1"/>
    <n v="57565187"/>
    <x v="0"/>
    <n v="41375447"/>
    <x v="1"/>
  </r>
  <r>
    <x v="14"/>
    <s v="tt0780536"/>
    <x v="440"/>
    <x v="0"/>
    <n v="0"/>
    <x v="331"/>
    <n v="8442492"/>
    <n v="37374405"/>
    <x v="1"/>
    <n v="45816897"/>
    <x v="0"/>
    <n v="29583052"/>
    <x v="1"/>
  </r>
  <r>
    <x v="14"/>
    <s v="tt0887912"/>
    <x v="441"/>
    <x v="0"/>
    <n v="0"/>
    <x v="331"/>
    <n v="18417633"/>
    <n v="53998338"/>
    <x v="1"/>
    <n v="72415971"/>
    <x v="0"/>
    <n v="56182126"/>
    <x v="1"/>
  </r>
  <r>
    <x v="14"/>
    <s v="tt0800241"/>
    <x v="442"/>
    <x v="1"/>
    <n v="1"/>
    <x v="331"/>
    <n v="2384904"/>
    <n v="6904335"/>
    <x v="1"/>
    <n v="9289239"/>
    <x v="1"/>
    <n v="-6944606"/>
    <x v="0"/>
  </r>
  <r>
    <x v="8"/>
    <s v="tt1748122"/>
    <x v="443"/>
    <x v="1"/>
    <n v="1"/>
    <x v="332"/>
    <n v="46178703"/>
    <n v="64949517"/>
    <x v="1"/>
    <n v="111128220"/>
    <x v="0"/>
    <n v="94894003"/>
    <x v="1"/>
  </r>
  <r>
    <x v="8"/>
    <s v="tt1716777"/>
    <x v="444"/>
    <x v="1"/>
    <n v="1"/>
    <x v="332"/>
    <n v="12613776"/>
    <n v="12613776"/>
    <x v="1"/>
    <n v="25227552"/>
    <x v="0"/>
    <n v="8993335"/>
    <x v="1"/>
  </r>
  <r>
    <x v="23"/>
    <s v="tt0881891"/>
    <x v="445"/>
    <x v="1"/>
    <n v="1"/>
    <x v="333"/>
    <n v="36766024"/>
    <n v="43567433"/>
    <x v="1"/>
    <n v="80333457"/>
    <x v="0"/>
    <n v="64047483"/>
    <x v="1"/>
  </r>
  <r>
    <x v="23"/>
    <s v="tt1178663"/>
    <x v="446"/>
    <x v="0"/>
    <n v="0"/>
    <x v="333"/>
    <n v="5761658"/>
    <n v="38116460"/>
    <x v="1"/>
    <n v="43878118"/>
    <x v="0"/>
    <n v="27592144"/>
    <x v="1"/>
  </r>
  <r>
    <x v="23"/>
    <s v="tt1172233"/>
    <x v="447"/>
    <x v="1"/>
    <n v="1"/>
    <x v="333"/>
    <n v="14161591"/>
    <n v="20472719"/>
    <x v="1"/>
    <n v="34634310"/>
    <x v="0"/>
    <n v="18348336"/>
    <x v="1"/>
  </r>
  <r>
    <x v="41"/>
    <s v="tt0085549"/>
    <x v="448"/>
    <x v="1"/>
    <n v="1"/>
    <x v="334"/>
    <n v="211626424"/>
    <n v="471294841"/>
    <x v="1"/>
    <n v="682921265"/>
    <x v="0"/>
    <n v="666545779"/>
    <x v="1"/>
  </r>
  <r>
    <x v="11"/>
    <s v="tt1655442"/>
    <x v="449"/>
    <x v="0"/>
    <n v="0"/>
    <x v="335"/>
    <n v="46261299"/>
    <n v="132834295"/>
    <x v="1"/>
    <n v="179095594"/>
    <x v="0"/>
    <n v="162524541"/>
    <x v="1"/>
  </r>
  <r>
    <x v="11"/>
    <s v="tt1265990"/>
    <x v="450"/>
    <x v="1"/>
    <n v="1"/>
    <x v="335"/>
    <n v="38631377"/>
    <n v="41942847"/>
    <x v="1"/>
    <n v="80574224"/>
    <x v="0"/>
    <n v="64003171"/>
    <x v="1"/>
  </r>
  <r>
    <x v="16"/>
    <s v="tt0388795"/>
    <x v="451"/>
    <x v="0"/>
    <n v="0"/>
    <x v="336"/>
    <n v="99073958"/>
    <n v="207704444"/>
    <x v="1"/>
    <n v="306778402"/>
    <x v="0"/>
    <n v="290195242"/>
    <x v="1"/>
  </r>
  <r>
    <x v="1"/>
    <s v="tt0104868"/>
    <x v="452"/>
    <x v="0"/>
    <n v="0"/>
    <x v="337"/>
    <n v="84266502"/>
    <n v="84266502"/>
    <x v="1"/>
    <n v="168533004"/>
    <x v="0"/>
    <n v="151929532"/>
    <x v="1"/>
  </r>
  <r>
    <x v="22"/>
    <s v="tt0163651"/>
    <x v="453"/>
    <x v="0"/>
    <n v="0"/>
    <x v="338"/>
    <n v="142364760"/>
    <n v="328251410"/>
    <x v="1"/>
    <n v="470616170"/>
    <x v="0"/>
    <n v="453834626"/>
    <x v="1"/>
  </r>
  <r>
    <x v="22"/>
    <s v="tt0129332"/>
    <x v="454"/>
    <x v="0"/>
    <n v="0"/>
    <x v="338"/>
    <n v="2884196"/>
    <n v="2884196"/>
    <x v="1"/>
    <n v="5768392"/>
    <x v="1"/>
    <n v="-11013152"/>
    <x v="0"/>
  </r>
  <r>
    <x v="7"/>
    <s v="tt0463854"/>
    <x v="455"/>
    <x v="1"/>
    <n v="1"/>
    <x v="339"/>
    <n v="32177067"/>
    <n v="72168247"/>
    <x v="1"/>
    <n v="104345314"/>
    <x v="0"/>
    <n v="87492162"/>
    <x v="1"/>
  </r>
  <r>
    <x v="7"/>
    <s v="tt0373883"/>
    <x v="456"/>
    <x v="1"/>
    <n v="1"/>
    <x v="339"/>
    <n v="65467925"/>
    <n v="87090800"/>
    <x v="1"/>
    <n v="152558725"/>
    <x v="0"/>
    <n v="135705573"/>
    <x v="1"/>
  </r>
  <r>
    <x v="13"/>
    <s v="tt0168629"/>
    <x v="457"/>
    <x v="1"/>
    <n v="1"/>
    <x v="340"/>
    <n v="5624704"/>
    <n v="61635111"/>
    <x v="1"/>
    <n v="67259815"/>
    <x v="0"/>
    <n v="50348460"/>
    <x v="1"/>
  </r>
  <r>
    <x v="29"/>
    <s v="tt0097499"/>
    <x v="458"/>
    <x v="1"/>
    <n v="1"/>
    <x v="341"/>
    <n v="19098688"/>
    <n v="19098688"/>
    <x v="1"/>
    <n v="38197376"/>
    <x v="0"/>
    <n v="21281076"/>
    <x v="1"/>
  </r>
  <r>
    <x v="38"/>
    <s v="tt0092005"/>
    <x v="459"/>
    <x v="0"/>
    <n v="0"/>
    <x v="342"/>
    <n v="111046165"/>
    <n v="111046165"/>
    <x v="1"/>
    <n v="222092330"/>
    <x v="0"/>
    <n v="205102212"/>
    <x v="1"/>
  </r>
  <r>
    <x v="26"/>
    <s v="tt1288558"/>
    <x v="460"/>
    <x v="1"/>
    <n v="1"/>
    <x v="343"/>
    <n v="54239856"/>
    <n v="97402049"/>
    <x v="1"/>
    <n v="151641905"/>
    <x v="0"/>
    <n v="134641905"/>
    <x v="1"/>
  </r>
  <r>
    <x v="6"/>
    <s v="tt1403981"/>
    <x v="461"/>
    <x v="1"/>
    <n v="1"/>
    <x v="344"/>
    <n v="20369301"/>
    <n v="60361637"/>
    <x v="1"/>
    <n v="80730938"/>
    <x v="0"/>
    <n v="63639229"/>
    <x v="1"/>
  </r>
  <r>
    <x v="15"/>
    <s v="tt0206275"/>
    <x v="462"/>
    <x v="1"/>
    <n v="1"/>
    <x v="345"/>
    <n v="119792347"/>
    <n v="173215693"/>
    <x v="1"/>
    <n v="293008040"/>
    <x v="0"/>
    <n v="275902043"/>
    <x v="1"/>
  </r>
  <r>
    <x v="10"/>
    <s v="tt0128442"/>
    <x v="463"/>
    <x v="0"/>
    <n v="0"/>
    <x v="346"/>
    <n v="32758425"/>
    <n v="32758425"/>
    <x v="1"/>
    <n v="65516850"/>
    <x v="0"/>
    <n v="48367262"/>
    <x v="1"/>
  </r>
  <r>
    <x v="8"/>
    <s v="tt1981677"/>
    <x v="464"/>
    <x v="1"/>
    <n v="1"/>
    <x v="347"/>
    <n v="65952616"/>
    <n v="117019460"/>
    <x v="1"/>
    <n v="182972076"/>
    <x v="0"/>
    <n v="165723220"/>
    <x v="1"/>
  </r>
  <r>
    <x v="40"/>
    <s v="tt0067992"/>
    <x v="465"/>
    <x v="0"/>
    <n v="0"/>
    <x v="348"/>
    <n v="23018057"/>
    <n v="23018057"/>
    <x v="1"/>
    <n v="46036114"/>
    <x v="0"/>
    <n v="28772571"/>
    <x v="1"/>
  </r>
  <r>
    <x v="14"/>
    <s v="tt0430770"/>
    <x v="466"/>
    <x v="1"/>
    <n v="1"/>
    <x v="349"/>
    <n v="29114940"/>
    <n v="54225162"/>
    <x v="1"/>
    <n v="83340102"/>
    <x v="0"/>
    <n v="66024001"/>
    <x v="1"/>
  </r>
  <r>
    <x v="14"/>
    <s v="tt0497465"/>
    <x v="467"/>
    <x v="1"/>
    <n v="1"/>
    <x v="349"/>
    <n v="25126430"/>
    <n v="113100998"/>
    <x v="1"/>
    <n v="138227428"/>
    <x v="0"/>
    <n v="120911327"/>
    <x v="1"/>
  </r>
  <r>
    <x v="12"/>
    <s v="tt0417225"/>
    <x v="468"/>
    <x v="1"/>
    <n v="1"/>
    <x v="350"/>
    <n v="14643840"/>
    <n v="14643840"/>
    <x v="1"/>
    <n v="29287680"/>
    <x v="0"/>
    <n v="11950735"/>
    <x v="1"/>
  </r>
  <r>
    <x v="12"/>
    <s v="tt0436697"/>
    <x v="469"/>
    <x v="0"/>
    <n v="0"/>
    <x v="350"/>
    <n v="65235123"/>
    <n v="148965821"/>
    <x v="1"/>
    <n v="214200944"/>
    <x v="0"/>
    <n v="196863999"/>
    <x v="1"/>
  </r>
  <r>
    <x v="12"/>
    <s v="tt0455857"/>
    <x v="470"/>
    <x v="1"/>
    <n v="1"/>
    <x v="350"/>
    <n v="55316660"/>
    <n v="77374176"/>
    <x v="1"/>
    <n v="132690836"/>
    <x v="0"/>
    <n v="115353891"/>
    <x v="1"/>
  </r>
  <r>
    <x v="23"/>
    <s v="tt1191111"/>
    <x v="471"/>
    <x v="0"/>
    <n v="0"/>
    <x v="351"/>
    <n v="366974"/>
    <n v="366974"/>
    <x v="1"/>
    <n v="733948"/>
    <x v="1"/>
    <n v="-16637758"/>
    <x v="0"/>
  </r>
  <r>
    <x v="23"/>
    <s v="tt1131734"/>
    <x v="472"/>
    <x v="1"/>
    <n v="1"/>
    <x v="351"/>
    <n v="17594056"/>
    <n v="35646920"/>
    <x v="1"/>
    <n v="53240976"/>
    <x v="0"/>
    <n v="35869270"/>
    <x v="1"/>
  </r>
  <r>
    <x v="23"/>
    <s v="tt1139668"/>
    <x v="473"/>
    <x v="1"/>
    <n v="1"/>
    <x v="351"/>
    <n v="46328612"/>
    <n v="84913778"/>
    <x v="1"/>
    <n v="131242390"/>
    <x v="0"/>
    <n v="113870684"/>
    <x v="1"/>
  </r>
  <r>
    <x v="2"/>
    <s v="tt0119396"/>
    <x v="474"/>
    <x v="1"/>
    <n v="1"/>
    <x v="352"/>
    <n v="57575205"/>
    <n v="108447385"/>
    <x v="1"/>
    <n v="166022590"/>
    <x v="0"/>
    <n v="148607732"/>
    <x v="1"/>
  </r>
  <r>
    <x v="28"/>
    <s v="tt0093437"/>
    <x v="475"/>
    <x v="0"/>
    <n v="0"/>
    <x v="353"/>
    <n v="66069067"/>
    <n v="66069067"/>
    <x v="1"/>
    <n v="132138134"/>
    <x v="0"/>
    <n v="114709756"/>
    <x v="1"/>
  </r>
  <r>
    <x v="3"/>
    <s v="tt0297884"/>
    <x v="476"/>
    <x v="1"/>
    <n v="1"/>
    <x v="354"/>
    <n v="20595744"/>
    <n v="37596351"/>
    <x v="1"/>
    <n v="58192095"/>
    <x v="0"/>
    <n v="40707176"/>
    <x v="1"/>
  </r>
  <r>
    <x v="11"/>
    <s v="tt1152398"/>
    <x v="477"/>
    <x v="0"/>
    <n v="0"/>
    <x v="355"/>
    <n v="28860115"/>
    <n v="39385487"/>
    <x v="1"/>
    <n v="68245602"/>
    <x v="0"/>
    <n v="50638859"/>
    <x v="1"/>
  </r>
  <r>
    <x v="6"/>
    <s v="tt0775489"/>
    <x v="478"/>
    <x v="0"/>
    <n v="0"/>
    <x v="356"/>
    <n v="42588953"/>
    <n v="89509349"/>
    <x v="1"/>
    <n v="132098302"/>
    <x v="0"/>
    <n v="114472477"/>
    <x v="1"/>
  </r>
  <r>
    <x v="12"/>
    <s v="tt0439815"/>
    <x v="479"/>
    <x v="1"/>
    <n v="1"/>
    <x v="357"/>
    <n v="9018043"/>
    <n v="14944843"/>
    <x v="1"/>
    <n v="23962886"/>
    <x v="0"/>
    <n v="6336992"/>
    <x v="1"/>
  </r>
  <r>
    <x v="30"/>
    <s v="tt0094862"/>
    <x v="480"/>
    <x v="1"/>
    <n v="1"/>
    <x v="358"/>
    <n v="65480292"/>
    <n v="87051866"/>
    <x v="1"/>
    <n v="152532158"/>
    <x v="0"/>
    <n v="134805335"/>
    <x v="1"/>
  </r>
  <r>
    <x v="39"/>
    <s v="tt0100814"/>
    <x v="481"/>
    <x v="1"/>
    <n v="1"/>
    <x v="359"/>
    <n v="29717001"/>
    <n v="29717001"/>
    <x v="1"/>
    <n v="59434002"/>
    <x v="0"/>
    <n v="41604248"/>
    <x v="1"/>
  </r>
  <r>
    <x v="16"/>
    <s v="tt0373469"/>
    <x v="482"/>
    <x v="0"/>
    <n v="0"/>
    <x v="360"/>
    <n v="5053494"/>
    <n v="15635698"/>
    <x v="1"/>
    <n v="20689192"/>
    <x v="0"/>
    <n v="2793695"/>
    <x v="1"/>
  </r>
  <r>
    <x v="16"/>
    <s v="tt0416320"/>
    <x v="483"/>
    <x v="1"/>
    <n v="1"/>
    <x v="360"/>
    <n v="27547047"/>
    <n v="104974897"/>
    <x v="1"/>
    <n v="132521944"/>
    <x v="0"/>
    <n v="114626447"/>
    <x v="1"/>
  </r>
  <r>
    <x v="16"/>
    <s v="tt0372532"/>
    <x v="484"/>
    <x v="1"/>
    <n v="1"/>
    <x v="360"/>
    <n v="37851356"/>
    <n v="56281383"/>
    <x v="1"/>
    <n v="94132739"/>
    <x v="0"/>
    <n v="76237242"/>
    <x v="1"/>
  </r>
  <r>
    <x v="31"/>
    <s v="tt0088161"/>
    <x v="485"/>
    <x v="0"/>
    <n v="0"/>
    <x v="361"/>
    <n v="140313263"/>
    <n v="140313263"/>
    <x v="1"/>
    <n v="280626526"/>
    <x v="0"/>
    <n v="262694974"/>
    <x v="1"/>
  </r>
  <r>
    <x v="7"/>
    <s v="tt0425112"/>
    <x v="486"/>
    <x v="0"/>
    <n v="0"/>
    <x v="362"/>
    <n v="26536733"/>
    <n v="91841386"/>
    <x v="1"/>
    <n v="118378119"/>
    <x v="0"/>
    <n v="100401423"/>
    <x v="1"/>
  </r>
  <r>
    <x v="7"/>
    <s v="tt0425430"/>
    <x v="487"/>
    <x v="1"/>
    <n v="1"/>
    <x v="362"/>
    <n v="39745163"/>
    <n v="60418363"/>
    <x v="1"/>
    <n v="100163526"/>
    <x v="0"/>
    <n v="82186830"/>
    <x v="1"/>
  </r>
  <r>
    <x v="26"/>
    <s v="tt2334873"/>
    <x v="488"/>
    <x v="1"/>
    <n v="1"/>
    <x v="363"/>
    <n v="33345833"/>
    <n v="68447831"/>
    <x v="1"/>
    <n v="101793664"/>
    <x v="0"/>
    <n v="83793664"/>
    <x v="1"/>
  </r>
  <r>
    <x v="33"/>
    <s v="tt0075222"/>
    <x v="489"/>
    <x v="0"/>
    <n v="0"/>
    <x v="364"/>
    <n v="147901939"/>
    <n v="147901939"/>
    <x v="1"/>
    <n v="295803878"/>
    <x v="0"/>
    <n v="277799838"/>
    <x v="1"/>
  </r>
  <r>
    <x v="22"/>
    <s v="tt0147800"/>
    <x v="490"/>
    <x v="1"/>
    <n v="1"/>
    <x v="365"/>
    <n v="53390436"/>
    <n v="84486720"/>
    <x v="1"/>
    <n v="137877156"/>
    <x v="0"/>
    <n v="119697150"/>
    <x v="1"/>
  </r>
  <r>
    <x v="22"/>
    <s v="tt0120601"/>
    <x v="491"/>
    <x v="1"/>
    <n v="1"/>
    <x v="365"/>
    <n v="31967340"/>
    <n v="45285530"/>
    <x v="1"/>
    <n v="77252870"/>
    <x v="0"/>
    <n v="59072864"/>
    <x v="1"/>
  </r>
  <r>
    <x v="22"/>
    <s v="tt0144168"/>
    <x v="492"/>
    <x v="1"/>
    <n v="1"/>
    <x v="365"/>
    <n v="8777963"/>
    <n v="8777963"/>
    <x v="1"/>
    <n v="17555926"/>
    <x v="1"/>
    <n v="-624080"/>
    <x v="0"/>
  </r>
  <r>
    <x v="1"/>
    <s v="tt0106308"/>
    <x v="493"/>
    <x v="0"/>
    <n v="0"/>
    <x v="366"/>
    <n v="19098934"/>
    <n v="35702407"/>
    <x v="1"/>
    <n v="54801341"/>
    <x v="0"/>
    <n v="36537521"/>
    <x v="1"/>
  </r>
  <r>
    <x v="1"/>
    <s v="tt0104952"/>
    <x v="494"/>
    <x v="0"/>
    <n v="0"/>
    <x v="366"/>
    <n v="87880798"/>
    <n v="87880798"/>
    <x v="1"/>
    <n v="175761596"/>
    <x v="0"/>
    <n v="157497776"/>
    <x v="1"/>
  </r>
  <r>
    <x v="15"/>
    <s v="tt0211443"/>
    <x v="495"/>
    <x v="1"/>
    <n v="1"/>
    <x v="367"/>
    <n v="17265945"/>
    <n v="22305955"/>
    <x v="1"/>
    <n v="39571900"/>
    <x v="0"/>
    <n v="21150057"/>
    <x v="1"/>
  </r>
  <r>
    <x v="23"/>
    <s v="tt1210042"/>
    <x v="496"/>
    <x v="0"/>
    <n v="0"/>
    <x v="368"/>
    <n v="29492371"/>
    <n v="42596761"/>
    <x v="1"/>
    <n v="72089132"/>
    <x v="0"/>
    <n v="53631695"/>
    <x v="1"/>
  </r>
  <r>
    <x v="23"/>
    <s v="tt0758746"/>
    <x v="497"/>
    <x v="0"/>
    <n v="0"/>
    <x v="368"/>
    <n v="70574746"/>
    <n v="99562425"/>
    <x v="1"/>
    <n v="170137171"/>
    <x v="0"/>
    <n v="151679734"/>
    <x v="1"/>
  </r>
  <r>
    <x v="12"/>
    <s v="tt0457430"/>
    <x v="498"/>
    <x v="1"/>
    <n v="1"/>
    <x v="369"/>
    <n v="43497951"/>
    <n v="100602327"/>
    <x v="1"/>
    <n v="144100278"/>
    <x v="0"/>
    <n v="125607536"/>
    <x v="1"/>
  </r>
  <r>
    <x v="0"/>
    <s v="tt0414852"/>
    <x v="499"/>
    <x v="0"/>
    <n v="0"/>
    <x v="370"/>
    <n v="1480098"/>
    <n v="13821985"/>
    <x v="1"/>
    <n v="15302083"/>
    <x v="1"/>
    <n v="-3195810"/>
    <x v="0"/>
  </r>
  <r>
    <x v="7"/>
    <s v="tt0416508"/>
    <x v="500"/>
    <x v="1"/>
    <n v="1"/>
    <x v="371"/>
    <n v="20969716"/>
    <n v="44228231"/>
    <x v="1"/>
    <n v="65197947"/>
    <x v="0"/>
    <n v="46659480"/>
    <x v="1"/>
  </r>
  <r>
    <x v="7"/>
    <s v="tt0815244"/>
    <x v="501"/>
    <x v="1"/>
    <n v="1"/>
    <x v="371"/>
    <n v="13361645"/>
    <n v="15321020"/>
    <x v="1"/>
    <n v="28682665"/>
    <x v="0"/>
    <n v="10144198"/>
    <x v="1"/>
  </r>
  <r>
    <x v="10"/>
    <s v="tt0120577"/>
    <x v="502"/>
    <x v="0"/>
    <n v="0"/>
    <x v="372"/>
    <n v="23948203"/>
    <n v="23948203"/>
    <x v="1"/>
    <n v="47896406"/>
    <x v="0"/>
    <n v="29317686"/>
    <x v="1"/>
  </r>
  <r>
    <x v="11"/>
    <s v="tt1650043"/>
    <x v="503"/>
    <x v="0"/>
    <n v="0"/>
    <x v="373"/>
    <n v="54579387"/>
    <n v="76325433"/>
    <x v="1"/>
    <n v="130904820"/>
    <x v="0"/>
    <n v="112262386"/>
    <x v="1"/>
  </r>
  <r>
    <x v="11"/>
    <s v="tt1596346"/>
    <x v="504"/>
    <x v="1"/>
    <n v="1"/>
    <x v="373"/>
    <n v="45418587"/>
    <n v="48841781"/>
    <x v="1"/>
    <n v="94260368"/>
    <x v="0"/>
    <n v="75617934"/>
    <x v="1"/>
  </r>
  <r>
    <x v="30"/>
    <s v="tt0095889"/>
    <x v="505"/>
    <x v="1"/>
    <n v="1"/>
    <x v="374"/>
    <n v="27799598"/>
    <n v="27799598"/>
    <x v="1"/>
    <n v="55599196"/>
    <x v="0"/>
    <n v="36887549"/>
    <x v="1"/>
  </r>
  <r>
    <x v="29"/>
    <s v="tt0096928"/>
    <x v="506"/>
    <x v="0"/>
    <n v="0"/>
    <x v="375"/>
    <n v="76095227"/>
    <n v="76095227"/>
    <x v="1"/>
    <n v="152190454"/>
    <x v="0"/>
    <n v="133394566"/>
    <x v="1"/>
  </r>
  <r>
    <x v="29"/>
    <s v="tt0098206"/>
    <x v="507"/>
    <x v="0"/>
    <n v="0"/>
    <x v="375"/>
    <n v="56481697"/>
    <n v="56481697"/>
    <x v="1"/>
    <n v="112963394"/>
    <x v="0"/>
    <n v="94167506"/>
    <x v="1"/>
  </r>
  <r>
    <x v="5"/>
    <s v="tt0109040"/>
    <x v="508"/>
    <x v="0"/>
    <n v="0"/>
    <x v="376"/>
    <n v="113501532"/>
    <n v="168509796"/>
    <x v="1"/>
    <n v="282011328"/>
    <x v="0"/>
    <n v="263151352"/>
    <x v="1"/>
  </r>
  <r>
    <x v="13"/>
    <s v="tt0242423"/>
    <x v="509"/>
    <x v="0"/>
    <n v="0"/>
    <x v="377"/>
    <n v="63220562"/>
    <n v="99006237"/>
    <x v="1"/>
    <n v="162226799"/>
    <x v="0"/>
    <n v="143286082"/>
    <x v="1"/>
  </r>
  <r>
    <x v="26"/>
    <s v="tt0816442"/>
    <x v="510"/>
    <x v="1"/>
    <n v="1"/>
    <x v="378"/>
    <n v="21345525"/>
    <n v="62045525"/>
    <x v="1"/>
    <n v="83391050"/>
    <x v="0"/>
    <n v="64391050"/>
    <x v="1"/>
  </r>
  <r>
    <x v="27"/>
    <s v="tt0073486"/>
    <x v="511"/>
    <x v="0"/>
    <n v="0"/>
    <x v="379"/>
    <n v="471681892"/>
    <n v="471681892"/>
    <x v="1"/>
    <n v="943363784"/>
    <x v="0"/>
    <n v="924320143"/>
    <x v="1"/>
  </r>
  <r>
    <x v="12"/>
    <s v="tt0443543"/>
    <x v="478"/>
    <x v="0"/>
    <n v="0"/>
    <x v="380"/>
    <n v="46080031"/>
    <n v="96846559"/>
    <x v="1"/>
    <n v="142926590"/>
    <x v="0"/>
    <n v="123855950"/>
    <x v="1"/>
  </r>
  <r>
    <x v="6"/>
    <s v="tt1542344"/>
    <x v="512"/>
    <x v="0"/>
    <n v="0"/>
    <x v="381"/>
    <n v="19586277"/>
    <n v="64879307"/>
    <x v="1"/>
    <n v="84465584"/>
    <x v="0"/>
    <n v="65237411"/>
    <x v="1"/>
  </r>
  <r>
    <x v="8"/>
    <s v="tt1870529"/>
    <x v="513"/>
    <x v="1"/>
    <n v="1"/>
    <x v="382"/>
    <n v="5388293"/>
    <n v="5510995"/>
    <x v="1"/>
    <n v="10899288"/>
    <x v="1"/>
    <n v="-8378845"/>
    <x v="0"/>
  </r>
  <r>
    <x v="17"/>
    <s v="tt0116493"/>
    <x v="514"/>
    <x v="1"/>
    <n v="1"/>
    <x v="383"/>
    <n v="39460903"/>
    <n v="39460903"/>
    <x v="1"/>
    <n v="78921806"/>
    <x v="0"/>
    <n v="59614662"/>
    <x v="1"/>
  </r>
  <r>
    <x v="3"/>
    <s v="tt0278500"/>
    <x v="515"/>
    <x v="1"/>
    <n v="1"/>
    <x v="384"/>
    <n v="10851194"/>
    <n v="10851194"/>
    <x v="1"/>
    <n v="21702388"/>
    <x v="0"/>
    <n v="2274700"/>
    <x v="1"/>
  </r>
  <r>
    <x v="3"/>
    <s v="tt0283084"/>
    <x v="516"/>
    <x v="1"/>
    <n v="1"/>
    <x v="384"/>
    <n v="24818223"/>
    <n v="25054743"/>
    <x v="1"/>
    <n v="49872966"/>
    <x v="0"/>
    <n v="30445278"/>
    <x v="1"/>
  </r>
  <r>
    <x v="14"/>
    <s v="tt0926129"/>
    <x v="517"/>
    <x v="1"/>
    <n v="1"/>
    <x v="385"/>
    <n v="47477881"/>
    <n v="61807319"/>
    <x v="1"/>
    <n v="109285200"/>
    <x v="0"/>
    <n v="89804586"/>
    <x v="1"/>
  </r>
  <r>
    <x v="14"/>
    <s v="tt1032755"/>
    <x v="518"/>
    <x v="0"/>
    <n v="0"/>
    <x v="385"/>
    <n v="6169538"/>
    <n v="30080599"/>
    <x v="1"/>
    <n v="36250137"/>
    <x v="0"/>
    <n v="16769523"/>
    <x v="1"/>
  </r>
  <r>
    <x v="23"/>
    <s v="tt0824758"/>
    <x v="519"/>
    <x v="1"/>
    <n v="1"/>
    <x v="386"/>
    <n v="7185227"/>
    <n v="17041802"/>
    <x v="1"/>
    <n v="24227029"/>
    <x v="0"/>
    <n v="4683860"/>
    <x v="1"/>
  </r>
  <r>
    <x v="23"/>
    <s v="tt0403702"/>
    <x v="520"/>
    <x v="0"/>
    <n v="0"/>
    <x v="386"/>
    <n v="16596046"/>
    <n v="21373265"/>
    <x v="1"/>
    <n v="37969311"/>
    <x v="0"/>
    <n v="18426142"/>
    <x v="1"/>
  </r>
  <r>
    <x v="12"/>
    <s v="tt0475394"/>
    <x v="521"/>
    <x v="0"/>
    <n v="0"/>
    <x v="387"/>
    <n v="41218854"/>
    <n v="64779219"/>
    <x v="1"/>
    <n v="105998073"/>
    <x v="0"/>
    <n v="86349535"/>
    <x v="1"/>
  </r>
  <r>
    <x v="12"/>
    <s v="tt0405336"/>
    <x v="522"/>
    <x v="1"/>
    <n v="1"/>
    <x v="387"/>
    <n v="318283"/>
    <n v="421411"/>
    <x v="1"/>
    <n v="739694"/>
    <x v="1"/>
    <n v="-18908844"/>
    <x v="0"/>
  </r>
  <r>
    <x v="7"/>
    <s v="tt0465494"/>
    <x v="523"/>
    <x v="0"/>
    <n v="0"/>
    <x v="388"/>
    <n v="44590850"/>
    <n v="112315914"/>
    <x v="1"/>
    <n v="156906764"/>
    <x v="0"/>
    <n v="137244753"/>
    <x v="1"/>
  </r>
  <r>
    <x v="7"/>
    <s v="tt0829482"/>
    <x v="524"/>
    <x v="0"/>
    <n v="0"/>
    <x v="388"/>
    <n v="136469216"/>
    <n v="190848721"/>
    <x v="1"/>
    <n v="327317937"/>
    <x v="0"/>
    <n v="307655926"/>
    <x v="1"/>
  </r>
  <r>
    <x v="11"/>
    <s v="tt1284575"/>
    <x v="525"/>
    <x v="1"/>
    <n v="1"/>
    <x v="389"/>
    <n v="103872387"/>
    <n v="224136189"/>
    <x v="1"/>
    <n v="328008576"/>
    <x v="0"/>
    <n v="308330451"/>
    <x v="1"/>
  </r>
  <r>
    <x v="15"/>
    <s v="tt0166924"/>
    <x v="526"/>
    <x v="1"/>
    <n v="1"/>
    <x v="390"/>
    <n v="9499853"/>
    <n v="15684329"/>
    <x v="1"/>
    <n v="25184182"/>
    <x v="0"/>
    <n v="5446493"/>
    <x v="1"/>
  </r>
  <r>
    <x v="1"/>
    <s v="tt0104940"/>
    <x v="527"/>
    <x v="0"/>
    <n v="0"/>
    <x v="391"/>
    <n v="45296775"/>
    <n v="45296775"/>
    <x v="1"/>
    <n v="90593550"/>
    <x v="0"/>
    <n v="70669383"/>
    <x v="1"/>
  </r>
  <r>
    <x v="26"/>
    <s v="tt2024544"/>
    <x v="528"/>
    <x v="0"/>
    <n v="0"/>
    <x v="392"/>
    <n v="53107035"/>
    <n v="158607035"/>
    <x v="1"/>
    <n v="211714070"/>
    <x v="0"/>
    <n v="191714070"/>
    <x v="1"/>
  </r>
  <r>
    <x v="26"/>
    <s v="tt1572315"/>
    <x v="529"/>
    <x v="1"/>
    <n v="1"/>
    <x v="392"/>
    <n v="34341945"/>
    <n v="39093317"/>
    <x v="1"/>
    <n v="73435262"/>
    <x v="0"/>
    <n v="53435262"/>
    <x v="1"/>
  </r>
  <r>
    <x v="26"/>
    <s v="tt1457767"/>
    <x v="530"/>
    <x v="1"/>
    <n v="1"/>
    <x v="392"/>
    <n v="137400141"/>
    <n v="318000141"/>
    <x v="1"/>
    <n v="455400282"/>
    <x v="0"/>
    <n v="435400282"/>
    <x v="1"/>
  </r>
  <r>
    <x v="26"/>
    <s v="tt1213663"/>
    <x v="531"/>
    <x v="0"/>
    <n v="0"/>
    <x v="392"/>
    <n v="26004851"/>
    <n v="46578821"/>
    <x v="1"/>
    <n v="72583672"/>
    <x v="0"/>
    <n v="52583672"/>
    <x v="1"/>
  </r>
  <r>
    <x v="10"/>
    <s v="tt0146336"/>
    <x v="532"/>
    <x v="1"/>
    <n v="1"/>
    <x v="393"/>
    <n v="54473818"/>
    <n v="103714796"/>
    <x v="1"/>
    <n v="158188614"/>
    <x v="0"/>
    <n v="138180762"/>
    <x v="1"/>
  </r>
  <r>
    <x v="23"/>
    <s v="tt1058017"/>
    <x v="533"/>
    <x v="0"/>
    <n v="0"/>
    <x v="394"/>
    <n v="20033106"/>
    <n v="35480909"/>
    <x v="1"/>
    <n v="55514015"/>
    <x v="0"/>
    <n v="35427980"/>
    <x v="1"/>
  </r>
  <r>
    <x v="8"/>
    <s v="tt0938330"/>
    <x v="534"/>
    <x v="1"/>
    <n v="1"/>
    <x v="395"/>
    <n v="17786836"/>
    <n v="48646439"/>
    <x v="1"/>
    <n v="66433275"/>
    <x v="0"/>
    <n v="46140504"/>
    <x v="1"/>
  </r>
  <r>
    <x v="13"/>
    <s v="tt0199725"/>
    <x v="535"/>
    <x v="1"/>
    <n v="1"/>
    <x v="396"/>
    <n v="37125324"/>
    <n v="37488584"/>
    <x v="1"/>
    <n v="74613908"/>
    <x v="0"/>
    <n v="54320282"/>
    <x v="1"/>
  </r>
  <r>
    <x v="13"/>
    <s v="tt0198021"/>
    <x v="536"/>
    <x v="1"/>
    <n v="1"/>
    <x v="396"/>
    <n v="45689304"/>
    <n v="55282615"/>
    <x v="1"/>
    <n v="100971919"/>
    <x v="0"/>
    <n v="80678293"/>
    <x v="1"/>
  </r>
  <r>
    <x v="13"/>
    <s v="tt0190332"/>
    <x v="537"/>
    <x v="1"/>
    <n v="1"/>
    <x v="396"/>
    <n v="173264011"/>
    <n v="288440067"/>
    <x v="1"/>
    <n v="461704078"/>
    <x v="0"/>
    <n v="441410452"/>
    <x v="1"/>
  </r>
  <r>
    <x v="6"/>
    <s v="tt0455407"/>
    <x v="538"/>
    <x v="1"/>
    <n v="1"/>
    <x v="397"/>
    <n v="41793064"/>
    <n v="58705899"/>
    <x v="1"/>
    <n v="100498963"/>
    <x v="0"/>
    <n v="80202558"/>
    <x v="1"/>
  </r>
  <r>
    <x v="6"/>
    <s v="tt0889573"/>
    <x v="539"/>
    <x v="0"/>
    <n v="0"/>
    <x v="397"/>
    <n v="29652476"/>
    <n v="53260400"/>
    <x v="1"/>
    <n v="82912876"/>
    <x v="0"/>
    <n v="62616471"/>
    <x v="1"/>
  </r>
  <r>
    <x v="29"/>
    <s v="tt0097815"/>
    <x v="540"/>
    <x v="0"/>
    <n v="0"/>
    <x v="398"/>
    <n v="93590469"/>
    <n v="93590469"/>
    <x v="1"/>
    <n v="187180938"/>
    <x v="0"/>
    <n v="166505461"/>
    <x v="1"/>
  </r>
  <r>
    <x v="11"/>
    <s v="tt1571222"/>
    <x v="541"/>
    <x v="0"/>
    <n v="0"/>
    <x v="399"/>
    <n v="5905595"/>
    <n v="15336023"/>
    <x v="1"/>
    <n v="21241618"/>
    <x v="0"/>
    <n v="527802"/>
    <x v="1"/>
  </r>
  <r>
    <x v="11"/>
    <s v="tt1268799"/>
    <x v="542"/>
    <x v="0"/>
    <n v="0"/>
    <x v="399"/>
    <n v="36312387"/>
    <n v="37560098"/>
    <x v="1"/>
    <n v="73872485"/>
    <x v="0"/>
    <n v="53158669"/>
    <x v="1"/>
  </r>
  <r>
    <x v="11"/>
    <s v="tt0816462"/>
    <x v="543"/>
    <x v="0"/>
    <n v="0"/>
    <x v="399"/>
    <n v="39629760"/>
    <n v="81937729"/>
    <x v="1"/>
    <n v="121567489"/>
    <x v="0"/>
    <n v="100853673"/>
    <x v="1"/>
  </r>
  <r>
    <x v="11"/>
    <s v="tt0770703"/>
    <x v="544"/>
    <x v="1"/>
    <n v="1"/>
    <x v="399"/>
    <n v="14511151"/>
    <n v="31807187"/>
    <x v="1"/>
    <n v="46318338"/>
    <x v="0"/>
    <n v="25604522"/>
    <x v="1"/>
  </r>
  <r>
    <x v="3"/>
    <s v="tt0283139"/>
    <x v="545"/>
    <x v="1"/>
    <n v="1"/>
    <x v="400"/>
    <n v="21186244"/>
    <n v="28050694"/>
    <x v="1"/>
    <n v="49236938"/>
    <x v="0"/>
    <n v="28514071"/>
    <x v="1"/>
  </r>
  <r>
    <x v="1"/>
    <s v="tt0104348"/>
    <x v="546"/>
    <x v="0"/>
    <n v="0"/>
    <x v="401"/>
    <n v="17807603"/>
    <n v="17807603"/>
    <x v="1"/>
    <n v="35615206"/>
    <x v="0"/>
    <n v="14860866"/>
    <x v="1"/>
  </r>
  <r>
    <x v="12"/>
    <s v="tt0443453"/>
    <x v="547"/>
    <x v="0"/>
    <n v="0"/>
    <x v="402"/>
    <n v="148526717"/>
    <n v="302324822"/>
    <x v="1"/>
    <n v="450851539"/>
    <x v="0"/>
    <n v="430047205"/>
    <x v="1"/>
  </r>
  <r>
    <x v="16"/>
    <s v="tt0443536"/>
    <x v="548"/>
    <x v="1"/>
    <n v="1"/>
    <x v="403"/>
    <n v="61305929"/>
    <n v="131046803"/>
    <x v="1"/>
    <n v="192352732"/>
    <x v="0"/>
    <n v="171474652"/>
    <x v="1"/>
  </r>
  <r>
    <x v="24"/>
    <s v="tt0315983"/>
    <x v="549"/>
    <x v="1"/>
    <n v="1"/>
    <x v="404"/>
    <n v="16466075"/>
    <n v="20457336"/>
    <x v="1"/>
    <n v="36923411"/>
    <x v="0"/>
    <n v="16032976"/>
    <x v="1"/>
  </r>
  <r>
    <x v="18"/>
    <s v="tt0112697"/>
    <x v="550"/>
    <x v="1"/>
    <n v="1"/>
    <x v="405"/>
    <n v="86526587"/>
    <n v="86526587"/>
    <x v="1"/>
    <n v="173053174"/>
    <x v="0"/>
    <n v="152108895"/>
    <x v="1"/>
  </r>
  <r>
    <x v="0"/>
    <s v="tt0375063"/>
    <x v="551"/>
    <x v="1"/>
    <n v="1"/>
    <x v="406"/>
    <n v="88176131"/>
    <n v="135496025"/>
    <x v="1"/>
    <n v="223672156"/>
    <x v="0"/>
    <n v="202707877"/>
    <x v="1"/>
  </r>
  <r>
    <x v="22"/>
    <s v="tt0169547"/>
    <x v="552"/>
    <x v="1"/>
    <n v="1"/>
    <x v="407"/>
    <n v="181881240"/>
    <n v="498213351"/>
    <x v="1"/>
    <n v="680094591"/>
    <x v="0"/>
    <n v="659117661"/>
    <x v="1"/>
  </r>
  <r>
    <x v="8"/>
    <s v="tt1045658"/>
    <x v="553"/>
    <x v="1"/>
    <n v="1"/>
    <x v="408"/>
    <n v="134026609"/>
    <n v="230644998"/>
    <x v="1"/>
    <n v="364671607"/>
    <x v="0"/>
    <n v="343364197"/>
    <x v="1"/>
  </r>
  <r>
    <x v="7"/>
    <s v="tt0452623"/>
    <x v="554"/>
    <x v="1"/>
    <n v="1"/>
    <x v="409"/>
    <n v="22808178"/>
    <n v="38896737"/>
    <x v="1"/>
    <n v="61704915"/>
    <x v="0"/>
    <n v="40357589"/>
    <x v="1"/>
  </r>
  <r>
    <x v="6"/>
    <s v="tt1013860"/>
    <x v="555"/>
    <x v="0"/>
    <n v="0"/>
    <x v="410"/>
    <n v="1267498"/>
    <n v="6506276"/>
    <x v="1"/>
    <n v="7773774"/>
    <x v="1"/>
    <n v="-13590863"/>
    <x v="0"/>
  </r>
  <r>
    <x v="6"/>
    <s v="tt1228987"/>
    <x v="556"/>
    <x v="0"/>
    <n v="0"/>
    <x v="410"/>
    <n v="12962924"/>
    <n v="30199340"/>
    <x v="1"/>
    <n v="43162264"/>
    <x v="0"/>
    <n v="21797627"/>
    <x v="1"/>
  </r>
  <r>
    <x v="6"/>
    <s v="tt1226753"/>
    <x v="557"/>
    <x v="1"/>
    <n v="1"/>
    <x v="410"/>
    <n v="33304850"/>
    <n v="49783934"/>
    <x v="1"/>
    <n v="83088784"/>
    <x v="0"/>
    <n v="61724147"/>
    <x v="1"/>
  </r>
  <r>
    <x v="6"/>
    <s v="tt1274300"/>
    <x v="558"/>
    <x v="1"/>
    <n v="1"/>
    <x v="410"/>
    <n v="296908"/>
    <n v="296908"/>
    <x v="1"/>
    <n v="593816"/>
    <x v="1"/>
    <n v="-20770821"/>
    <x v="0"/>
  </r>
  <r>
    <x v="6"/>
    <s v="tt1414382"/>
    <x v="559"/>
    <x v="1"/>
    <n v="1"/>
    <x v="410"/>
    <n v="27455751"/>
    <n v="35079607"/>
    <x v="1"/>
    <n v="62535358"/>
    <x v="0"/>
    <n v="41170721"/>
    <x v="1"/>
  </r>
  <r>
    <x v="36"/>
    <s v="tt0077631"/>
    <x v="560"/>
    <x v="1"/>
    <n v="1"/>
    <x v="411"/>
    <n v="649203517"/>
    <n v="1383697739"/>
    <x v="1"/>
    <n v="2032901256"/>
    <x v="0"/>
    <n v="2011477020"/>
    <x v="1"/>
  </r>
  <r>
    <x v="10"/>
    <s v="tt0134619"/>
    <x v="561"/>
    <x v="0"/>
    <n v="0"/>
    <x v="412"/>
    <n v="25020345"/>
    <n v="25020345"/>
    <x v="1"/>
    <n v="50040690"/>
    <x v="0"/>
    <n v="28603705"/>
    <x v="1"/>
  </r>
  <r>
    <x v="10"/>
    <s v="tt0118715"/>
    <x v="562"/>
    <x v="0"/>
    <n v="0"/>
    <x v="412"/>
    <n v="25008106"/>
    <n v="66011004"/>
    <x v="1"/>
    <n v="91019110"/>
    <x v="0"/>
    <n v="69582125"/>
    <x v="1"/>
  </r>
  <r>
    <x v="10"/>
    <s v="tt0133751"/>
    <x v="563"/>
    <x v="0"/>
    <n v="0"/>
    <x v="412"/>
    <n v="57570196"/>
    <n v="57570196"/>
    <x v="1"/>
    <n v="115140392"/>
    <x v="0"/>
    <n v="93703407"/>
    <x v="1"/>
  </r>
  <r>
    <x v="16"/>
    <s v="tt0404032"/>
    <x v="564"/>
    <x v="1"/>
    <n v="1"/>
    <x v="413"/>
    <n v="89563925"/>
    <n v="172497916"/>
    <x v="1"/>
    <n v="262061841"/>
    <x v="0"/>
    <n v="240587245"/>
    <x v="1"/>
  </r>
  <r>
    <x v="16"/>
    <s v="tt0432291"/>
    <x v="565"/>
    <x v="1"/>
    <n v="1"/>
    <x v="413"/>
    <n v="35207734"/>
    <n v="44200119"/>
    <x v="1"/>
    <n v="79407853"/>
    <x v="0"/>
    <n v="57933257"/>
    <x v="1"/>
  </r>
  <r>
    <x v="17"/>
    <s v="tt0117509"/>
    <x v="566"/>
    <x v="0"/>
    <n v="0"/>
    <x v="414"/>
    <n v="68820654"/>
    <n v="219124769"/>
    <x v="1"/>
    <n v="287945423"/>
    <x v="0"/>
    <n v="266410532"/>
    <x v="1"/>
  </r>
  <r>
    <x v="14"/>
    <s v="tt0800308"/>
    <x v="567"/>
    <x v="0"/>
    <n v="0"/>
    <x v="415"/>
    <n v="21873909"/>
    <n v="30016892"/>
    <x v="1"/>
    <n v="51890801"/>
    <x v="0"/>
    <n v="30245675"/>
    <x v="1"/>
  </r>
  <r>
    <x v="14"/>
    <s v="tt0799934"/>
    <x v="568"/>
    <x v="0"/>
    <n v="0"/>
    <x v="415"/>
    <n v="12094392"/>
    <n v="33435494"/>
    <x v="1"/>
    <n v="45529886"/>
    <x v="0"/>
    <n v="23884760"/>
    <x v="1"/>
  </r>
  <r>
    <x v="14"/>
    <s v="tt0918927"/>
    <x v="569"/>
    <x v="1"/>
    <n v="1"/>
    <x v="415"/>
    <n v="36197653"/>
    <n v="55137666"/>
    <x v="1"/>
    <n v="91335319"/>
    <x v="0"/>
    <n v="69690193"/>
    <x v="1"/>
  </r>
  <r>
    <x v="14"/>
    <s v="tt0995039"/>
    <x v="570"/>
    <x v="0"/>
    <n v="0"/>
    <x v="415"/>
    <n v="14342754"/>
    <n v="28801384"/>
    <x v="1"/>
    <n v="43144138"/>
    <x v="0"/>
    <n v="21499012"/>
    <x v="1"/>
  </r>
  <r>
    <x v="14"/>
    <s v="tt1013753"/>
    <x v="571"/>
    <x v="0"/>
    <n v="0"/>
    <x v="415"/>
    <n v="34460447"/>
    <n v="62006112"/>
    <x v="1"/>
    <n v="96466559"/>
    <x v="0"/>
    <n v="74821433"/>
    <x v="1"/>
  </r>
  <r>
    <x v="14"/>
    <s v="tt0383028"/>
    <x v="572"/>
    <x v="0"/>
    <n v="0"/>
    <x v="415"/>
    <n v="3337178"/>
    <n v="4744112"/>
    <x v="1"/>
    <n v="8081290"/>
    <x v="1"/>
    <n v="-13563836"/>
    <x v="0"/>
  </r>
  <r>
    <x v="14"/>
    <s v="tt0200465"/>
    <x v="573"/>
    <x v="1"/>
    <n v="1"/>
    <x v="415"/>
    <n v="32533339"/>
    <n v="71583685"/>
    <x v="1"/>
    <n v="104117024"/>
    <x v="0"/>
    <n v="82471898"/>
    <x v="1"/>
  </r>
  <r>
    <x v="14"/>
    <s v="tt0844286"/>
    <x v="574"/>
    <x v="0"/>
    <n v="0"/>
    <x v="415"/>
    <n v="3822265"/>
    <n v="5986778"/>
    <x v="1"/>
    <n v="9809043"/>
    <x v="1"/>
    <n v="-11836083"/>
    <x v="0"/>
  </r>
  <r>
    <x v="42"/>
    <s v="tt0088944"/>
    <x v="575"/>
    <x v="0"/>
    <n v="0"/>
    <x v="416"/>
    <n v="75937118"/>
    <n v="75937118"/>
    <x v="1"/>
    <n v="151874236"/>
    <x v="0"/>
    <n v="130223678"/>
    <x v="1"/>
  </r>
  <r>
    <x v="23"/>
    <s v="tt0913354"/>
    <x v="576"/>
    <x v="0"/>
    <n v="0"/>
    <x v="417"/>
    <n v="17359628"/>
    <n v="25689537"/>
    <x v="1"/>
    <n v="43049165"/>
    <x v="0"/>
    <n v="21334533"/>
    <x v="1"/>
  </r>
  <r>
    <x v="23"/>
    <s v="tt1232207"/>
    <x v="577"/>
    <x v="0"/>
    <n v="0"/>
    <x v="417"/>
    <n v="15594794"/>
    <n v="20760850"/>
    <x v="1"/>
    <n v="36355644"/>
    <x v="0"/>
    <n v="14641012"/>
    <x v="1"/>
  </r>
  <r>
    <x v="23"/>
    <s v="tt0433362"/>
    <x v="578"/>
    <x v="0"/>
    <n v="0"/>
    <x v="417"/>
    <n v="32682233"/>
    <n v="55808316"/>
    <x v="1"/>
    <n v="88490549"/>
    <x v="0"/>
    <n v="66775917"/>
    <x v="1"/>
  </r>
  <r>
    <x v="23"/>
    <s v="tt0780511"/>
    <x v="579"/>
    <x v="0"/>
    <n v="0"/>
    <x v="417"/>
    <n v="9998368"/>
    <n v="9998368"/>
    <x v="1"/>
    <n v="19996736"/>
    <x v="1"/>
    <n v="-1717896"/>
    <x v="0"/>
  </r>
  <r>
    <x v="23"/>
    <s v="tt1083456"/>
    <x v="580"/>
    <x v="0"/>
    <n v="0"/>
    <x v="417"/>
    <n v="18708557"/>
    <n v="20203912"/>
    <x v="1"/>
    <n v="38912469"/>
    <x v="0"/>
    <n v="17197837"/>
    <x v="1"/>
  </r>
  <r>
    <x v="11"/>
    <s v="tt1340800"/>
    <x v="581"/>
    <x v="0"/>
    <n v="0"/>
    <x v="418"/>
    <n v="25011304"/>
    <n v="84359926"/>
    <x v="1"/>
    <n v="109371230"/>
    <x v="0"/>
    <n v="87621723"/>
    <x v="1"/>
  </r>
  <r>
    <x v="2"/>
    <s v="tt0118749"/>
    <x v="582"/>
    <x v="0"/>
    <n v="0"/>
    <x v="419"/>
    <n v="38328318"/>
    <n v="62565379"/>
    <x v="1"/>
    <n v="100893697"/>
    <x v="0"/>
    <n v="79125125"/>
    <x v="1"/>
  </r>
  <r>
    <x v="2"/>
    <s v="tt0119229"/>
    <x v="583"/>
    <x v="1"/>
    <n v="1"/>
    <x v="419"/>
    <n v="40757090"/>
    <n v="45090566"/>
    <x v="1"/>
    <n v="85847656"/>
    <x v="0"/>
    <n v="64079084"/>
    <x v="1"/>
  </r>
  <r>
    <x v="8"/>
    <s v="tt1859650"/>
    <x v="584"/>
    <x v="0"/>
    <n v="0"/>
    <x v="420"/>
    <n v="16928587"/>
    <n v="75452356"/>
    <x v="1"/>
    <n v="92380943"/>
    <x v="0"/>
    <n v="70566214"/>
    <x v="1"/>
  </r>
  <r>
    <x v="5"/>
    <s v="tt0109504"/>
    <x v="585"/>
    <x v="1"/>
    <n v="1"/>
    <x v="421"/>
    <n v="20469628"/>
    <n v="20469628"/>
    <x v="1"/>
    <n v="40939256"/>
    <x v="0"/>
    <n v="18935950"/>
    <x v="1"/>
  </r>
  <r>
    <x v="16"/>
    <s v="tt0384806"/>
    <x v="586"/>
    <x v="1"/>
    <n v="1"/>
    <x v="422"/>
    <n v="77825570"/>
    <n v="130250195"/>
    <x v="1"/>
    <n v="208075765"/>
    <x v="0"/>
    <n v="186004652"/>
    <x v="1"/>
  </r>
  <r>
    <x v="0"/>
    <s v="tt0377092"/>
    <x v="587"/>
    <x v="1"/>
    <n v="1"/>
    <x v="423"/>
    <n v="106112827"/>
    <n v="161490339"/>
    <x v="1"/>
    <n v="267603166"/>
    <x v="0"/>
    <n v="245405694"/>
    <x v="1"/>
  </r>
  <r>
    <x v="17"/>
    <s v="tt0117571"/>
    <x v="588"/>
    <x v="1"/>
    <n v="1"/>
    <x v="424"/>
    <n v="153041290"/>
    <n v="257002834"/>
    <x v="1"/>
    <n v="410044124"/>
    <x v="0"/>
    <n v="387766650"/>
    <x v="1"/>
  </r>
  <r>
    <x v="17"/>
    <s v="tt0115963"/>
    <x v="589"/>
    <x v="1"/>
    <n v="1"/>
    <x v="424"/>
    <n v="36786742"/>
    <n v="82678338"/>
    <x v="1"/>
    <n v="119465080"/>
    <x v="0"/>
    <n v="97187606"/>
    <x v="1"/>
  </r>
  <r>
    <x v="15"/>
    <s v="tt0230600"/>
    <x v="590"/>
    <x v="1"/>
    <n v="1"/>
    <x v="425"/>
    <n v="127008987"/>
    <n v="276257960"/>
    <x v="1"/>
    <n v="403266947"/>
    <x v="0"/>
    <n v="380897566"/>
    <x v="1"/>
  </r>
  <r>
    <x v="31"/>
    <s v="tt0086984"/>
    <x v="591"/>
    <x v="0"/>
    <n v="0"/>
    <x v="426"/>
    <n v="19729056"/>
    <n v="19729056"/>
    <x v="1"/>
    <n v="39458112"/>
    <x v="0"/>
    <n v="17043672"/>
    <x v="1"/>
  </r>
  <r>
    <x v="12"/>
    <s v="tt0446755"/>
    <x v="592"/>
    <x v="0"/>
    <n v="0"/>
    <x v="427"/>
    <n v="9316281"/>
    <n v="17474248"/>
    <x v="1"/>
    <n v="26790529"/>
    <x v="0"/>
    <n v="4368080"/>
    <x v="1"/>
  </r>
  <r>
    <x v="6"/>
    <s v="tt1405500"/>
    <x v="593"/>
    <x v="1"/>
    <n v="1"/>
    <x v="428"/>
    <n v="40304065"/>
    <n v="40611902"/>
    <x v="1"/>
    <n v="80915967"/>
    <x v="0"/>
    <n v="58483098"/>
    <x v="1"/>
  </r>
  <r>
    <x v="7"/>
    <s v="tt0486822"/>
    <x v="594"/>
    <x v="1"/>
    <n v="1"/>
    <x v="429"/>
    <n v="90119077"/>
    <n v="132098426"/>
    <x v="1"/>
    <n v="222217503"/>
    <x v="0"/>
    <n v="199746633"/>
    <x v="1"/>
  </r>
  <r>
    <x v="7"/>
    <s v="tt0758758"/>
    <x v="595"/>
    <x v="0"/>
    <n v="0"/>
    <x v="429"/>
    <n v="20621917"/>
    <n v="63362472"/>
    <x v="1"/>
    <n v="83984389"/>
    <x v="0"/>
    <n v="61513519"/>
    <x v="1"/>
  </r>
  <r>
    <x v="7"/>
    <s v="tt0477071"/>
    <x v="596"/>
    <x v="1"/>
    <n v="1"/>
    <x v="429"/>
    <n v="53764481"/>
    <n v="91525361"/>
    <x v="1"/>
    <n v="145289842"/>
    <x v="0"/>
    <n v="122818972"/>
    <x v="1"/>
  </r>
  <r>
    <x v="7"/>
    <s v="tt0419887"/>
    <x v="597"/>
    <x v="0"/>
    <n v="0"/>
    <x v="429"/>
    <n v="17752075"/>
    <n v="83345293"/>
    <x v="1"/>
    <n v="101097368"/>
    <x v="0"/>
    <n v="78626498"/>
    <x v="1"/>
  </r>
  <r>
    <x v="20"/>
    <s v="tt0106611"/>
    <x v="598"/>
    <x v="0"/>
    <n v="0"/>
    <x v="430"/>
    <n v="111027894"/>
    <n v="250021852"/>
    <x v="1"/>
    <n v="361049746"/>
    <x v="0"/>
    <n v="338475321"/>
    <x v="1"/>
  </r>
  <r>
    <x v="23"/>
    <s v="tt1176740"/>
    <x v="599"/>
    <x v="1"/>
    <n v="1"/>
    <x v="431"/>
    <n v="10262276"/>
    <n v="10974592"/>
    <x v="1"/>
    <n v="21236868"/>
    <x v="1"/>
    <n v="-1563496"/>
    <x v="0"/>
  </r>
  <r>
    <x v="26"/>
    <s v="tt1798709"/>
    <x v="600"/>
    <x v="0"/>
    <n v="0"/>
    <x v="432"/>
    <n v="25000178"/>
    <n v="33029713"/>
    <x v="1"/>
    <n v="58029891"/>
    <x v="0"/>
    <n v="35029891"/>
    <x v="1"/>
  </r>
  <r>
    <x v="19"/>
    <s v="tt0076245"/>
    <x v="601"/>
    <x v="1"/>
    <n v="1"/>
    <x v="433"/>
    <n v="250220"/>
    <n v="5246310"/>
    <x v="1"/>
    <n v="5496530"/>
    <x v="1"/>
    <n v="-17562348"/>
    <x v="0"/>
  </r>
  <r>
    <x v="12"/>
    <s v="tt0405296"/>
    <x v="602"/>
    <x v="0"/>
    <n v="0"/>
    <x v="434"/>
    <n v="6358748"/>
    <n v="8558769"/>
    <x v="1"/>
    <n v="14917517"/>
    <x v="1"/>
    <n v="-8198410"/>
    <x v="0"/>
  </r>
  <r>
    <x v="12"/>
    <s v="tt0483726"/>
    <x v="603"/>
    <x v="0"/>
    <n v="0"/>
    <x v="434"/>
    <n v="43275535"/>
    <n v="47783141"/>
    <x v="1"/>
    <n v="91058676"/>
    <x v="0"/>
    <n v="67942749"/>
    <x v="1"/>
  </r>
  <r>
    <x v="12"/>
    <s v="tt0430634"/>
    <x v="604"/>
    <x v="1"/>
    <n v="1"/>
    <x v="434"/>
    <n v="31103330"/>
    <n v="35135878"/>
    <x v="1"/>
    <n v="66239208"/>
    <x v="0"/>
    <n v="43123281"/>
    <x v="1"/>
  </r>
  <r>
    <x v="12"/>
    <s v="tt0433386"/>
    <x v="605"/>
    <x v="1"/>
    <n v="1"/>
    <x v="434"/>
    <n v="45242306"/>
    <n v="81765471"/>
    <x v="1"/>
    <n v="127007777"/>
    <x v="0"/>
    <n v="103891850"/>
    <x v="1"/>
  </r>
  <r>
    <x v="39"/>
    <s v="tt0099253"/>
    <x v="606"/>
    <x v="1"/>
    <n v="1"/>
    <x v="435"/>
    <n v="47970190"/>
    <n v="60918157"/>
    <x v="1"/>
    <n v="108888347"/>
    <x v="0"/>
    <n v="85709667"/>
    <x v="1"/>
  </r>
  <r>
    <x v="0"/>
    <s v="tt0356470"/>
    <x v="607"/>
    <x v="1"/>
    <n v="1"/>
    <x v="436"/>
    <n v="63433191"/>
    <n v="86407246"/>
    <x v="1"/>
    <n v="149840437"/>
    <x v="0"/>
    <n v="126409772"/>
    <x v="1"/>
  </r>
  <r>
    <x v="20"/>
    <s v="tt0107048"/>
    <x v="608"/>
    <x v="0"/>
    <n v="0"/>
    <x v="437"/>
    <n v="114334580"/>
    <n v="114334580"/>
    <x v="1"/>
    <n v="228669160"/>
    <x v="0"/>
    <n v="205127260"/>
    <x v="1"/>
  </r>
  <r>
    <x v="5"/>
    <s v="tt0110367"/>
    <x v="609"/>
    <x v="1"/>
    <n v="1"/>
    <x v="438"/>
    <n v="78588426"/>
    <n v="78588426"/>
    <x v="1"/>
    <n v="157176852"/>
    <x v="0"/>
    <n v="133601882"/>
    <x v="1"/>
  </r>
  <r>
    <x v="7"/>
    <s v="tt0795368"/>
    <x v="610"/>
    <x v="1"/>
    <n v="1"/>
    <x v="439"/>
    <n v="48019515"/>
    <n v="55028051"/>
    <x v="1"/>
    <n v="103047566"/>
    <x v="0"/>
    <n v="79453153"/>
    <x v="1"/>
  </r>
  <r>
    <x v="15"/>
    <s v="tt0280707"/>
    <x v="611"/>
    <x v="1"/>
    <n v="1"/>
    <x v="440"/>
    <n v="54344576"/>
    <n v="54344576"/>
    <x v="1"/>
    <n v="108689152"/>
    <x v="0"/>
    <n v="85003925"/>
    <x v="1"/>
  </r>
  <r>
    <x v="15"/>
    <s v="tt0250494"/>
    <x v="612"/>
    <x v="1"/>
    <n v="1"/>
    <x v="440"/>
    <n v="126970485"/>
    <n v="186599109"/>
    <x v="1"/>
    <n v="313569594"/>
    <x v="0"/>
    <n v="289884367"/>
    <x v="1"/>
  </r>
  <r>
    <x v="11"/>
    <s v="tt1506999"/>
    <x v="613"/>
    <x v="0"/>
    <n v="0"/>
    <x v="441"/>
    <n v="19618465"/>
    <n v="22967676"/>
    <x v="1"/>
    <n v="42586141"/>
    <x v="0"/>
    <n v="18765253"/>
    <x v="1"/>
  </r>
  <r>
    <x v="25"/>
    <s v="tt0082509"/>
    <x v="614"/>
    <x v="0"/>
    <n v="0"/>
    <x v="442"/>
    <n v="50138908"/>
    <n v="50138908"/>
    <x v="1"/>
    <n v="100277816"/>
    <x v="0"/>
    <n v="76452274"/>
    <x v="1"/>
  </r>
  <r>
    <x v="16"/>
    <s v="tt0357507"/>
    <x v="615"/>
    <x v="0"/>
    <n v="0"/>
    <x v="443"/>
    <n v="55777141"/>
    <n v="80163307"/>
    <x v="1"/>
    <n v="135940448"/>
    <x v="0"/>
    <n v="112079785"/>
    <x v="1"/>
  </r>
  <r>
    <x v="16"/>
    <s v="tt0377107"/>
    <x v="616"/>
    <x v="1"/>
    <n v="1"/>
    <x v="443"/>
    <n v="8989900"/>
    <n v="9883481"/>
    <x v="1"/>
    <n v="18873381"/>
    <x v="1"/>
    <n v="-4987282"/>
    <x v="0"/>
  </r>
  <r>
    <x v="23"/>
    <s v="tt1130080"/>
    <x v="617"/>
    <x v="0"/>
    <n v="0"/>
    <x v="444"/>
    <n v="36173125"/>
    <n v="45352277"/>
    <x v="1"/>
    <n v="81525402"/>
    <x v="0"/>
    <n v="57639307"/>
    <x v="1"/>
  </r>
  <r>
    <x v="4"/>
    <s v="tt0103247"/>
    <x v="618"/>
    <x v="0"/>
    <n v="0"/>
    <x v="445"/>
    <n v="59415931"/>
    <n v="59415931"/>
    <x v="1"/>
    <n v="118831862"/>
    <x v="0"/>
    <n v="94880097"/>
    <x v="1"/>
  </r>
  <r>
    <x v="3"/>
    <s v="tt0268126"/>
    <x v="619"/>
    <x v="0"/>
    <n v="0"/>
    <x v="446"/>
    <n v="29139615"/>
    <n v="29139615"/>
    <x v="1"/>
    <n v="58279230"/>
    <x v="0"/>
    <n v="34318415"/>
    <x v="1"/>
  </r>
  <r>
    <x v="7"/>
    <s v="tt0465538"/>
    <x v="620"/>
    <x v="0"/>
    <n v="0"/>
    <x v="447"/>
    <n v="55091699"/>
    <n v="104475669"/>
    <x v="1"/>
    <n v="159567368"/>
    <x v="0"/>
    <n v="135411183"/>
    <x v="1"/>
  </r>
  <r>
    <x v="20"/>
    <s v="tt0107943"/>
    <x v="621"/>
    <x v="0"/>
    <n v="0"/>
    <x v="448"/>
    <n v="37013943"/>
    <n v="103124758"/>
    <x v="1"/>
    <n v="140138701"/>
    <x v="0"/>
    <n v="115951817"/>
    <x v="1"/>
  </r>
  <r>
    <x v="30"/>
    <s v="tt0095489"/>
    <x v="622"/>
    <x v="1"/>
    <n v="1"/>
    <x v="449"/>
    <n v="94725930"/>
    <n v="161457571"/>
    <x v="1"/>
    <n v="256183501"/>
    <x v="0"/>
    <n v="231956843"/>
    <x v="1"/>
  </r>
  <r>
    <x v="10"/>
    <s v="tt0120694"/>
    <x v="623"/>
    <x v="1"/>
    <n v="1"/>
    <x v="450"/>
    <n v="78661926"/>
    <n v="78661926"/>
    <x v="1"/>
    <n v="157323852"/>
    <x v="0"/>
    <n v="133028603"/>
    <x v="1"/>
  </r>
  <r>
    <x v="13"/>
    <s v="tt0210616"/>
    <x v="624"/>
    <x v="1"/>
    <n v="1"/>
    <x v="451"/>
    <n v="23271276"/>
    <n v="23271276"/>
    <x v="1"/>
    <n v="46542552"/>
    <x v="0"/>
    <n v="22190201"/>
    <x v="1"/>
  </r>
  <r>
    <x v="31"/>
    <s v="tt0087363"/>
    <x v="625"/>
    <x v="0"/>
    <n v="0"/>
    <x v="452"/>
    <n v="332111304"/>
    <n v="332111304"/>
    <x v="1"/>
    <n v="664222608"/>
    <x v="0"/>
    <n v="639566724"/>
    <x v="1"/>
  </r>
  <r>
    <x v="0"/>
    <s v="tt0345074"/>
    <x v="626"/>
    <x v="1"/>
    <n v="1"/>
    <x v="453"/>
    <n v="9924151"/>
    <n v="9924151"/>
    <x v="1"/>
    <n v="19848302"/>
    <x v="1"/>
    <n v="-4815556"/>
    <x v="0"/>
  </r>
  <r>
    <x v="0"/>
    <s v="tt0338013"/>
    <x v="627"/>
    <x v="0"/>
    <n v="0"/>
    <x v="453"/>
    <n v="42380545"/>
    <n v="90014995"/>
    <x v="1"/>
    <n v="132395540"/>
    <x v="0"/>
    <n v="107731682"/>
    <x v="1"/>
  </r>
  <r>
    <x v="0"/>
    <s v="tt0373074"/>
    <x v="628"/>
    <x v="0"/>
    <n v="0"/>
    <x v="453"/>
    <n v="21093356"/>
    <n v="124558238"/>
    <x v="1"/>
    <n v="145651594"/>
    <x v="0"/>
    <n v="120987736"/>
    <x v="1"/>
  </r>
  <r>
    <x v="0"/>
    <s v="tt0372588"/>
    <x v="629"/>
    <x v="0"/>
    <n v="0"/>
    <x v="453"/>
    <n v="40417692"/>
    <n v="61998567"/>
    <x v="1"/>
    <n v="102416259"/>
    <x v="0"/>
    <n v="77752401"/>
    <x v="1"/>
  </r>
  <r>
    <x v="0"/>
    <s v="tt0381707"/>
    <x v="630"/>
    <x v="1"/>
    <n v="1"/>
    <x v="453"/>
    <n v="85274051"/>
    <n v="137438109"/>
    <x v="1"/>
    <n v="222712160"/>
    <x v="0"/>
    <n v="198048302"/>
    <x v="1"/>
  </r>
  <r>
    <x v="2"/>
    <s v="tt0119345"/>
    <x v="631"/>
    <x v="1"/>
    <n v="1"/>
    <x v="454"/>
    <n v="104852087"/>
    <n v="181767707"/>
    <x v="1"/>
    <n v="286619794"/>
    <x v="0"/>
    <n v="261948746"/>
    <x v="1"/>
  </r>
  <r>
    <x v="11"/>
    <s v="tt1068242"/>
    <x v="632"/>
    <x v="1"/>
    <n v="1"/>
    <x v="455"/>
    <n v="53651623"/>
    <n v="65676025"/>
    <x v="1"/>
    <n v="119327648"/>
    <x v="0"/>
    <n v="94471069"/>
    <x v="1"/>
  </r>
  <r>
    <x v="39"/>
    <s v="tt0100405"/>
    <x v="633"/>
    <x v="1"/>
    <n v="1"/>
    <x v="456"/>
    <n v="318093987"/>
    <n v="771396947"/>
    <x v="1"/>
    <n v="1089490934"/>
    <x v="0"/>
    <n v="1064529278"/>
    <x v="1"/>
  </r>
  <r>
    <x v="23"/>
    <s v="tt1035736"/>
    <x v="634"/>
    <x v="1"/>
    <n v="1"/>
    <x v="457"/>
    <n v="6637983"/>
    <n v="55170185"/>
    <x v="1"/>
    <n v="61808168"/>
    <x v="0"/>
    <n v="36836341"/>
    <x v="1"/>
  </r>
  <r>
    <x v="26"/>
    <s v="tt1322269"/>
    <x v="635"/>
    <x v="1"/>
    <n v="1"/>
    <x v="458"/>
    <n v="37304874"/>
    <n v="50304874"/>
    <x v="1"/>
    <n v="87609748"/>
    <x v="0"/>
    <n v="62609748"/>
    <x v="1"/>
  </r>
  <r>
    <x v="26"/>
    <s v="tt2193215"/>
    <x v="636"/>
    <x v="1"/>
    <n v="1"/>
    <x v="458"/>
    <n v="16973715"/>
    <n v="70373715"/>
    <x v="1"/>
    <n v="87347430"/>
    <x v="0"/>
    <n v="62347430"/>
    <x v="1"/>
  </r>
  <r>
    <x v="15"/>
    <s v="tt0245674"/>
    <x v="637"/>
    <x v="0"/>
    <n v="0"/>
    <x v="459"/>
    <n v="55091786"/>
    <n v="90093288"/>
    <x v="1"/>
    <n v="145185074"/>
    <x v="0"/>
    <n v="120184001"/>
    <x v="1"/>
  </r>
  <r>
    <x v="5"/>
    <s v="tt0109686"/>
    <x v="638"/>
    <x v="0"/>
    <n v="0"/>
    <x v="460"/>
    <n v="199877046"/>
    <n v="387258182"/>
    <x v="1"/>
    <n v="587135228"/>
    <x v="0"/>
    <n v="561988593"/>
    <x v="1"/>
  </r>
  <r>
    <x v="18"/>
    <s v="tt0114388"/>
    <x v="639"/>
    <x v="1"/>
    <n v="1"/>
    <x v="461"/>
    <n v="65727998"/>
    <n v="206375709"/>
    <x v="1"/>
    <n v="272103707"/>
    <x v="0"/>
    <n v="246878846"/>
    <x v="1"/>
  </r>
  <r>
    <x v="7"/>
    <s v="tt0450385"/>
    <x v="640"/>
    <x v="1"/>
    <n v="1"/>
    <x v="462"/>
    <n v="80878983"/>
    <n v="147480104"/>
    <x v="1"/>
    <n v="228359087"/>
    <x v="0"/>
    <n v="203079359"/>
    <x v="1"/>
  </r>
  <r>
    <x v="24"/>
    <s v="tt0315733"/>
    <x v="641"/>
    <x v="0"/>
    <n v="0"/>
    <x v="463"/>
    <n v="20572268"/>
    <n v="75544402"/>
    <x v="1"/>
    <n v="96116670"/>
    <x v="0"/>
    <n v="70794931"/>
    <x v="1"/>
  </r>
  <r>
    <x v="24"/>
    <s v="tt0310778"/>
    <x v="642"/>
    <x v="1"/>
    <n v="1"/>
    <x v="463"/>
    <n v="2980024"/>
    <n v="10586685"/>
    <x v="1"/>
    <n v="13566709"/>
    <x v="1"/>
    <n v="-11755030"/>
    <x v="0"/>
  </r>
  <r>
    <x v="24"/>
    <s v="tt0311289"/>
    <x v="643"/>
    <x v="0"/>
    <n v="0"/>
    <x v="463"/>
    <n v="85313907"/>
    <n v="91644342"/>
    <x v="1"/>
    <n v="176958249"/>
    <x v="0"/>
    <n v="151636510"/>
    <x v="1"/>
  </r>
  <r>
    <x v="24"/>
    <s v="tt0283426"/>
    <x v="644"/>
    <x v="0"/>
    <n v="0"/>
    <x v="463"/>
    <n v="60647568"/>
    <n v="171812557"/>
    <x v="1"/>
    <n v="232460125"/>
    <x v="0"/>
    <n v="207138386"/>
    <x v="1"/>
  </r>
  <r>
    <x v="24"/>
    <s v="tt0332379"/>
    <x v="645"/>
    <x v="0"/>
    <n v="0"/>
    <x v="463"/>
    <n v="102883716"/>
    <n v="166061455"/>
    <x v="1"/>
    <n v="268945171"/>
    <x v="0"/>
    <n v="243623432"/>
    <x v="1"/>
  </r>
  <r>
    <x v="34"/>
    <s v="tt0083866"/>
    <x v="646"/>
    <x v="0"/>
    <n v="0"/>
    <x v="464"/>
    <n v="1050038377"/>
    <n v="1913637848"/>
    <x v="1"/>
    <n v="2963676225"/>
    <x v="0"/>
    <n v="2938336911"/>
    <x v="1"/>
  </r>
  <r>
    <x v="8"/>
    <s v="tt1524137"/>
    <x v="647"/>
    <x v="1"/>
    <n v="1"/>
    <x v="465"/>
    <n v="67501874"/>
    <n v="99847390"/>
    <x v="1"/>
    <n v="167349264"/>
    <x v="0"/>
    <n v="141983300"/>
    <x v="1"/>
  </r>
  <r>
    <x v="8"/>
    <s v="tt1047540"/>
    <x v="648"/>
    <x v="1"/>
    <n v="1"/>
    <x v="465"/>
    <n v="78398378"/>
    <n v="121927729"/>
    <x v="1"/>
    <n v="200326107"/>
    <x v="0"/>
    <n v="174960143"/>
    <x v="1"/>
  </r>
  <r>
    <x v="8"/>
    <s v="tt1601913"/>
    <x v="649"/>
    <x v="0"/>
    <n v="0"/>
    <x v="465"/>
    <n v="52335195"/>
    <n v="85574308"/>
    <x v="1"/>
    <n v="137909503"/>
    <x v="0"/>
    <n v="112543539"/>
    <x v="1"/>
  </r>
  <r>
    <x v="12"/>
    <s v="tt0389557"/>
    <x v="650"/>
    <x v="1"/>
    <n v="1"/>
    <x v="466"/>
    <n v="5083807"/>
    <n v="31481990"/>
    <x v="1"/>
    <n v="36565797"/>
    <x v="0"/>
    <n v="11138277"/>
    <x v="1"/>
  </r>
  <r>
    <x v="30"/>
    <s v="tt0096487"/>
    <x v="651"/>
    <x v="0"/>
    <n v="0"/>
    <x v="467"/>
    <n v="88095701"/>
    <n v="88095701"/>
    <x v="1"/>
    <n v="176191402"/>
    <x v="0"/>
    <n v="150585991"/>
    <x v="1"/>
  </r>
  <r>
    <x v="23"/>
    <s v="tt1156398"/>
    <x v="652"/>
    <x v="1"/>
    <n v="1"/>
    <x v="468"/>
    <n v="82070762"/>
    <n v="111001503"/>
    <x v="1"/>
    <n v="193072265"/>
    <x v="0"/>
    <n v="167448999"/>
    <x v="1"/>
  </r>
  <r>
    <x v="34"/>
    <s v="tt0084516"/>
    <x v="653"/>
    <x v="1"/>
    <n v="1"/>
    <x v="469"/>
    <n v="180285645"/>
    <n v="293709241"/>
    <x v="1"/>
    <n v="473994886"/>
    <x v="0"/>
    <n v="448172918"/>
    <x v="1"/>
  </r>
  <r>
    <x v="11"/>
    <s v="tt1411238"/>
    <x v="654"/>
    <x v="1"/>
    <n v="1"/>
    <x v="470"/>
    <n v="73184210"/>
    <n v="154554145"/>
    <x v="1"/>
    <n v="227738355"/>
    <x v="0"/>
    <n v="201846085"/>
    <x v="1"/>
  </r>
  <r>
    <x v="11"/>
    <s v="tt0999913"/>
    <x v="655"/>
    <x v="1"/>
    <n v="1"/>
    <x v="470"/>
    <n v="10692928"/>
    <n v="11655479"/>
    <x v="1"/>
    <n v="22348407"/>
    <x v="1"/>
    <n v="-3543863"/>
    <x v="0"/>
  </r>
  <r>
    <x v="11"/>
    <s v="tt1454029"/>
    <x v="656"/>
    <x v="1"/>
    <n v="1"/>
    <x v="470"/>
    <n v="175762513"/>
    <n v="220726425"/>
    <x v="1"/>
    <n v="396488938"/>
    <x v="0"/>
    <n v="370596668"/>
    <x v="1"/>
  </r>
  <r>
    <x v="11"/>
    <s v="tt1291584"/>
    <x v="657"/>
    <x v="0"/>
    <n v="0"/>
    <x v="470"/>
    <n v="14144548"/>
    <n v="25079651"/>
    <x v="1"/>
    <n v="39224199"/>
    <x v="0"/>
    <n v="13331929"/>
    <x v="1"/>
  </r>
  <r>
    <x v="3"/>
    <s v="tt0303933"/>
    <x v="658"/>
    <x v="0"/>
    <n v="0"/>
    <x v="471"/>
    <n v="73045727"/>
    <n v="73045727"/>
    <x v="1"/>
    <n v="146091454"/>
    <x v="0"/>
    <n v="120187870"/>
    <x v="1"/>
  </r>
  <r>
    <x v="3"/>
    <s v="tt0238380"/>
    <x v="659"/>
    <x v="0"/>
    <n v="0"/>
    <x v="471"/>
    <n v="1541287"/>
    <n v="6923858"/>
    <x v="1"/>
    <n v="8465145"/>
    <x v="1"/>
    <n v="-17438439"/>
    <x v="0"/>
  </r>
  <r>
    <x v="3"/>
    <s v="tt0258068"/>
    <x v="660"/>
    <x v="0"/>
    <n v="0"/>
    <x v="471"/>
    <n v="16821330"/>
    <n v="34125645"/>
    <x v="1"/>
    <n v="50946975"/>
    <x v="0"/>
    <n v="25043391"/>
    <x v="1"/>
  </r>
  <r>
    <x v="26"/>
    <s v="tt1980209"/>
    <x v="661"/>
    <x v="0"/>
    <n v="0"/>
    <x v="472"/>
    <n v="49875291"/>
    <n v="81275291"/>
    <x v="1"/>
    <n v="131150582"/>
    <x v="0"/>
    <n v="105150582"/>
    <x v="1"/>
  </r>
  <r>
    <x v="26"/>
    <s v="tt1837703"/>
    <x v="662"/>
    <x v="0"/>
    <n v="0"/>
    <x v="472"/>
    <n v="3254172"/>
    <n v="6154172"/>
    <x v="1"/>
    <n v="9408344"/>
    <x v="1"/>
    <n v="-16591656"/>
    <x v="0"/>
  </r>
  <r>
    <x v="23"/>
    <s v="tt1234548"/>
    <x v="663"/>
    <x v="0"/>
    <n v="0"/>
    <x v="473"/>
    <n v="35208316"/>
    <n v="73122088"/>
    <x v="1"/>
    <n v="108330404"/>
    <x v="0"/>
    <n v="82272846"/>
    <x v="1"/>
  </r>
  <r>
    <x v="2"/>
    <s v="tt0118655"/>
    <x v="664"/>
    <x v="0"/>
    <n v="0"/>
    <x v="474"/>
    <n v="78198499"/>
    <n v="98225585"/>
    <x v="1"/>
    <n v="176424084"/>
    <x v="0"/>
    <n v="150301798"/>
    <x v="1"/>
  </r>
  <r>
    <x v="10"/>
    <s v="tt0120669"/>
    <x v="665"/>
    <x v="0"/>
    <n v="0"/>
    <x v="475"/>
    <n v="15263526"/>
    <n v="19596124"/>
    <x v="1"/>
    <n v="34859650"/>
    <x v="0"/>
    <n v="8420702"/>
    <x v="1"/>
  </r>
  <r>
    <x v="28"/>
    <s v="tt0093105"/>
    <x v="666"/>
    <x v="0"/>
    <n v="0"/>
    <x v="476"/>
    <n v="254090104"/>
    <n v="254090104"/>
    <x v="1"/>
    <n v="508180208"/>
    <x v="0"/>
    <n v="481525042"/>
    <x v="1"/>
  </r>
  <r>
    <x v="6"/>
    <s v="tt0989757"/>
    <x v="667"/>
    <x v="0"/>
    <n v="0"/>
    <x v="477"/>
    <n v="85474402"/>
    <n v="118960872"/>
    <x v="1"/>
    <n v="204435274"/>
    <x v="0"/>
    <n v="177729478"/>
    <x v="1"/>
  </r>
  <r>
    <x v="6"/>
    <s v="tt1270761"/>
    <x v="668"/>
    <x v="1"/>
    <n v="1"/>
    <x v="477"/>
    <n v="25687431"/>
    <n v="33703834"/>
    <x v="1"/>
    <n v="59391265"/>
    <x v="0"/>
    <n v="32685469"/>
    <x v="1"/>
  </r>
  <r>
    <x v="6"/>
    <s v="tt0968264"/>
    <x v="669"/>
    <x v="0"/>
    <n v="0"/>
    <x v="477"/>
    <n v="12325477"/>
    <n v="16992803"/>
    <x v="1"/>
    <n v="29318280"/>
    <x v="0"/>
    <n v="2612484"/>
    <x v="1"/>
  </r>
  <r>
    <x v="6"/>
    <s v="tt0480255"/>
    <x v="670"/>
    <x v="0"/>
    <n v="0"/>
    <x v="477"/>
    <n v="25201119"/>
    <n v="28536765"/>
    <x v="1"/>
    <n v="53737884"/>
    <x v="0"/>
    <n v="27032088"/>
    <x v="1"/>
  </r>
  <r>
    <x v="17"/>
    <s v="tt0117723"/>
    <x v="671"/>
    <x v="0"/>
    <n v="0"/>
    <x v="478"/>
    <n v="40004796"/>
    <n v="40004796"/>
    <x v="1"/>
    <n v="80009592"/>
    <x v="0"/>
    <n v="53276623"/>
    <x v="1"/>
  </r>
  <r>
    <x v="39"/>
    <s v="tt0099785"/>
    <x v="672"/>
    <x v="0"/>
    <n v="0"/>
    <x v="479"/>
    <n v="509505267"/>
    <n v="849917050"/>
    <x v="1"/>
    <n v="1359422317"/>
    <x v="0"/>
    <n v="1332677686"/>
    <x v="1"/>
  </r>
  <r>
    <x v="11"/>
    <s v="tt1598822"/>
    <x v="673"/>
    <x v="1"/>
    <n v="1"/>
    <x v="480"/>
    <n v="56491379"/>
    <n v="148791377"/>
    <x v="1"/>
    <n v="205282756"/>
    <x v="0"/>
    <n v="178354796"/>
    <x v="1"/>
  </r>
  <r>
    <x v="14"/>
    <s v="tt0861689"/>
    <x v="674"/>
    <x v="1"/>
    <n v="1"/>
    <x v="481"/>
    <n v="3326198"/>
    <n v="21702440"/>
    <x v="1"/>
    <n v="25028638"/>
    <x v="1"/>
    <n v="-2027770"/>
    <x v="0"/>
  </r>
  <r>
    <x v="14"/>
    <s v="tt1060277"/>
    <x v="675"/>
    <x v="1"/>
    <n v="1"/>
    <x v="481"/>
    <n v="86632922"/>
    <n v="184810452"/>
    <x v="1"/>
    <n v="271443374"/>
    <x v="0"/>
    <n v="244386966"/>
    <x v="1"/>
  </r>
  <r>
    <x v="14"/>
    <s v="tt0486321"/>
    <x v="676"/>
    <x v="0"/>
    <n v="0"/>
    <x v="481"/>
    <n v="15740274"/>
    <n v="62280329"/>
    <x v="1"/>
    <n v="78020603"/>
    <x v="0"/>
    <n v="50964195"/>
    <x v="1"/>
  </r>
  <r>
    <x v="14"/>
    <s v="tt1205489"/>
    <x v="677"/>
    <x v="0"/>
    <n v="0"/>
    <x v="481"/>
    <n v="160277075"/>
    <n v="297125986"/>
    <x v="1"/>
    <n v="457403061"/>
    <x v="0"/>
    <n v="430346653"/>
    <x v="1"/>
  </r>
  <r>
    <x v="14"/>
    <s v="tt0368563"/>
    <x v="678"/>
    <x v="1"/>
    <n v="1"/>
    <x v="481"/>
    <n v="10934736"/>
    <n v="16023683"/>
    <x v="1"/>
    <n v="26958419"/>
    <x v="1"/>
    <n v="-97989"/>
    <x v="0"/>
  </r>
  <r>
    <x v="14"/>
    <s v="tt0936501"/>
    <x v="679"/>
    <x v="1"/>
    <n v="1"/>
    <x v="481"/>
    <n v="156928235"/>
    <n v="245608963"/>
    <x v="1"/>
    <n v="402537198"/>
    <x v="0"/>
    <n v="375480790"/>
    <x v="1"/>
  </r>
  <r>
    <x v="14"/>
    <s v="tt0852713"/>
    <x v="680"/>
    <x v="1"/>
    <n v="1"/>
    <x v="481"/>
    <n v="52205219"/>
    <n v="76014858"/>
    <x v="1"/>
    <n v="128220077"/>
    <x v="0"/>
    <n v="101163669"/>
    <x v="1"/>
  </r>
  <r>
    <x v="13"/>
    <s v="tt0146882"/>
    <x v="681"/>
    <x v="0"/>
    <n v="0"/>
    <x v="482"/>
    <n v="36903356"/>
    <n v="64779503"/>
    <x v="1"/>
    <n v="101682859"/>
    <x v="0"/>
    <n v="74624691"/>
    <x v="1"/>
  </r>
  <r>
    <x v="0"/>
    <s v="tt0356721"/>
    <x v="682"/>
    <x v="1"/>
    <n v="1"/>
    <x v="483"/>
    <n v="15766017"/>
    <n v="24706665"/>
    <x v="1"/>
    <n v="40472682"/>
    <x v="0"/>
    <n v="13342439"/>
    <x v="1"/>
  </r>
  <r>
    <x v="23"/>
    <s v="tt0362478"/>
    <x v="683"/>
    <x v="1"/>
    <n v="1"/>
    <x v="484"/>
    <n v="16342407"/>
    <n v="28600229"/>
    <x v="1"/>
    <n v="44942636"/>
    <x v="0"/>
    <n v="17799346"/>
    <x v="1"/>
  </r>
  <r>
    <x v="23"/>
    <s v="tt0898367"/>
    <x v="684"/>
    <x v="0"/>
    <n v="0"/>
    <x v="484"/>
    <n v="8809919"/>
    <n v="29981685"/>
    <x v="1"/>
    <n v="38791604"/>
    <x v="0"/>
    <n v="11648314"/>
    <x v="1"/>
  </r>
  <r>
    <x v="3"/>
    <s v="tt0293662"/>
    <x v="685"/>
    <x v="0"/>
    <n v="0"/>
    <x v="485"/>
    <n v="32763432"/>
    <n v="56895840"/>
    <x v="1"/>
    <n v="89659272"/>
    <x v="0"/>
    <n v="62460508"/>
    <x v="1"/>
  </r>
  <r>
    <x v="30"/>
    <s v="tt0094947"/>
    <x v="686"/>
    <x v="1"/>
    <n v="1"/>
    <x v="486"/>
    <n v="68346751"/>
    <n v="68346751"/>
    <x v="1"/>
    <n v="136693502"/>
    <x v="0"/>
    <n v="109118444"/>
    <x v="1"/>
  </r>
  <r>
    <x v="6"/>
    <s v="tt1038686"/>
    <x v="687"/>
    <x v="1"/>
    <n v="1"/>
    <x v="487"/>
    <n v="42908822"/>
    <n v="73552139"/>
    <x v="1"/>
    <n v="116460961"/>
    <x v="0"/>
    <n v="88686933"/>
    <x v="1"/>
  </r>
  <r>
    <x v="24"/>
    <s v="tt0320691"/>
    <x v="688"/>
    <x v="0"/>
    <n v="0"/>
    <x v="488"/>
    <n v="65799413"/>
    <n v="121175229"/>
    <x v="1"/>
    <n v="186974642"/>
    <x v="0"/>
    <n v="159120729"/>
    <x v="1"/>
  </r>
  <r>
    <x v="11"/>
    <s v="tt1219289"/>
    <x v="689"/>
    <x v="0"/>
    <n v="0"/>
    <x v="489"/>
    <n v="82077930"/>
    <n v="175797590"/>
    <x v="1"/>
    <n v="257875520"/>
    <x v="0"/>
    <n v="229911869"/>
    <x v="1"/>
  </r>
  <r>
    <x v="22"/>
    <s v="tt0144640"/>
    <x v="690"/>
    <x v="0"/>
    <n v="0"/>
    <x v="490"/>
    <n v="14782268"/>
    <n v="14782268"/>
    <x v="1"/>
    <n v="29564536"/>
    <x v="0"/>
    <n v="1595295"/>
    <x v="1"/>
  </r>
  <r>
    <x v="22"/>
    <s v="tt0151568"/>
    <x v="691"/>
    <x v="1"/>
    <n v="1"/>
    <x v="490"/>
    <n v="8672922"/>
    <n v="8672922"/>
    <x v="1"/>
    <n v="17345844"/>
    <x v="1"/>
    <n v="-10623397"/>
    <x v="0"/>
  </r>
  <r>
    <x v="26"/>
    <s v="tt1650554"/>
    <x v="692"/>
    <x v="1"/>
    <n v="1"/>
    <x v="491"/>
    <n v="28795985"/>
    <n v="60839197"/>
    <x v="1"/>
    <n v="89635182"/>
    <x v="0"/>
    <n v="61635182"/>
    <x v="1"/>
  </r>
  <r>
    <x v="26"/>
    <s v="tt1204975"/>
    <x v="693"/>
    <x v="0"/>
    <n v="0"/>
    <x v="491"/>
    <n v="63914167"/>
    <n v="112914167"/>
    <x v="1"/>
    <n v="176828334"/>
    <x v="0"/>
    <n v="148828334"/>
    <x v="1"/>
  </r>
  <r>
    <x v="26"/>
    <s v="tt1702439"/>
    <x v="694"/>
    <x v="1"/>
    <n v="1"/>
    <x v="491"/>
    <n v="71399120"/>
    <n v="93943623"/>
    <x v="1"/>
    <n v="165342743"/>
    <x v="0"/>
    <n v="137342743"/>
    <x v="1"/>
  </r>
  <r>
    <x v="41"/>
    <s v="tt0086567"/>
    <x v="695"/>
    <x v="0"/>
    <n v="0"/>
    <x v="492"/>
    <n v="174127177"/>
    <n v="174127177"/>
    <x v="1"/>
    <n v="348254354"/>
    <x v="0"/>
    <n v="320182093"/>
    <x v="1"/>
  </r>
  <r>
    <x v="7"/>
    <s v="tt0398808"/>
    <x v="696"/>
    <x v="1"/>
    <n v="1"/>
    <x v="493"/>
    <n v="92393631"/>
    <n v="155031909"/>
    <x v="1"/>
    <n v="247425540"/>
    <x v="0"/>
    <n v="219336953"/>
    <x v="1"/>
  </r>
  <r>
    <x v="7"/>
    <s v="tt0787475"/>
    <x v="697"/>
    <x v="0"/>
    <n v="0"/>
    <x v="493"/>
    <n v="15660322"/>
    <n v="16105323"/>
    <x v="1"/>
    <n v="31765645"/>
    <x v="0"/>
    <n v="3677058"/>
    <x v="1"/>
  </r>
  <r>
    <x v="7"/>
    <s v="tt0477348"/>
    <x v="698"/>
    <x v="0"/>
    <n v="0"/>
    <x v="493"/>
    <n v="83449513"/>
    <n v="184318713"/>
    <x v="1"/>
    <n v="267768226"/>
    <x v="0"/>
    <n v="239679639"/>
    <x v="1"/>
  </r>
  <r>
    <x v="7"/>
    <s v="tt0469494"/>
    <x v="699"/>
    <x v="0"/>
    <n v="0"/>
    <x v="493"/>
    <n v="45191743"/>
    <n v="86747344"/>
    <x v="1"/>
    <n v="131939087"/>
    <x v="0"/>
    <n v="103850500"/>
    <x v="1"/>
  </r>
  <r>
    <x v="14"/>
    <s v="tt0910936"/>
    <x v="700"/>
    <x v="0"/>
    <n v="0"/>
    <x v="494"/>
    <n v="94525760"/>
    <n v="109902346"/>
    <x v="1"/>
    <n v="204428106"/>
    <x v="0"/>
    <n v="176289442"/>
    <x v="1"/>
  </r>
  <r>
    <x v="25"/>
    <s v="tt0082517"/>
    <x v="701"/>
    <x v="0"/>
    <n v="0"/>
    <x v="495"/>
    <n v="81140060"/>
    <n v="81140060"/>
    <x v="1"/>
    <n v="162280120"/>
    <x v="0"/>
    <n v="134099372"/>
    <x v="1"/>
  </r>
  <r>
    <x v="23"/>
    <s v="tt0765010"/>
    <x v="702"/>
    <x v="1"/>
    <n v="1"/>
    <x v="496"/>
    <n v="30991293"/>
    <n v="48905553"/>
    <x v="1"/>
    <n v="79896846"/>
    <x v="0"/>
    <n v="51667824"/>
    <x v="1"/>
  </r>
  <r>
    <x v="5"/>
    <s v="tt0109707"/>
    <x v="703"/>
    <x v="1"/>
    <n v="1"/>
    <x v="497"/>
    <n v="9160394"/>
    <n v="9160394"/>
    <x v="1"/>
    <n v="18320788"/>
    <x v="1"/>
    <n v="-9969177"/>
    <x v="0"/>
  </r>
  <r>
    <x v="5"/>
    <s v="tt0110475"/>
    <x v="704"/>
    <x v="0"/>
    <n v="0"/>
    <x v="497"/>
    <n v="188474233"/>
    <n v="552628944"/>
    <x v="1"/>
    <n v="741103177"/>
    <x v="0"/>
    <n v="712813212"/>
    <x v="1"/>
  </r>
  <r>
    <x v="10"/>
    <s v="tt0120108"/>
    <x v="705"/>
    <x v="0"/>
    <n v="0"/>
    <x v="498"/>
    <n v="2720259"/>
    <n v="7593849"/>
    <x v="1"/>
    <n v="10314108"/>
    <x v="1"/>
    <n v="-18268538"/>
    <x v="0"/>
  </r>
  <r>
    <x v="10"/>
    <s v="tt0120877"/>
    <x v="706"/>
    <x v="0"/>
    <n v="0"/>
    <x v="498"/>
    <n v="28966833"/>
    <n v="28966833"/>
    <x v="1"/>
    <n v="57933666"/>
    <x v="0"/>
    <n v="29351020"/>
    <x v="1"/>
  </r>
  <r>
    <x v="10"/>
    <s v="tt0120890"/>
    <x v="707"/>
    <x v="0"/>
    <n v="0"/>
    <x v="498"/>
    <n v="42581425"/>
    <n v="79426456"/>
    <x v="1"/>
    <n v="122007881"/>
    <x v="0"/>
    <n v="93425235"/>
    <x v="1"/>
  </r>
  <r>
    <x v="33"/>
    <s v="tt0074812"/>
    <x v="708"/>
    <x v="0"/>
    <n v="0"/>
    <x v="499"/>
    <n v="102295681"/>
    <n v="102295681"/>
    <x v="1"/>
    <n v="204591362"/>
    <x v="0"/>
    <n v="175948571"/>
    <x v="1"/>
  </r>
  <r>
    <x v="28"/>
    <s v="tt0093010"/>
    <x v="709"/>
    <x v="0"/>
    <n v="0"/>
    <x v="500"/>
    <n v="321185920"/>
    <n v="656332204"/>
    <x v="1"/>
    <n v="977518124"/>
    <x v="0"/>
    <n v="948812561"/>
    <x v="1"/>
  </r>
  <r>
    <x v="32"/>
    <s v="tt0070735"/>
    <x v="710"/>
    <x v="0"/>
    <n v="0"/>
    <x v="501"/>
    <n v="837011132"/>
    <n v="837011132"/>
    <x v="1"/>
    <n v="1674022264"/>
    <x v="0"/>
    <n v="1645180846"/>
    <x v="1"/>
  </r>
  <r>
    <x v="43"/>
    <s v="tt0078748"/>
    <x v="711"/>
    <x v="1"/>
    <n v="1"/>
    <x v="502"/>
    <n v="259752278"/>
    <n v="653566146"/>
    <x v="1"/>
    <n v="913318424"/>
    <x v="0"/>
    <n v="884432321"/>
    <x v="1"/>
  </r>
  <r>
    <x v="12"/>
    <s v="tt0414982"/>
    <x v="712"/>
    <x v="1"/>
    <n v="1"/>
    <x v="503"/>
    <n v="62526330"/>
    <n v="130371575"/>
    <x v="1"/>
    <n v="192897905"/>
    <x v="0"/>
    <n v="164002996"/>
    <x v="1"/>
  </r>
  <r>
    <x v="12"/>
    <s v="tt0454945"/>
    <x v="713"/>
    <x v="0"/>
    <n v="0"/>
    <x v="503"/>
    <n v="39168966"/>
    <n v="63891969"/>
    <x v="1"/>
    <n v="103060935"/>
    <x v="0"/>
    <n v="74166026"/>
    <x v="1"/>
  </r>
  <r>
    <x v="15"/>
    <s v="tt0261392"/>
    <x v="714"/>
    <x v="1"/>
    <n v="1"/>
    <x v="504"/>
    <n v="39553522"/>
    <n v="44426118"/>
    <x v="1"/>
    <n v="83979640"/>
    <x v="0"/>
    <n v="55031029"/>
    <x v="1"/>
  </r>
  <r>
    <x v="15"/>
    <s v="tt0236348"/>
    <x v="715"/>
    <x v="1"/>
    <n v="1"/>
    <x v="504"/>
    <n v="18754529"/>
    <n v="18754529"/>
    <x v="1"/>
    <n v="37509058"/>
    <x v="0"/>
    <n v="8560447"/>
    <x v="1"/>
  </r>
  <r>
    <x v="15"/>
    <s v="tt0221218"/>
    <x v="716"/>
    <x v="1"/>
    <n v="1"/>
    <x v="504"/>
    <n v="23621318"/>
    <n v="30082587"/>
    <x v="1"/>
    <n v="53703905"/>
    <x v="0"/>
    <n v="24755294"/>
    <x v="1"/>
  </r>
  <r>
    <x v="34"/>
    <s v="tt0084726"/>
    <x v="717"/>
    <x v="0"/>
    <n v="0"/>
    <x v="505"/>
    <n v="192851397"/>
    <n v="233604343"/>
    <x v="1"/>
    <n v="426455740"/>
    <x v="0"/>
    <n v="397496524"/>
    <x v="1"/>
  </r>
  <r>
    <x v="11"/>
    <s v="tt1622547"/>
    <x v="718"/>
    <x v="0"/>
    <n v="0"/>
    <x v="506"/>
    <n v="38376408"/>
    <n v="42428850"/>
    <x v="1"/>
    <n v="80805258"/>
    <x v="0"/>
    <n v="51805916"/>
    <x v="1"/>
  </r>
  <r>
    <x v="2"/>
    <s v="tt0119698"/>
    <x v="719"/>
    <x v="1"/>
    <n v="1"/>
    <x v="507"/>
    <n v="3445395"/>
    <n v="218193652"/>
    <x v="1"/>
    <n v="221639047"/>
    <x v="0"/>
    <n v="192614284"/>
    <x v="1"/>
  </r>
  <r>
    <x v="2"/>
    <s v="tt0120094"/>
    <x v="720"/>
    <x v="1"/>
    <n v="1"/>
    <x v="507"/>
    <n v="51446556"/>
    <n v="51446556"/>
    <x v="1"/>
    <n v="102893112"/>
    <x v="0"/>
    <n v="73868349"/>
    <x v="1"/>
  </r>
  <r>
    <x v="14"/>
    <s v="tt1018785"/>
    <x v="721"/>
    <x v="1"/>
    <n v="1"/>
    <x v="508"/>
    <n v="47716642"/>
    <n v="47911629"/>
    <x v="1"/>
    <n v="95628271"/>
    <x v="0"/>
    <n v="66407351"/>
    <x v="1"/>
  </r>
  <r>
    <x v="23"/>
    <s v="tt0795351"/>
    <x v="722"/>
    <x v="1"/>
    <n v="1"/>
    <x v="509"/>
    <n v="14398811"/>
    <n v="31814980"/>
    <x v="1"/>
    <n v="46213791"/>
    <x v="0"/>
    <n v="16899038"/>
    <x v="1"/>
  </r>
  <r>
    <x v="22"/>
    <s v="tt0144814"/>
    <x v="723"/>
    <x v="1"/>
    <n v="1"/>
    <x v="510"/>
    <n v="24837027"/>
    <n v="24837027"/>
    <x v="1"/>
    <n v="49674054"/>
    <x v="0"/>
    <n v="20306351"/>
    <x v="1"/>
  </r>
  <r>
    <x v="22"/>
    <s v="tt0158983"/>
    <x v="724"/>
    <x v="0"/>
    <n v="0"/>
    <x v="510"/>
    <n v="72772612"/>
    <n v="72772612"/>
    <x v="1"/>
    <n v="145545224"/>
    <x v="0"/>
    <n v="116177521"/>
    <x v="1"/>
  </r>
  <r>
    <x v="30"/>
    <s v="tt0094721"/>
    <x v="725"/>
    <x v="1"/>
    <n v="1"/>
    <x v="511"/>
    <n v="144427648"/>
    <n v="144427648"/>
    <x v="1"/>
    <n v="288855296"/>
    <x v="0"/>
    <n v="259310591"/>
    <x v="1"/>
  </r>
  <r>
    <x v="30"/>
    <s v="tt0096320"/>
    <x v="726"/>
    <x v="0"/>
    <n v="0"/>
    <x v="511"/>
    <n v="220475172"/>
    <n v="426625542"/>
    <x v="1"/>
    <n v="647100714"/>
    <x v="0"/>
    <n v="617556009"/>
    <x v="1"/>
  </r>
  <r>
    <x v="17"/>
    <s v="tt0116260"/>
    <x v="727"/>
    <x v="1"/>
    <n v="1"/>
    <x v="512"/>
    <n v="39791578"/>
    <n v="39791578"/>
    <x v="1"/>
    <n v="79583156"/>
    <x v="0"/>
    <n v="49879857"/>
    <x v="1"/>
  </r>
  <r>
    <x v="17"/>
    <s v="tt0116367"/>
    <x v="728"/>
    <x v="0"/>
    <n v="0"/>
    <x v="512"/>
    <n v="38211750"/>
    <n v="38211750"/>
    <x v="1"/>
    <n v="76423500"/>
    <x v="0"/>
    <n v="46720201"/>
    <x v="1"/>
  </r>
  <r>
    <x v="14"/>
    <s v="tt0494652"/>
    <x v="729"/>
    <x v="0"/>
    <n v="0"/>
    <x v="513"/>
    <n v="45927188"/>
    <n v="47194630"/>
    <x v="1"/>
    <n v="93121818"/>
    <x v="0"/>
    <n v="63359769"/>
    <x v="1"/>
  </r>
  <r>
    <x v="16"/>
    <s v="tt0388500"/>
    <x v="730"/>
    <x v="1"/>
    <n v="1"/>
    <x v="514"/>
    <n v="43368365"/>
    <n v="45754431"/>
    <x v="1"/>
    <n v="89122796"/>
    <x v="0"/>
    <n v="59296968"/>
    <x v="1"/>
  </r>
  <r>
    <x v="16"/>
    <s v="tt0383222"/>
    <x v="731"/>
    <x v="0"/>
    <n v="0"/>
    <x v="514"/>
    <n v="2869746"/>
    <n v="4301386"/>
    <x v="1"/>
    <n v="7171132"/>
    <x v="1"/>
    <n v="-22654696"/>
    <x v="0"/>
  </r>
  <r>
    <x v="16"/>
    <s v="tt0382077"/>
    <x v="732"/>
    <x v="1"/>
    <n v="1"/>
    <x v="514"/>
    <n v="60964573"/>
    <n v="146862958"/>
    <x v="1"/>
    <n v="207827531"/>
    <x v="0"/>
    <n v="178001703"/>
    <x v="1"/>
  </r>
  <r>
    <x v="16"/>
    <s v="tt0396652"/>
    <x v="733"/>
    <x v="1"/>
    <n v="1"/>
    <x v="514"/>
    <n v="29087739"/>
    <n v="30699527"/>
    <x v="1"/>
    <n v="59787266"/>
    <x v="0"/>
    <n v="29961438"/>
    <x v="1"/>
  </r>
  <r>
    <x v="23"/>
    <s v="tt1078588"/>
    <x v="734"/>
    <x v="1"/>
    <n v="1"/>
    <x v="515"/>
    <n v="53418244"/>
    <n v="104960933"/>
    <x v="1"/>
    <n v="158379177"/>
    <x v="0"/>
    <n v="128521558"/>
    <x v="1"/>
  </r>
  <r>
    <x v="6"/>
    <s v="tt1250777"/>
    <x v="735"/>
    <x v="0"/>
    <n v="0"/>
    <x v="516"/>
    <n v="51351297"/>
    <n v="104182018"/>
    <x v="1"/>
    <n v="155533315"/>
    <x v="0"/>
    <n v="125622823"/>
    <x v="1"/>
  </r>
  <r>
    <x v="6"/>
    <s v="tt1273678"/>
    <x v="736"/>
    <x v="1"/>
    <n v="1"/>
    <x v="516"/>
    <n v="25965625"/>
    <n v="54462053"/>
    <x v="1"/>
    <n v="80427678"/>
    <x v="0"/>
    <n v="50517186"/>
    <x v="1"/>
  </r>
  <r>
    <x v="26"/>
    <s v="tt1939659"/>
    <x v="737"/>
    <x v="1"/>
    <n v="1"/>
    <x v="517"/>
    <n v="35266619"/>
    <n v="85001659"/>
    <x v="1"/>
    <n v="120268278"/>
    <x v="0"/>
    <n v="90268278"/>
    <x v="1"/>
  </r>
  <r>
    <x v="26"/>
    <s v="tt2425486"/>
    <x v="738"/>
    <x v="1"/>
    <n v="1"/>
    <x v="517"/>
    <n v="4167493"/>
    <n v="4967493"/>
    <x v="1"/>
    <n v="9134986"/>
    <x v="1"/>
    <n v="-20865014"/>
    <x v="0"/>
  </r>
  <r>
    <x v="26"/>
    <s v="tt1327773"/>
    <x v="739"/>
    <x v="1"/>
    <n v="1"/>
    <x v="517"/>
    <n v="116632095"/>
    <n v="151513429"/>
    <x v="1"/>
    <n v="268145524"/>
    <x v="0"/>
    <n v="238145524"/>
    <x v="1"/>
  </r>
  <r>
    <x v="26"/>
    <s v="tt2364841"/>
    <x v="740"/>
    <x v="0"/>
    <n v="0"/>
    <x v="517"/>
    <n v="19316646"/>
    <n v="62616646"/>
    <x v="1"/>
    <n v="81933292"/>
    <x v="0"/>
    <n v="51933292"/>
    <x v="1"/>
  </r>
  <r>
    <x v="26"/>
    <s v="tt2053463"/>
    <x v="741"/>
    <x v="1"/>
    <n v="1"/>
    <x v="517"/>
    <n v="32172757"/>
    <n v="60288363"/>
    <x v="1"/>
    <n v="92461120"/>
    <x v="0"/>
    <n v="62461120"/>
    <x v="1"/>
  </r>
  <r>
    <x v="26"/>
    <s v="tt2404311"/>
    <x v="742"/>
    <x v="0"/>
    <n v="0"/>
    <x v="517"/>
    <n v="36918811"/>
    <n v="51078541"/>
    <x v="1"/>
    <n v="87997352"/>
    <x v="0"/>
    <n v="57997352"/>
    <x v="1"/>
  </r>
  <r>
    <x v="26"/>
    <s v="tt1588173"/>
    <x v="743"/>
    <x v="0"/>
    <n v="0"/>
    <x v="517"/>
    <n v="66380662"/>
    <n v="116643610"/>
    <x v="1"/>
    <n v="183024272"/>
    <x v="0"/>
    <n v="153024272"/>
    <x v="1"/>
  </r>
  <r>
    <x v="34"/>
    <s v="tt0083722"/>
    <x v="744"/>
    <x v="1"/>
    <n v="1"/>
    <x v="518"/>
    <n v="16892876"/>
    <n v="50678628"/>
    <x v="1"/>
    <n v="67571504"/>
    <x v="0"/>
    <n v="37405654"/>
    <x v="1"/>
  </r>
  <r>
    <x v="15"/>
    <s v="tt0244970"/>
    <x v="745"/>
    <x v="1"/>
    <n v="1"/>
    <x v="519"/>
    <n v="35972640"/>
    <n v="50903377"/>
    <x v="1"/>
    <n v="86876017"/>
    <x v="0"/>
    <n v="56611560"/>
    <x v="1"/>
  </r>
  <r>
    <x v="16"/>
    <s v="tt0387131"/>
    <x v="746"/>
    <x v="1"/>
    <n v="1"/>
    <x v="520"/>
    <n v="40061811"/>
    <n v="96730885"/>
    <x v="1"/>
    <n v="136792696"/>
    <x v="0"/>
    <n v="106370351"/>
    <x v="1"/>
  </r>
  <r>
    <x v="18"/>
    <s v="tt0112722"/>
    <x v="747"/>
    <x v="0"/>
    <n v="0"/>
    <x v="521"/>
    <n v="49000312"/>
    <n v="49000312"/>
    <x v="1"/>
    <n v="98000624"/>
    <x v="0"/>
    <n v="67425035"/>
    <x v="1"/>
  </r>
  <r>
    <x v="18"/>
    <s v="tt0113321"/>
    <x v="748"/>
    <x v="1"/>
    <n v="1"/>
    <x v="521"/>
    <n v="26706076"/>
    <n v="33815484"/>
    <x v="1"/>
    <n v="60521560"/>
    <x v="0"/>
    <n v="29945971"/>
    <x v="1"/>
  </r>
  <r>
    <x v="18"/>
    <s v="tt0113855"/>
    <x v="749"/>
    <x v="0"/>
    <n v="0"/>
    <x v="521"/>
    <n v="107676871"/>
    <n v="186714768"/>
    <x v="1"/>
    <n v="294391639"/>
    <x v="0"/>
    <n v="263816050"/>
    <x v="1"/>
  </r>
  <r>
    <x v="25"/>
    <s v="tt0082096"/>
    <x v="750"/>
    <x v="0"/>
    <n v="0"/>
    <x v="522"/>
    <n v="29430119"/>
    <n v="217684336"/>
    <x v="1"/>
    <n v="247114455"/>
    <x v="0"/>
    <n v="216371820"/>
    <x v="1"/>
  </r>
  <r>
    <x v="25"/>
    <s v="tt0081633"/>
    <x v="751"/>
    <x v="0"/>
    <n v="0"/>
    <x v="522"/>
    <n v="95814545"/>
    <n v="95814545"/>
    <x v="1"/>
    <n v="191629090"/>
    <x v="0"/>
    <n v="160886455"/>
    <x v="1"/>
  </r>
  <r>
    <x v="28"/>
    <s v="tt0093409"/>
    <x v="752"/>
    <x v="0"/>
    <n v="0"/>
    <x v="523"/>
    <n v="133670224"/>
    <n v="246442080"/>
    <x v="1"/>
    <n v="380112304"/>
    <x v="0"/>
    <n v="349356343"/>
    <x v="1"/>
  </r>
  <r>
    <x v="28"/>
    <s v="tt0093779"/>
    <x v="753"/>
    <x v="0"/>
    <n v="0"/>
    <x v="523"/>
    <n v="63269112"/>
    <n v="63269112"/>
    <x v="1"/>
    <n v="126538224"/>
    <x v="0"/>
    <n v="95782263"/>
    <x v="1"/>
  </r>
  <r>
    <x v="29"/>
    <s v="tt0097165"/>
    <x v="754"/>
    <x v="0"/>
    <n v="0"/>
    <x v="524"/>
    <n v="180177604"/>
    <n v="450161527"/>
    <x v="1"/>
    <n v="630339131"/>
    <x v="0"/>
    <n v="599513874"/>
    <x v="1"/>
  </r>
  <r>
    <x v="0"/>
    <s v="tt0357413"/>
    <x v="755"/>
    <x v="0"/>
    <n v="0"/>
    <x v="525"/>
    <n v="103757037"/>
    <n v="110205951"/>
    <x v="1"/>
    <n v="213962988"/>
    <x v="0"/>
    <n v="183133166"/>
    <x v="1"/>
  </r>
  <r>
    <x v="0"/>
    <s v="tt0308644"/>
    <x v="756"/>
    <x v="1"/>
    <n v="1"/>
    <x v="525"/>
    <n v="63727222"/>
    <n v="141861709"/>
    <x v="1"/>
    <n v="205588931"/>
    <x v="0"/>
    <n v="174759109"/>
    <x v="1"/>
  </r>
  <r>
    <x v="7"/>
    <s v="tt0478311"/>
    <x v="757"/>
    <x v="1"/>
    <n v="1"/>
    <x v="526"/>
    <n v="167140312"/>
    <n v="246229599"/>
    <x v="1"/>
    <n v="413369911"/>
    <x v="0"/>
    <n v="382472465"/>
    <x v="1"/>
  </r>
  <r>
    <x v="16"/>
    <s v="tt0421239"/>
    <x v="758"/>
    <x v="1"/>
    <n v="1"/>
    <x v="527"/>
    <n v="69066839"/>
    <n v="114001241"/>
    <x v="1"/>
    <n v="183068080"/>
    <x v="0"/>
    <n v="152049219"/>
    <x v="1"/>
  </r>
  <r>
    <x v="16"/>
    <s v="tt0405422"/>
    <x v="759"/>
    <x v="0"/>
    <n v="0"/>
    <x v="527"/>
    <n v="130576566"/>
    <n v="211596412"/>
    <x v="1"/>
    <n v="342172978"/>
    <x v="0"/>
    <n v="311154117"/>
    <x v="1"/>
  </r>
  <r>
    <x v="11"/>
    <s v="tt1438176"/>
    <x v="760"/>
    <x v="0"/>
    <n v="0"/>
    <x v="528"/>
    <n v="18951742"/>
    <n v="41966863"/>
    <x v="1"/>
    <n v="60918605"/>
    <x v="0"/>
    <n v="29847881"/>
    <x v="1"/>
  </r>
  <r>
    <x v="11"/>
    <s v="tt0993842"/>
    <x v="761"/>
    <x v="1"/>
    <n v="1"/>
    <x v="528"/>
    <n v="41695999"/>
    <n v="67675862"/>
    <x v="1"/>
    <n v="109371861"/>
    <x v="0"/>
    <n v="78301137"/>
    <x v="1"/>
  </r>
  <r>
    <x v="11"/>
    <s v="tt1605783"/>
    <x v="762"/>
    <x v="1"/>
    <n v="1"/>
    <x v="528"/>
    <n v="58844493"/>
    <n v="160342190"/>
    <x v="1"/>
    <n v="219186683"/>
    <x v="0"/>
    <n v="188115959"/>
    <x v="1"/>
  </r>
  <r>
    <x v="11"/>
    <s v="tt1259521"/>
    <x v="763"/>
    <x v="0"/>
    <n v="0"/>
    <x v="528"/>
    <n v="43574905"/>
    <n v="73293915"/>
    <x v="1"/>
    <n v="116868820"/>
    <x v="0"/>
    <n v="85798096"/>
    <x v="1"/>
  </r>
  <r>
    <x v="11"/>
    <s v="tt1449283"/>
    <x v="764"/>
    <x v="0"/>
    <n v="0"/>
    <x v="528"/>
    <n v="27645535"/>
    <n v="51935343"/>
    <x v="1"/>
    <n v="79580878"/>
    <x v="0"/>
    <n v="48510154"/>
    <x v="1"/>
  </r>
  <r>
    <x v="13"/>
    <s v="tt0195714"/>
    <x v="765"/>
    <x v="0"/>
    <n v="0"/>
    <x v="529"/>
    <n v="72113147"/>
    <n v="151575620"/>
    <x v="1"/>
    <n v="223688767"/>
    <x v="0"/>
    <n v="192571874"/>
    <x v="1"/>
  </r>
  <r>
    <x v="13"/>
    <s v="tt0134847"/>
    <x v="766"/>
    <x v="1"/>
    <n v="1"/>
    <x v="529"/>
    <n v="53081479"/>
    <n v="71950493"/>
    <x v="1"/>
    <n v="125031972"/>
    <x v="0"/>
    <n v="93915079"/>
    <x v="1"/>
  </r>
  <r>
    <x v="12"/>
    <s v="tt0425210"/>
    <x v="767"/>
    <x v="0"/>
    <n v="0"/>
    <x v="530"/>
    <n v="26000177"/>
    <n v="64141457"/>
    <x v="1"/>
    <n v="90141634"/>
    <x v="0"/>
    <n v="58935133"/>
    <x v="1"/>
  </r>
  <r>
    <x v="14"/>
    <s v="tt0870111"/>
    <x v="768"/>
    <x v="0"/>
    <n v="0"/>
    <x v="531"/>
    <n v="20153811"/>
    <n v="30459656"/>
    <x v="1"/>
    <n v="50613467"/>
    <x v="0"/>
    <n v="19228034"/>
    <x v="1"/>
  </r>
  <r>
    <x v="10"/>
    <s v="tt0129387"/>
    <x v="769"/>
    <x v="1"/>
    <n v="1"/>
    <x v="532"/>
    <n v="252219917"/>
    <n v="514630544"/>
    <x v="1"/>
    <n v="766850461"/>
    <x v="0"/>
    <n v="735409550"/>
    <x v="1"/>
  </r>
  <r>
    <x v="8"/>
    <s v="tt1907668"/>
    <x v="770"/>
    <x v="0"/>
    <n v="0"/>
    <x v="533"/>
    <n v="95145068"/>
    <n v="164140491"/>
    <x v="1"/>
    <n v="259285559"/>
    <x v="0"/>
    <n v="227831763"/>
    <x v="1"/>
  </r>
  <r>
    <x v="7"/>
    <s v="tt0481141"/>
    <x v="771"/>
    <x v="1"/>
    <n v="1"/>
    <x v="534"/>
    <n v="48433689"/>
    <n v="102990511"/>
    <x v="1"/>
    <n v="151424200"/>
    <x v="0"/>
    <n v="119964982"/>
    <x v="1"/>
  </r>
  <r>
    <x v="7"/>
    <s v="tt0498399"/>
    <x v="772"/>
    <x v="0"/>
    <n v="0"/>
    <x v="534"/>
    <n v="32091974"/>
    <n v="62140782"/>
    <x v="1"/>
    <n v="94232756"/>
    <x v="0"/>
    <n v="62773538"/>
    <x v="1"/>
  </r>
  <r>
    <x v="30"/>
    <s v="tt0095687"/>
    <x v="773"/>
    <x v="1"/>
    <n v="1"/>
    <x v="535"/>
    <n v="27287490"/>
    <n v="27287490"/>
    <x v="1"/>
    <n v="54574980"/>
    <x v="0"/>
    <n v="23060628"/>
    <x v="1"/>
  </r>
  <r>
    <x v="24"/>
    <s v="tt0306685"/>
    <x v="774"/>
    <x v="0"/>
    <n v="0"/>
    <x v="536"/>
    <n v="43879701"/>
    <n v="71451544"/>
    <x v="1"/>
    <n v="115331245"/>
    <x v="0"/>
    <n v="83679071"/>
    <x v="1"/>
  </r>
  <r>
    <x v="24"/>
    <s v="tt0301470"/>
    <x v="775"/>
    <x v="1"/>
    <n v="1"/>
    <x v="536"/>
    <n v="45102830"/>
    <n v="45102830"/>
    <x v="1"/>
    <n v="90205660"/>
    <x v="0"/>
    <n v="58553486"/>
    <x v="1"/>
  </r>
  <r>
    <x v="24"/>
    <s v="tt0333780"/>
    <x v="776"/>
    <x v="1"/>
    <n v="1"/>
    <x v="536"/>
    <n v="114756967"/>
    <n v="158690184"/>
    <x v="1"/>
    <n v="273447151"/>
    <x v="0"/>
    <n v="241794977"/>
    <x v="1"/>
  </r>
  <r>
    <x v="12"/>
    <s v="tt0465551"/>
    <x v="777"/>
    <x v="1"/>
    <n v="1"/>
    <x v="537"/>
    <n v="20238130"/>
    <n v="57503632"/>
    <x v="1"/>
    <n v="77741762"/>
    <x v="0"/>
    <n v="45957362"/>
    <x v="1"/>
  </r>
  <r>
    <x v="38"/>
    <s v="tt0090848"/>
    <x v="778"/>
    <x v="1"/>
    <n v="1"/>
    <x v="538"/>
    <n v="4149267"/>
    <n v="4149267"/>
    <x v="1"/>
    <n v="8298534"/>
    <x v="1"/>
    <n v="-23557937"/>
    <x v="0"/>
  </r>
  <r>
    <x v="38"/>
    <s v="tt0092099"/>
    <x v="779"/>
    <x v="0"/>
    <n v="0"/>
    <x v="538"/>
    <n v="381854174"/>
    <n v="757760530"/>
    <x v="1"/>
    <n v="1139614704"/>
    <x v="0"/>
    <n v="1107758233"/>
    <x v="1"/>
  </r>
  <r>
    <x v="26"/>
    <s v="tt0790628"/>
    <x v="780"/>
    <x v="0"/>
    <n v="0"/>
    <x v="539"/>
    <n v="22537881"/>
    <n v="24255957"/>
    <x v="1"/>
    <n v="46793838"/>
    <x v="0"/>
    <n v="14793838"/>
    <x v="1"/>
  </r>
  <r>
    <x v="26"/>
    <s v="tt1245492"/>
    <x v="781"/>
    <x v="0"/>
    <n v="0"/>
    <x v="539"/>
    <n v="101470202"/>
    <n v="126294264"/>
    <x v="1"/>
    <n v="227764466"/>
    <x v="0"/>
    <n v="195764466"/>
    <x v="1"/>
  </r>
  <r>
    <x v="6"/>
    <s v="tt1423894"/>
    <x v="782"/>
    <x v="1"/>
    <n v="1"/>
    <x v="540"/>
    <n v="8014473"/>
    <n v="9449125"/>
    <x v="1"/>
    <n v="17463598"/>
    <x v="1"/>
    <n v="-14583357"/>
    <x v="0"/>
  </r>
  <r>
    <x v="6"/>
    <s v="tt0892318"/>
    <x v="783"/>
    <x v="0"/>
    <n v="0"/>
    <x v="540"/>
    <n v="56650955"/>
    <n v="84535576"/>
    <x v="1"/>
    <n v="141186531"/>
    <x v="0"/>
    <n v="109139576"/>
    <x v="1"/>
  </r>
  <r>
    <x v="6"/>
    <s v="tt0758752"/>
    <x v="784"/>
    <x v="0"/>
    <n v="0"/>
    <x v="540"/>
    <n v="34575465"/>
    <n v="109728398"/>
    <x v="1"/>
    <n v="144303863"/>
    <x v="0"/>
    <n v="112256908"/>
    <x v="1"/>
  </r>
  <r>
    <x v="6"/>
    <s v="tt1458175"/>
    <x v="785"/>
    <x v="1"/>
    <n v="1"/>
    <x v="540"/>
    <n v="22591662"/>
    <n v="71844911"/>
    <x v="1"/>
    <n v="94436573"/>
    <x v="0"/>
    <n v="62389618"/>
    <x v="1"/>
  </r>
  <r>
    <x v="0"/>
    <s v="tt0385267"/>
    <x v="786"/>
    <x v="0"/>
    <n v="0"/>
    <x v="541"/>
    <n v="56097638"/>
    <n v="78295110"/>
    <x v="1"/>
    <n v="134392748"/>
    <x v="0"/>
    <n v="102329733"/>
    <x v="1"/>
  </r>
  <r>
    <x v="22"/>
    <s v="tt0149691"/>
    <x v="787"/>
    <x v="0"/>
    <n v="0"/>
    <x v="542"/>
    <n v="26086372"/>
    <n v="26086372"/>
    <x v="1"/>
    <n v="52172744"/>
    <x v="0"/>
    <n v="20008117"/>
    <x v="1"/>
  </r>
  <r>
    <x v="3"/>
    <s v="tt0274558"/>
    <x v="788"/>
    <x v="1"/>
    <n v="1"/>
    <x v="543"/>
    <n v="53977881"/>
    <n v="125671845"/>
    <x v="1"/>
    <n v="179649726"/>
    <x v="0"/>
    <n v="147270246"/>
    <x v="1"/>
  </r>
  <r>
    <x v="3"/>
    <s v="tt0289408"/>
    <x v="789"/>
    <x v="1"/>
    <n v="1"/>
    <x v="543"/>
    <n v="14780124"/>
    <n v="21274227"/>
    <x v="1"/>
    <n v="36054351"/>
    <x v="0"/>
    <n v="3674871"/>
    <x v="1"/>
  </r>
  <r>
    <x v="14"/>
    <s v="tt0871426"/>
    <x v="790"/>
    <x v="1"/>
    <n v="1"/>
    <x v="544"/>
    <n v="65470243"/>
    <n v="69688090"/>
    <x v="1"/>
    <n v="135158333"/>
    <x v="0"/>
    <n v="102690644"/>
    <x v="1"/>
  </r>
  <r>
    <x v="14"/>
    <s v="tt0800039"/>
    <x v="791"/>
    <x v="1"/>
    <n v="1"/>
    <x v="544"/>
    <n v="68368797"/>
    <n v="113824188"/>
    <x v="1"/>
    <n v="182192985"/>
    <x v="0"/>
    <n v="149725296"/>
    <x v="1"/>
  </r>
  <r>
    <x v="14"/>
    <s v="tt0465502"/>
    <x v="792"/>
    <x v="0"/>
    <n v="0"/>
    <x v="544"/>
    <n v="21134953"/>
    <n v="33564393"/>
    <x v="1"/>
    <n v="54699346"/>
    <x v="0"/>
    <n v="22231657"/>
    <x v="1"/>
  </r>
  <r>
    <x v="13"/>
    <s v="tt0122459"/>
    <x v="793"/>
    <x v="0"/>
    <n v="0"/>
    <x v="545"/>
    <n v="44189098"/>
    <n v="44189098"/>
    <x v="1"/>
    <n v="88378196"/>
    <x v="0"/>
    <n v="55908395"/>
    <x v="1"/>
  </r>
  <r>
    <x v="13"/>
    <s v="tt0190138"/>
    <x v="794"/>
    <x v="1"/>
    <n v="1"/>
    <x v="545"/>
    <n v="77470905"/>
    <n v="115711368"/>
    <x v="1"/>
    <n v="193182273"/>
    <x v="0"/>
    <n v="160712472"/>
    <x v="1"/>
  </r>
  <r>
    <x v="42"/>
    <s v="tt0088846"/>
    <x v="795"/>
    <x v="1"/>
    <n v="1"/>
    <x v="546"/>
    <n v="21497131"/>
    <n v="21497131"/>
    <x v="1"/>
    <n v="42994262"/>
    <x v="0"/>
    <n v="10518426"/>
    <x v="1"/>
  </r>
  <r>
    <x v="42"/>
    <s v="tt0088939"/>
    <x v="796"/>
    <x v="1"/>
    <n v="1"/>
    <x v="546"/>
    <n v="202626921"/>
    <n v="202626921"/>
    <x v="1"/>
    <n v="405253842"/>
    <x v="0"/>
    <n v="372778006"/>
    <x v="1"/>
  </r>
  <r>
    <x v="26"/>
    <s v="tt1931435"/>
    <x v="797"/>
    <x v="1"/>
    <n v="1"/>
    <x v="547"/>
    <n v="21819348"/>
    <n v="35770721"/>
    <x v="1"/>
    <n v="57590069"/>
    <x v="0"/>
    <n v="25090069"/>
    <x v="1"/>
  </r>
  <r>
    <x v="23"/>
    <s v="tt0472033"/>
    <x v="798"/>
    <x v="0"/>
    <n v="0"/>
    <x v="548"/>
    <n v="34471863"/>
    <n v="52723125"/>
    <x v="1"/>
    <n v="87194988"/>
    <x v="0"/>
    <n v="54623040"/>
    <x v="1"/>
  </r>
  <r>
    <x v="23"/>
    <s v="tt0901476"/>
    <x v="799"/>
    <x v="1"/>
    <n v="1"/>
    <x v="548"/>
    <n v="63749284"/>
    <n v="125022454"/>
    <x v="1"/>
    <n v="188771738"/>
    <x v="0"/>
    <n v="156199790"/>
    <x v="1"/>
  </r>
  <r>
    <x v="23"/>
    <s v="tt1136608"/>
    <x v="800"/>
    <x v="0"/>
    <n v="0"/>
    <x v="548"/>
    <n v="125560771"/>
    <n v="233645777"/>
    <x v="1"/>
    <n v="359206548"/>
    <x v="0"/>
    <n v="326634600"/>
    <x v="1"/>
  </r>
  <r>
    <x v="23"/>
    <s v="tt1127180"/>
    <x v="801"/>
    <x v="1"/>
    <n v="1"/>
    <x v="548"/>
    <n v="45709979"/>
    <n v="99223368"/>
    <x v="1"/>
    <n v="144933347"/>
    <x v="0"/>
    <n v="112361399"/>
    <x v="1"/>
  </r>
  <r>
    <x v="23"/>
    <s v="tt1017460"/>
    <x v="802"/>
    <x v="1"/>
    <n v="1"/>
    <x v="548"/>
    <n v="18468479"/>
    <n v="24386618"/>
    <x v="1"/>
    <n v="42855097"/>
    <x v="0"/>
    <n v="10283149"/>
    <x v="1"/>
  </r>
  <r>
    <x v="23"/>
    <s v="tt1054606"/>
    <x v="803"/>
    <x v="0"/>
    <n v="0"/>
    <x v="548"/>
    <n v="8348849"/>
    <n v="69869659"/>
    <x v="1"/>
    <n v="78218508"/>
    <x v="0"/>
    <n v="45646560"/>
    <x v="1"/>
  </r>
  <r>
    <x v="23"/>
    <s v="tt1193138"/>
    <x v="804"/>
    <x v="0"/>
    <n v="0"/>
    <x v="548"/>
    <n v="91009693"/>
    <n v="181146433"/>
    <x v="1"/>
    <n v="272156126"/>
    <x v="0"/>
    <n v="239584178"/>
    <x v="1"/>
  </r>
  <r>
    <x v="28"/>
    <s v="tt0093818"/>
    <x v="805"/>
    <x v="0"/>
    <n v="0"/>
    <x v="549"/>
    <n v="30331075"/>
    <n v="30331075"/>
    <x v="1"/>
    <n v="60662150"/>
    <x v="0"/>
    <n v="27855792"/>
    <x v="1"/>
  </r>
  <r>
    <x v="15"/>
    <s v="tt0243155"/>
    <x v="806"/>
    <x v="1"/>
    <n v="1"/>
    <x v="550"/>
    <n v="94083718"/>
    <n v="370446373"/>
    <x v="1"/>
    <n v="464530091"/>
    <x v="0"/>
    <n v="431633942"/>
    <x v="1"/>
  </r>
  <r>
    <x v="15"/>
    <s v="tt0271027"/>
    <x v="807"/>
    <x v="0"/>
    <n v="0"/>
    <x v="550"/>
    <n v="48467177"/>
    <n v="48467177"/>
    <x v="1"/>
    <n v="96934354"/>
    <x v="0"/>
    <n v="64038205"/>
    <x v="1"/>
  </r>
  <r>
    <x v="24"/>
    <s v="tt0309593"/>
    <x v="808"/>
    <x v="1"/>
    <n v="1"/>
    <x v="551"/>
    <n v="59375255"/>
    <n v="114450037"/>
    <x v="1"/>
    <n v="173825292"/>
    <x v="0"/>
    <n v="140907031"/>
    <x v="1"/>
  </r>
  <r>
    <x v="24"/>
    <s v="tt0322330"/>
    <x v="809"/>
    <x v="1"/>
    <n v="1"/>
    <x v="551"/>
    <n v="139551191"/>
    <n v="203615191"/>
    <x v="1"/>
    <n v="343166382"/>
    <x v="0"/>
    <n v="310248121"/>
    <x v="1"/>
  </r>
  <r>
    <x v="8"/>
    <s v="tt1655460"/>
    <x v="810"/>
    <x v="1"/>
    <n v="1"/>
    <x v="552"/>
    <n v="17541229"/>
    <n v="24513601"/>
    <x v="1"/>
    <n v="42054830"/>
    <x v="0"/>
    <n v="9079077"/>
    <x v="1"/>
  </r>
  <r>
    <x v="11"/>
    <s v="tt0945513"/>
    <x v="811"/>
    <x v="0"/>
    <n v="0"/>
    <x v="553"/>
    <n v="56664949"/>
    <n v="145440503"/>
    <x v="1"/>
    <n v="202105452"/>
    <x v="0"/>
    <n v="168963347"/>
    <x v="1"/>
  </r>
  <r>
    <x v="1"/>
    <s v="tt0104431"/>
    <x v="812"/>
    <x v="0"/>
    <n v="0"/>
    <x v="554"/>
    <n v="288212232"/>
    <n v="596056107"/>
    <x v="1"/>
    <n v="884268339"/>
    <x v="0"/>
    <n v="851061394"/>
    <x v="1"/>
  </r>
  <r>
    <x v="1"/>
    <s v="tt0105793"/>
    <x v="813"/>
    <x v="0"/>
    <n v="0"/>
    <x v="554"/>
    <n v="202059814"/>
    <n v="304005134"/>
    <x v="1"/>
    <n v="506064948"/>
    <x v="0"/>
    <n v="472858003"/>
    <x v="1"/>
  </r>
  <r>
    <x v="16"/>
    <s v="tt0414387"/>
    <x v="814"/>
    <x v="1"/>
    <n v="1"/>
    <x v="555"/>
    <n v="45779857"/>
    <n v="144259786"/>
    <x v="1"/>
    <n v="190039643"/>
    <x v="0"/>
    <n v="156634715"/>
    <x v="1"/>
  </r>
  <r>
    <x v="8"/>
    <s v="tt1656190"/>
    <x v="815"/>
    <x v="0"/>
    <n v="0"/>
    <x v="556"/>
    <n v="17393015"/>
    <n v="42102643"/>
    <x v="1"/>
    <n v="59495658"/>
    <x v="0"/>
    <n v="26012585"/>
    <x v="1"/>
  </r>
  <r>
    <x v="8"/>
    <s v="tt1800741"/>
    <x v="816"/>
    <x v="1"/>
    <n v="1"/>
    <x v="556"/>
    <n v="35588120"/>
    <n v="167975738"/>
    <x v="1"/>
    <n v="203563858"/>
    <x v="0"/>
    <n v="170080785"/>
    <x v="1"/>
  </r>
  <r>
    <x v="22"/>
    <s v="tt0172493"/>
    <x v="817"/>
    <x v="1"/>
    <n v="1"/>
    <x v="557"/>
    <n v="40375263"/>
    <n v="40375263"/>
    <x v="1"/>
    <n v="80750526"/>
    <x v="0"/>
    <n v="47187437"/>
    <x v="1"/>
  </r>
  <r>
    <x v="22"/>
    <s v="tt0158811"/>
    <x v="818"/>
    <x v="1"/>
    <n v="1"/>
    <x v="557"/>
    <n v="22801624"/>
    <n v="22801624"/>
    <x v="1"/>
    <n v="45603248"/>
    <x v="0"/>
    <n v="12040159"/>
    <x v="1"/>
  </r>
  <r>
    <x v="31"/>
    <s v="tt0086960"/>
    <x v="819"/>
    <x v="0"/>
    <n v="0"/>
    <x v="558"/>
    <n v="526202467"/>
    <n v="708968739"/>
    <x v="1"/>
    <n v="1235171206"/>
    <x v="0"/>
    <n v="1201549546"/>
    <x v="1"/>
  </r>
  <r>
    <x v="18"/>
    <s v="tt0112579"/>
    <x v="820"/>
    <x v="1"/>
    <n v="1"/>
    <x v="559"/>
    <n v="109333135"/>
    <n v="268326198"/>
    <x v="1"/>
    <n v="377659333"/>
    <x v="0"/>
    <n v="344026185"/>
    <x v="1"/>
  </r>
  <r>
    <x v="18"/>
    <s v="tt0113957"/>
    <x v="821"/>
    <x v="1"/>
    <n v="1"/>
    <x v="559"/>
    <n v="77389465"/>
    <n v="168963355"/>
    <x v="1"/>
    <n v="246352820"/>
    <x v="0"/>
    <n v="212719672"/>
    <x v="1"/>
  </r>
  <r>
    <x v="11"/>
    <s v="tt1478338"/>
    <x v="822"/>
    <x v="1"/>
    <n v="1"/>
    <x v="560"/>
    <n v="175142277"/>
    <n v="299587165"/>
    <x v="1"/>
    <n v="474729442"/>
    <x v="0"/>
    <n v="441069491"/>
    <x v="1"/>
  </r>
  <r>
    <x v="7"/>
    <s v="tt0389722"/>
    <x v="823"/>
    <x v="0"/>
    <n v="0"/>
    <x v="561"/>
    <n v="44457488"/>
    <n v="90193752"/>
    <x v="1"/>
    <n v="134651240"/>
    <x v="0"/>
    <n v="100944935"/>
    <x v="1"/>
  </r>
  <r>
    <x v="7"/>
    <s v="tt0411061"/>
    <x v="824"/>
    <x v="0"/>
    <n v="0"/>
    <x v="561"/>
    <n v="19022584"/>
    <n v="37026824"/>
    <x v="1"/>
    <n v="56049408"/>
    <x v="0"/>
    <n v="22343103"/>
    <x v="1"/>
  </r>
  <r>
    <x v="7"/>
    <s v="tt0783233"/>
    <x v="825"/>
    <x v="1"/>
    <n v="1"/>
    <x v="561"/>
    <n v="57278425"/>
    <n v="146285687"/>
    <x v="1"/>
    <n v="203564112"/>
    <x v="0"/>
    <n v="169857807"/>
    <x v="1"/>
  </r>
  <r>
    <x v="34"/>
    <s v="tt0083944"/>
    <x v="826"/>
    <x v="0"/>
    <n v="0"/>
    <x v="562"/>
    <n v="113937390"/>
    <n v="302172295"/>
    <x v="1"/>
    <n v="416109685"/>
    <x v="0"/>
    <n v="382323933"/>
    <x v="1"/>
  </r>
  <r>
    <x v="13"/>
    <s v="tt0241303"/>
    <x v="827"/>
    <x v="1"/>
    <n v="1"/>
    <x v="563"/>
    <n v="96475572"/>
    <n v="206318992"/>
    <x v="1"/>
    <n v="302794564"/>
    <x v="0"/>
    <n v="268971854"/>
    <x v="1"/>
  </r>
  <r>
    <x v="13"/>
    <s v="tt0165929"/>
    <x v="828"/>
    <x v="0"/>
    <n v="0"/>
    <x v="563"/>
    <n v="75726795"/>
    <n v="123164396"/>
    <x v="1"/>
    <n v="198891191"/>
    <x v="0"/>
    <n v="165068481"/>
    <x v="1"/>
  </r>
  <r>
    <x v="29"/>
    <s v="tt0098519"/>
    <x v="829"/>
    <x v="1"/>
    <n v="1"/>
    <x v="564"/>
    <n v="13515193"/>
    <n v="13515193"/>
    <x v="1"/>
    <n v="27030386"/>
    <x v="1"/>
    <n v="-6802213"/>
    <x v="0"/>
  </r>
  <r>
    <x v="38"/>
    <s v="tt0091203"/>
    <x v="830"/>
    <x v="1"/>
    <n v="1"/>
    <x v="565"/>
    <n v="12530212"/>
    <n v="27396565"/>
    <x v="1"/>
    <n v="39926777"/>
    <x v="0"/>
    <n v="5946541"/>
    <x v="1"/>
  </r>
  <r>
    <x v="16"/>
    <s v="tt0366627"/>
    <x v="831"/>
    <x v="0"/>
    <n v="0"/>
    <x v="566"/>
    <n v="7517458"/>
    <n v="18435915"/>
    <x v="1"/>
    <n v="25953373"/>
    <x v="1"/>
    <n v="-8048071"/>
    <x v="0"/>
  </r>
  <r>
    <x v="6"/>
    <s v="tt1322312"/>
    <x v="832"/>
    <x v="1"/>
    <n v="1"/>
    <x v="567"/>
    <n v="19019119"/>
    <n v="42718768"/>
    <x v="1"/>
    <n v="61737887"/>
    <x v="0"/>
    <n v="27554468"/>
    <x v="1"/>
  </r>
  <r>
    <x v="6"/>
    <s v="tt1053424"/>
    <x v="833"/>
    <x v="1"/>
    <n v="1"/>
    <x v="567"/>
    <n v="14893296"/>
    <n v="19436733"/>
    <x v="1"/>
    <n v="34330029"/>
    <x v="0"/>
    <n v="146610"/>
    <x v="1"/>
  </r>
  <r>
    <x v="6"/>
    <s v="tt1135084"/>
    <x v="834"/>
    <x v="0"/>
    <n v="0"/>
    <x v="567"/>
    <n v="61684749"/>
    <n v="75403567"/>
    <x v="1"/>
    <n v="137088316"/>
    <x v="0"/>
    <n v="102904897"/>
    <x v="1"/>
  </r>
  <r>
    <x v="4"/>
    <s v="tt0101414"/>
    <x v="835"/>
    <x v="1"/>
    <n v="1"/>
    <x v="568"/>
    <n v="374591278"/>
    <n v="772310338"/>
    <x v="1"/>
    <n v="1146901616"/>
    <x v="0"/>
    <n v="1112684809"/>
    <x v="1"/>
  </r>
  <r>
    <x v="4"/>
    <s v="tt0101452"/>
    <x v="836"/>
    <x v="0"/>
    <n v="0"/>
    <x v="568"/>
    <n v="64220970"/>
    <n v="64220970"/>
    <x v="1"/>
    <n v="128441940"/>
    <x v="0"/>
    <n v="94225133"/>
    <x v="1"/>
  </r>
  <r>
    <x v="4"/>
    <s v="tt0102926"/>
    <x v="837"/>
    <x v="1"/>
    <n v="1"/>
    <x v="568"/>
    <n v="223652543"/>
    <n v="471724395"/>
    <x v="1"/>
    <n v="695376938"/>
    <x v="0"/>
    <n v="661160131"/>
    <x v="1"/>
  </r>
  <r>
    <x v="0"/>
    <s v="tt0363547"/>
    <x v="838"/>
    <x v="1"/>
    <n v="1"/>
    <x v="569"/>
    <n v="72746991"/>
    <n v="127577349"/>
    <x v="1"/>
    <n v="200324340"/>
    <x v="0"/>
    <n v="165794939"/>
    <x v="1"/>
  </r>
  <r>
    <x v="0"/>
    <s v="tt0349825"/>
    <x v="839"/>
    <x v="0"/>
    <n v="0"/>
    <x v="569"/>
    <n v="79390606"/>
    <n v="79509747"/>
    <x v="1"/>
    <n v="158900353"/>
    <x v="0"/>
    <n v="124370952"/>
    <x v="1"/>
  </r>
  <r>
    <x v="5"/>
    <s v="tt0111070"/>
    <x v="840"/>
    <x v="0"/>
    <n v="0"/>
    <x v="570"/>
    <n v="227629474"/>
    <n v="298301960"/>
    <x v="1"/>
    <n v="525931434"/>
    <x v="0"/>
    <n v="491354811"/>
    <x v="1"/>
  </r>
  <r>
    <x v="16"/>
    <s v="tt0358273"/>
    <x v="841"/>
    <x v="1"/>
    <n v="1"/>
    <x v="571"/>
    <n v="142590606"/>
    <n v="223941260"/>
    <x v="1"/>
    <n v="366531866"/>
    <x v="0"/>
    <n v="331933905"/>
    <x v="1"/>
  </r>
  <r>
    <x v="12"/>
    <s v="tt0398913"/>
    <x v="842"/>
    <x v="1"/>
    <n v="1"/>
    <x v="572"/>
    <n v="555145"/>
    <n v="8964615"/>
    <x v="1"/>
    <n v="9519760"/>
    <x v="1"/>
    <n v="-25154130"/>
    <x v="0"/>
  </r>
  <r>
    <x v="12"/>
    <s v="tt0482546"/>
    <x v="843"/>
    <x v="1"/>
    <n v="1"/>
    <x v="572"/>
    <n v="3473867"/>
    <n v="41482984"/>
    <x v="1"/>
    <n v="44956851"/>
    <x v="0"/>
    <n v="10282961"/>
    <x v="1"/>
  </r>
  <r>
    <x v="12"/>
    <s v="tt0420223"/>
    <x v="844"/>
    <x v="1"/>
    <n v="1"/>
    <x v="572"/>
    <n v="46734845"/>
    <n v="52282667"/>
    <x v="1"/>
    <n v="99017512"/>
    <x v="0"/>
    <n v="64343622"/>
    <x v="1"/>
  </r>
  <r>
    <x v="12"/>
    <s v="tt0446046"/>
    <x v="845"/>
    <x v="1"/>
    <n v="1"/>
    <x v="572"/>
    <n v="40154753"/>
    <n v="75578093"/>
    <x v="1"/>
    <n v="115732846"/>
    <x v="0"/>
    <n v="81058956"/>
    <x v="1"/>
  </r>
  <r>
    <x v="12"/>
    <s v="tt0370032"/>
    <x v="846"/>
    <x v="0"/>
    <n v="0"/>
    <x v="572"/>
    <n v="21407734"/>
    <n v="23950486"/>
    <x v="1"/>
    <n v="45358220"/>
    <x v="0"/>
    <n v="10684330"/>
    <x v="1"/>
  </r>
  <r>
    <x v="2"/>
    <s v="tt0120082"/>
    <x v="847"/>
    <x v="1"/>
    <n v="1"/>
    <x v="573"/>
    <n v="147102287"/>
    <n v="147102287"/>
    <x v="1"/>
    <n v="294204574"/>
    <x v="0"/>
    <n v="259374859"/>
    <x v="1"/>
  </r>
  <r>
    <x v="28"/>
    <s v="tt0094074"/>
    <x v="848"/>
    <x v="1"/>
    <n v="1"/>
    <x v="574"/>
    <n v="23021501"/>
    <n v="23021501"/>
    <x v="1"/>
    <n v="46043002"/>
    <x v="0"/>
    <n v="11186246"/>
    <x v="1"/>
  </r>
  <r>
    <x v="26"/>
    <s v="tt2024432"/>
    <x v="849"/>
    <x v="0"/>
    <n v="0"/>
    <x v="575"/>
    <n v="134506920"/>
    <n v="176269721"/>
    <x v="1"/>
    <n v="310776641"/>
    <x v="0"/>
    <n v="275776641"/>
    <x v="1"/>
  </r>
  <r>
    <x v="26"/>
    <s v="tt1904996"/>
    <x v="850"/>
    <x v="1"/>
    <n v="1"/>
    <x v="575"/>
    <n v="17616641"/>
    <n v="46346651"/>
    <x v="1"/>
    <n v="63963292"/>
    <x v="0"/>
    <n v="28963292"/>
    <x v="1"/>
  </r>
  <r>
    <x v="26"/>
    <s v="tt2140373"/>
    <x v="851"/>
    <x v="1"/>
    <n v="1"/>
    <x v="575"/>
    <n v="82834332"/>
    <n v="100734332"/>
    <x v="1"/>
    <n v="183568664"/>
    <x v="0"/>
    <n v="148568664"/>
    <x v="1"/>
  </r>
  <r>
    <x v="14"/>
    <s v="tt0976051"/>
    <x v="852"/>
    <x v="0"/>
    <n v="0"/>
    <x v="576"/>
    <n v="37007113"/>
    <n v="122315840"/>
    <x v="1"/>
    <n v="159322953"/>
    <x v="0"/>
    <n v="124149623"/>
    <x v="1"/>
  </r>
  <r>
    <x v="13"/>
    <s v="tt0190590"/>
    <x v="853"/>
    <x v="0"/>
    <n v="0"/>
    <x v="577"/>
    <n v="61566286"/>
    <n v="102501499"/>
    <x v="1"/>
    <n v="164067785"/>
    <x v="0"/>
    <n v="128892167"/>
    <x v="1"/>
  </r>
  <r>
    <x v="24"/>
    <s v="tt0309698"/>
    <x v="854"/>
    <x v="0"/>
    <n v="0"/>
    <x v="578"/>
    <n v="66002713"/>
    <n v="104051689"/>
    <x v="1"/>
    <n v="170054402"/>
    <x v="0"/>
    <n v="134603967"/>
    <x v="1"/>
  </r>
  <r>
    <x v="24"/>
    <s v="tt0366920"/>
    <x v="814"/>
    <x v="1"/>
    <n v="1"/>
    <x v="578"/>
    <n v="48583127"/>
    <n v="153093346"/>
    <x v="1"/>
    <n v="201676473"/>
    <x v="0"/>
    <n v="166226038"/>
    <x v="1"/>
  </r>
  <r>
    <x v="8"/>
    <s v="tt1547234"/>
    <x v="855"/>
    <x v="1"/>
    <n v="1"/>
    <x v="579"/>
    <n v="20572249"/>
    <n v="31852752"/>
    <x v="1"/>
    <n v="52425001"/>
    <x v="0"/>
    <n v="16912651"/>
    <x v="1"/>
  </r>
  <r>
    <x v="39"/>
    <s v="tt0099487"/>
    <x v="856"/>
    <x v="1"/>
    <n v="1"/>
    <x v="580"/>
    <n v="96239640"/>
    <n v="96239640"/>
    <x v="1"/>
    <n v="192479280"/>
    <x v="0"/>
    <n v="156819772"/>
    <x v="1"/>
  </r>
  <r>
    <x v="14"/>
    <s v="tt0483607"/>
    <x v="857"/>
    <x v="1"/>
    <n v="1"/>
    <x v="581"/>
    <n v="11914311"/>
    <n v="23399667"/>
    <x v="1"/>
    <n v="35313978"/>
    <x v="1"/>
    <n v="-400480"/>
    <x v="0"/>
  </r>
  <r>
    <x v="10"/>
    <s v="tt0144120"/>
    <x v="858"/>
    <x v="0"/>
    <n v="0"/>
    <x v="582"/>
    <n v="46309872"/>
    <n v="72445844"/>
    <x v="1"/>
    <n v="118755716"/>
    <x v="0"/>
    <n v="83027408"/>
    <x v="1"/>
  </r>
  <r>
    <x v="10"/>
    <s v="tt0127536"/>
    <x v="859"/>
    <x v="1"/>
    <n v="1"/>
    <x v="582"/>
    <n v="42992157"/>
    <n v="117404137"/>
    <x v="1"/>
    <n v="160396294"/>
    <x v="0"/>
    <n v="124667986"/>
    <x v="1"/>
  </r>
  <r>
    <x v="16"/>
    <s v="tt0398712"/>
    <x v="860"/>
    <x v="1"/>
    <n v="1"/>
    <x v="583"/>
    <n v="23909452"/>
    <n v="42997982"/>
    <x v="1"/>
    <n v="66907434"/>
    <x v="0"/>
    <n v="31116440"/>
    <x v="1"/>
  </r>
  <r>
    <x v="16"/>
    <s v="tt0121164"/>
    <x v="861"/>
    <x v="0"/>
    <n v="0"/>
    <x v="583"/>
    <n v="63659187"/>
    <n v="136925192"/>
    <x v="1"/>
    <n v="200584379"/>
    <x v="0"/>
    <n v="164793385"/>
    <x v="1"/>
  </r>
  <r>
    <x v="16"/>
    <s v="tt0395972"/>
    <x v="862"/>
    <x v="1"/>
    <n v="1"/>
    <x v="583"/>
    <n v="21861428"/>
    <n v="30093356"/>
    <x v="1"/>
    <n v="51954784"/>
    <x v="0"/>
    <n v="16163790"/>
    <x v="1"/>
  </r>
  <r>
    <x v="16"/>
    <s v="tt0402399"/>
    <x v="863"/>
    <x v="0"/>
    <n v="0"/>
    <x v="583"/>
    <n v="15165948"/>
    <n v="31238857"/>
    <x v="1"/>
    <n v="46404805"/>
    <x v="0"/>
    <n v="10613811"/>
    <x v="1"/>
  </r>
  <r>
    <x v="7"/>
    <s v="tt0481369"/>
    <x v="864"/>
    <x v="0"/>
    <n v="0"/>
    <x v="584"/>
    <n v="39541053"/>
    <n v="87179297"/>
    <x v="1"/>
    <n v="126720350"/>
    <x v="0"/>
    <n v="90766959"/>
    <x v="1"/>
  </r>
  <r>
    <x v="11"/>
    <s v="tt1093357"/>
    <x v="865"/>
    <x v="1"/>
    <n v="1"/>
    <x v="585"/>
    <n v="22208829"/>
    <n v="65074228"/>
    <x v="1"/>
    <n v="87283057"/>
    <x v="0"/>
    <n v="51241018"/>
    <x v="1"/>
  </r>
  <r>
    <x v="38"/>
    <s v="tt0090605"/>
    <x v="866"/>
    <x v="1"/>
    <n v="1"/>
    <x v="586"/>
    <n v="180860331"/>
    <n v="389321020"/>
    <x v="1"/>
    <n v="570181351"/>
    <x v="0"/>
    <n v="534077351"/>
    <x v="1"/>
  </r>
  <r>
    <x v="34"/>
    <s v="tt0084805"/>
    <x v="867"/>
    <x v="0"/>
    <n v="0"/>
    <x v="587"/>
    <n v="427631090"/>
    <n v="427631090"/>
    <x v="1"/>
    <n v="855262180"/>
    <x v="0"/>
    <n v="819063160"/>
    <x v="1"/>
  </r>
  <r>
    <x v="11"/>
    <s v="tt1499658"/>
    <x v="868"/>
    <x v="1"/>
    <n v="1"/>
    <x v="588"/>
    <n v="121733603"/>
    <n v="222195609"/>
    <x v="1"/>
    <n v="343929212"/>
    <x v="0"/>
    <n v="307680034"/>
    <x v="1"/>
  </r>
  <r>
    <x v="11"/>
    <s v="tt1637688"/>
    <x v="869"/>
    <x v="0"/>
    <n v="0"/>
    <x v="588"/>
    <n v="38894261"/>
    <n v="176134406"/>
    <x v="1"/>
    <n v="215028667"/>
    <x v="0"/>
    <n v="178779489"/>
    <x v="1"/>
  </r>
  <r>
    <x v="11"/>
    <s v="tt0478304"/>
    <x v="870"/>
    <x v="0"/>
    <n v="0"/>
    <x v="588"/>
    <n v="13780555"/>
    <n v="64529403"/>
    <x v="1"/>
    <n v="78309958"/>
    <x v="0"/>
    <n v="42060780"/>
    <x v="1"/>
  </r>
  <r>
    <x v="14"/>
    <s v="tt0876563"/>
    <x v="871"/>
    <x v="1"/>
    <n v="1"/>
    <x v="589"/>
    <n v="16331680"/>
    <n v="222200929"/>
    <x v="1"/>
    <n v="238532609"/>
    <x v="0"/>
    <n v="201735894"/>
    <x v="1"/>
  </r>
  <r>
    <x v="15"/>
    <s v="tt0164334"/>
    <x v="872"/>
    <x v="1"/>
    <n v="1"/>
    <x v="590"/>
    <n v="97449838"/>
    <n v="138373157"/>
    <x v="1"/>
    <n v="235822995"/>
    <x v="0"/>
    <n v="198979308"/>
    <x v="1"/>
  </r>
  <r>
    <x v="15"/>
    <s v="tt0265666"/>
    <x v="873"/>
    <x v="1"/>
    <n v="1"/>
    <x v="590"/>
    <n v="68889320"/>
    <n v="93992029"/>
    <x v="1"/>
    <n v="162881349"/>
    <x v="0"/>
    <n v="126037662"/>
    <x v="1"/>
  </r>
  <r>
    <x v="15"/>
    <s v="tt0209475"/>
    <x v="874"/>
    <x v="1"/>
    <n v="1"/>
    <x v="590"/>
    <n v="79478222"/>
    <n v="124648152"/>
    <x v="1"/>
    <n v="204126374"/>
    <x v="0"/>
    <n v="167282687"/>
    <x v="1"/>
  </r>
  <r>
    <x v="15"/>
    <s v="tt0196229"/>
    <x v="875"/>
    <x v="1"/>
    <n v="1"/>
    <x v="590"/>
    <n v="59439723"/>
    <n v="79978408"/>
    <x v="1"/>
    <n v="139418131"/>
    <x v="0"/>
    <n v="102574444"/>
    <x v="1"/>
  </r>
  <r>
    <x v="28"/>
    <s v="tt0093773"/>
    <x v="876"/>
    <x v="0"/>
    <n v="0"/>
    <x v="591"/>
    <n v="122481612"/>
    <n v="201487544"/>
    <x v="1"/>
    <n v="323969156"/>
    <x v="0"/>
    <n v="287062003"/>
    <x v="1"/>
  </r>
  <r>
    <x v="12"/>
    <s v="tt0457510"/>
    <x v="877"/>
    <x v="0"/>
    <n v="0"/>
    <x v="592"/>
    <n v="92692547"/>
    <n v="114766488"/>
    <x v="1"/>
    <n v="207459035"/>
    <x v="0"/>
    <n v="170473552"/>
    <x v="1"/>
  </r>
  <r>
    <x v="0"/>
    <s v="tt0337563"/>
    <x v="878"/>
    <x v="1"/>
    <n v="1"/>
    <x v="593"/>
    <n v="70464299"/>
    <n v="118928779"/>
    <x v="1"/>
    <n v="189393078"/>
    <x v="0"/>
    <n v="152397292"/>
    <x v="1"/>
  </r>
  <r>
    <x v="0"/>
    <s v="tt0364725"/>
    <x v="879"/>
    <x v="1"/>
    <n v="1"/>
    <x v="593"/>
    <n v="140986916"/>
    <n v="206919534"/>
    <x v="1"/>
    <n v="347906450"/>
    <x v="0"/>
    <n v="310910664"/>
    <x v="1"/>
  </r>
  <r>
    <x v="0"/>
    <s v="tt0405159"/>
    <x v="880"/>
    <x v="1"/>
    <n v="1"/>
    <x v="593"/>
    <n v="123926269"/>
    <n v="286120974"/>
    <x v="1"/>
    <n v="410047243"/>
    <x v="0"/>
    <n v="373051457"/>
    <x v="1"/>
  </r>
  <r>
    <x v="0"/>
    <s v="tt0332280"/>
    <x v="881"/>
    <x v="0"/>
    <n v="0"/>
    <x v="593"/>
    <n v="99890827"/>
    <n v="126127005"/>
    <x v="1"/>
    <n v="226017832"/>
    <x v="0"/>
    <n v="189022046"/>
    <x v="1"/>
  </r>
  <r>
    <x v="0"/>
    <s v="tt0327247"/>
    <x v="882"/>
    <x v="0"/>
    <n v="0"/>
    <x v="593"/>
    <n v="20130602"/>
    <n v="32462531"/>
    <x v="1"/>
    <n v="52593133"/>
    <x v="0"/>
    <n v="15597347"/>
    <x v="1"/>
  </r>
  <r>
    <x v="26"/>
    <s v="tt1723121"/>
    <x v="883"/>
    <x v="1"/>
    <n v="1"/>
    <x v="594"/>
    <n v="150394119"/>
    <n v="270000119"/>
    <x v="1"/>
    <n v="420394238"/>
    <x v="0"/>
    <n v="383394238"/>
    <x v="1"/>
  </r>
  <r>
    <x v="17"/>
    <s v="tt0116778"/>
    <x v="884"/>
    <x v="0"/>
    <n v="0"/>
    <x v="595"/>
    <n v="37163912"/>
    <n v="47857099"/>
    <x v="1"/>
    <n v="85021011"/>
    <x v="0"/>
    <n v="47891888"/>
    <x v="1"/>
  </r>
  <r>
    <x v="10"/>
    <s v="tt0120631"/>
    <x v="885"/>
    <x v="1"/>
    <n v="1"/>
    <x v="596"/>
    <n v="93902242"/>
    <n v="93902242"/>
    <x v="1"/>
    <n v="187804484"/>
    <x v="0"/>
    <n v="150647044"/>
    <x v="1"/>
  </r>
  <r>
    <x v="10"/>
    <s v="tt0138097"/>
    <x v="886"/>
    <x v="1"/>
    <n v="1"/>
    <x v="596"/>
    <n v="143367401"/>
    <n v="399442481"/>
    <x v="1"/>
    <n v="542809882"/>
    <x v="0"/>
    <n v="505652442"/>
    <x v="1"/>
  </r>
  <r>
    <x v="11"/>
    <s v="tt0480687"/>
    <x v="887"/>
    <x v="0"/>
    <n v="0"/>
    <x v="597"/>
    <n v="46668987"/>
    <n v="86680344"/>
    <x v="1"/>
    <n v="133349331"/>
    <x v="0"/>
    <n v="96064463"/>
    <x v="1"/>
  </r>
  <r>
    <x v="6"/>
    <s v="tt1164999"/>
    <x v="888"/>
    <x v="0"/>
    <n v="0"/>
    <x v="598"/>
    <n v="5449304"/>
    <n v="26813941"/>
    <x v="1"/>
    <n v="32263245"/>
    <x v="1"/>
    <n v="-5124869"/>
    <x v="0"/>
  </r>
  <r>
    <x v="6"/>
    <s v="tt1415283"/>
    <x v="889"/>
    <x v="1"/>
    <n v="1"/>
    <x v="598"/>
    <n v="31189851"/>
    <n v="104472930"/>
    <x v="1"/>
    <n v="135662781"/>
    <x v="0"/>
    <n v="98274667"/>
    <x v="1"/>
  </r>
  <r>
    <x v="6"/>
    <s v="tt1028576"/>
    <x v="890"/>
    <x v="1"/>
    <n v="1"/>
    <x v="598"/>
    <n v="63772921"/>
    <n v="64495830"/>
    <x v="1"/>
    <n v="128268751"/>
    <x v="0"/>
    <n v="90880637"/>
    <x v="1"/>
  </r>
  <r>
    <x v="6"/>
    <s v="tt1212436"/>
    <x v="891"/>
    <x v="1"/>
    <n v="1"/>
    <x v="598"/>
    <n v="40048019"/>
    <n v="80417752"/>
    <x v="1"/>
    <n v="120465771"/>
    <x v="0"/>
    <n v="83077657"/>
    <x v="1"/>
  </r>
  <r>
    <x v="6"/>
    <s v="tt1403865"/>
    <x v="892"/>
    <x v="1"/>
    <n v="1"/>
    <x v="598"/>
    <n v="182927231"/>
    <n v="269490247"/>
    <x v="1"/>
    <n v="452417478"/>
    <x v="0"/>
    <n v="415029364"/>
    <x v="1"/>
  </r>
  <r>
    <x v="22"/>
    <s v="tt0155711"/>
    <x v="893"/>
    <x v="0"/>
    <n v="0"/>
    <x v="599"/>
    <n v="6272780"/>
    <n v="6272780"/>
    <x v="1"/>
    <n v="12545560"/>
    <x v="1"/>
    <n v="-25212915"/>
    <x v="0"/>
  </r>
  <r>
    <x v="14"/>
    <s v="tt0478087"/>
    <x v="894"/>
    <x v="1"/>
    <n v="1"/>
    <x v="600"/>
    <n v="87835235"/>
    <n v="170836899"/>
    <x v="1"/>
    <n v="258672134"/>
    <x v="0"/>
    <n v="220793163"/>
    <x v="1"/>
  </r>
  <r>
    <x v="14"/>
    <s v="tt0467197"/>
    <x v="895"/>
    <x v="1"/>
    <n v="1"/>
    <x v="600"/>
    <n v="44034081"/>
    <n v="92816237"/>
    <x v="1"/>
    <n v="136850318"/>
    <x v="0"/>
    <n v="98971347"/>
    <x v="1"/>
  </r>
  <r>
    <x v="14"/>
    <s v="tt1033643"/>
    <x v="896"/>
    <x v="1"/>
    <n v="1"/>
    <x v="600"/>
    <n v="86880989"/>
    <n v="236511649"/>
    <x v="1"/>
    <n v="323392638"/>
    <x v="0"/>
    <n v="285513667"/>
    <x v="1"/>
  </r>
  <r>
    <x v="24"/>
    <s v="tt0327056"/>
    <x v="897"/>
    <x v="1"/>
    <n v="1"/>
    <x v="601"/>
    <n v="114118990"/>
    <n v="198566990"/>
    <x v="1"/>
    <n v="312685980"/>
    <x v="0"/>
    <n v="274703371"/>
    <x v="1"/>
  </r>
  <r>
    <x v="24"/>
    <s v="tt0327137"/>
    <x v="898"/>
    <x v="0"/>
    <n v="0"/>
    <x v="601"/>
    <n v="53265467"/>
    <n v="60648814"/>
    <x v="1"/>
    <n v="113914281"/>
    <x v="0"/>
    <n v="75931672"/>
    <x v="1"/>
  </r>
  <r>
    <x v="26"/>
    <s v="tt1411250"/>
    <x v="899"/>
    <x v="0"/>
    <n v="0"/>
    <x v="602"/>
    <n v="42025135"/>
    <n v="92425135"/>
    <x v="1"/>
    <n v="134450270"/>
    <x v="0"/>
    <n v="96450270"/>
    <x v="1"/>
  </r>
  <r>
    <x v="26"/>
    <s v="tt1979320"/>
    <x v="900"/>
    <x v="0"/>
    <n v="0"/>
    <x v="602"/>
    <n v="26947624"/>
    <n v="43047624"/>
    <x v="1"/>
    <n v="69995248"/>
    <x v="0"/>
    <n v="31995248"/>
    <x v="1"/>
  </r>
  <r>
    <x v="23"/>
    <s v="tt0878804"/>
    <x v="901"/>
    <x v="0"/>
    <n v="0"/>
    <x v="603"/>
    <n v="277903289"/>
    <n v="331914441"/>
    <x v="1"/>
    <n v="609817730"/>
    <x v="0"/>
    <n v="571817124"/>
    <x v="1"/>
  </r>
  <r>
    <x v="23"/>
    <s v="tt1119646"/>
    <x v="902"/>
    <x v="0"/>
    <n v="0"/>
    <x v="603"/>
    <n v="301097804"/>
    <n v="509809040"/>
    <x v="1"/>
    <n v="810906844"/>
    <x v="0"/>
    <n v="772906238"/>
    <x v="1"/>
  </r>
  <r>
    <x v="23"/>
    <s v="tt0962736"/>
    <x v="903"/>
    <x v="1"/>
    <n v="1"/>
    <x v="603"/>
    <n v="11944429"/>
    <n v="34611919"/>
    <x v="1"/>
    <n v="46556348"/>
    <x v="0"/>
    <n v="8555742"/>
    <x v="1"/>
  </r>
  <r>
    <x v="23"/>
    <s v="tt0365929"/>
    <x v="904"/>
    <x v="1"/>
    <n v="1"/>
    <x v="603"/>
    <n v="11156585"/>
    <n v="13305365"/>
    <x v="1"/>
    <n v="24461950"/>
    <x v="1"/>
    <n v="-13538656"/>
    <x v="0"/>
  </r>
  <r>
    <x v="8"/>
    <s v="tt1560747"/>
    <x v="905"/>
    <x v="0"/>
    <n v="0"/>
    <x v="604"/>
    <n v="16484994"/>
    <n v="25484413"/>
    <x v="1"/>
    <n v="41969407"/>
    <x v="0"/>
    <n v="3920461"/>
    <x v="1"/>
  </r>
  <r>
    <x v="8"/>
    <s v="tt1586265"/>
    <x v="906"/>
    <x v="1"/>
    <n v="1"/>
    <x v="604"/>
    <n v="41754612"/>
    <n v="81832836"/>
    <x v="1"/>
    <n v="123587448"/>
    <x v="0"/>
    <n v="85538502"/>
    <x v="1"/>
  </r>
  <r>
    <x v="12"/>
    <s v="tt0417148"/>
    <x v="907"/>
    <x v="1"/>
    <n v="1"/>
    <x v="605"/>
    <n v="39321133"/>
    <n v="71683430"/>
    <x v="1"/>
    <n v="111004563"/>
    <x v="0"/>
    <n v="72863284"/>
    <x v="1"/>
  </r>
  <r>
    <x v="18"/>
    <s v="tt0114614"/>
    <x v="908"/>
    <x v="1"/>
    <n v="1"/>
    <x v="606"/>
    <n v="6213469"/>
    <n v="6213469"/>
    <x v="1"/>
    <n v="12426938"/>
    <x v="1"/>
    <n v="-25792548"/>
    <x v="0"/>
  </r>
  <r>
    <x v="38"/>
    <s v="tt0091738"/>
    <x v="909"/>
    <x v="1"/>
    <n v="1"/>
    <x v="607"/>
    <n v="87887418"/>
    <n v="87887418"/>
    <x v="1"/>
    <n v="175774836"/>
    <x v="0"/>
    <n v="137547071"/>
    <x v="1"/>
  </r>
  <r>
    <x v="11"/>
    <s v="tt1564349"/>
    <x v="910"/>
    <x v="0"/>
    <n v="0"/>
    <x v="608"/>
    <n v="74866751"/>
    <n v="99497492"/>
    <x v="1"/>
    <n v="174364243"/>
    <x v="0"/>
    <n v="136043684"/>
    <x v="1"/>
  </r>
  <r>
    <x v="11"/>
    <s v="tt1161864"/>
    <x v="911"/>
    <x v="0"/>
    <n v="0"/>
    <x v="608"/>
    <n v="34227129"/>
    <n v="99475649"/>
    <x v="1"/>
    <n v="133702778"/>
    <x v="0"/>
    <n v="95382219"/>
    <x v="1"/>
  </r>
  <r>
    <x v="6"/>
    <s v="tt1231587"/>
    <x v="912"/>
    <x v="0"/>
    <n v="0"/>
    <x v="609"/>
    <n v="53699864"/>
    <n v="67522890"/>
    <x v="1"/>
    <n v="121222754"/>
    <x v="0"/>
    <n v="82766408"/>
    <x v="1"/>
  </r>
  <r>
    <x v="10"/>
    <s v="tt0118929"/>
    <x v="913"/>
    <x v="0"/>
    <n v="0"/>
    <x v="610"/>
    <n v="20629634"/>
    <n v="38953947"/>
    <x v="1"/>
    <n v="59583581"/>
    <x v="0"/>
    <n v="20997009"/>
    <x v="1"/>
  </r>
  <r>
    <x v="20"/>
    <s v="tt0112389"/>
    <x v="914"/>
    <x v="0"/>
    <n v="0"/>
    <x v="611"/>
    <n v="1079180"/>
    <n v="1079180"/>
    <x v="1"/>
    <n v="2158360"/>
    <x v="1"/>
    <n v="-36540654"/>
    <x v="0"/>
  </r>
  <r>
    <x v="42"/>
    <s v="tt0089893"/>
    <x v="915"/>
    <x v="1"/>
    <n v="1"/>
    <x v="612"/>
    <n v="14951574"/>
    <n v="14951574"/>
    <x v="1"/>
    <n v="29903148"/>
    <x v="1"/>
    <n v="-8851350"/>
    <x v="0"/>
  </r>
  <r>
    <x v="3"/>
    <s v="tt0257360"/>
    <x v="916"/>
    <x v="0"/>
    <n v="0"/>
    <x v="613"/>
    <n v="84193406"/>
    <n v="137060380"/>
    <x v="1"/>
    <n v="221253786"/>
    <x v="0"/>
    <n v="182398410"/>
    <x v="1"/>
  </r>
  <r>
    <x v="3"/>
    <s v="tt0300532"/>
    <x v="917"/>
    <x v="1"/>
    <n v="1"/>
    <x v="613"/>
    <n v="51960544"/>
    <n v="66855105"/>
    <x v="1"/>
    <n v="118815649"/>
    <x v="0"/>
    <n v="79960273"/>
    <x v="1"/>
  </r>
  <r>
    <x v="3"/>
    <s v="tt0319970"/>
    <x v="737"/>
    <x v="1"/>
    <n v="1"/>
    <x v="613"/>
    <n v="45676592"/>
    <n v="110092382"/>
    <x v="1"/>
    <n v="155768974"/>
    <x v="0"/>
    <n v="116913598"/>
    <x v="1"/>
  </r>
  <r>
    <x v="3"/>
    <s v="tt0299658"/>
    <x v="918"/>
    <x v="1"/>
    <n v="1"/>
    <x v="613"/>
    <n v="221070926"/>
    <n v="398510478"/>
    <x v="1"/>
    <n v="619581404"/>
    <x v="0"/>
    <n v="580726028"/>
    <x v="1"/>
  </r>
  <r>
    <x v="9"/>
    <s v="tt0068646"/>
    <x v="919"/>
    <x v="0"/>
    <n v="0"/>
    <x v="614"/>
    <n v="752051643"/>
    <n v="1496119403"/>
    <x v="1"/>
    <n v="2248171046"/>
    <x v="0"/>
    <n v="2209166071"/>
    <x v="1"/>
  </r>
  <r>
    <x v="2"/>
    <s v="tt0119468"/>
    <x v="920"/>
    <x v="0"/>
    <n v="0"/>
    <x v="615"/>
    <n v="87840357"/>
    <n v="87840357"/>
    <x v="1"/>
    <n v="175680714"/>
    <x v="0"/>
    <n v="136497285"/>
    <x v="1"/>
  </r>
  <r>
    <x v="39"/>
    <s v="tt0099653"/>
    <x v="921"/>
    <x v="0"/>
    <n v="0"/>
    <x v="616"/>
    <n v="388031265"/>
    <n v="922868068"/>
    <x v="1"/>
    <n v="1310899333"/>
    <x v="0"/>
    <n v="1271673874"/>
    <x v="1"/>
  </r>
  <r>
    <x v="5"/>
    <s v="tt0111161"/>
    <x v="922"/>
    <x v="0"/>
    <n v="0"/>
    <x v="617"/>
    <n v="44386120"/>
    <n v="44386120"/>
    <x v="1"/>
    <n v="88772240"/>
    <x v="0"/>
    <n v="49480623"/>
    <x v="1"/>
  </r>
  <r>
    <x v="7"/>
    <s v="tt0453556"/>
    <x v="923"/>
    <x v="0"/>
    <n v="0"/>
    <x v="618"/>
    <n v="60838866"/>
    <n v="107968055"/>
    <x v="1"/>
    <n v="168806921"/>
    <x v="0"/>
    <n v="129482899"/>
    <x v="1"/>
  </r>
  <r>
    <x v="4"/>
    <s v="tt0102510"/>
    <x v="924"/>
    <x v="0"/>
    <n v="0"/>
    <x v="619"/>
    <n v="148724056"/>
    <n v="148724056"/>
    <x v="1"/>
    <n v="297448112"/>
    <x v="0"/>
    <n v="258098784"/>
    <x v="1"/>
  </r>
  <r>
    <x v="15"/>
    <s v="tt0218817"/>
    <x v="925"/>
    <x v="0"/>
    <n v="0"/>
    <x v="620"/>
    <n v="14428526"/>
    <n v="23507863"/>
    <x v="1"/>
    <n v="37936389"/>
    <x v="1"/>
    <n v="-1538990"/>
    <x v="0"/>
  </r>
  <r>
    <x v="15"/>
    <s v="tt0221027"/>
    <x v="926"/>
    <x v="0"/>
    <n v="0"/>
    <x v="620"/>
    <n v="69727697"/>
    <n v="109586673"/>
    <x v="1"/>
    <n v="179314370"/>
    <x v="0"/>
    <n v="139838991"/>
    <x v="1"/>
  </r>
  <r>
    <x v="15"/>
    <s v="tt0247638"/>
    <x v="927"/>
    <x v="1"/>
    <n v="1"/>
    <x v="620"/>
    <n v="142433448"/>
    <n v="217555094"/>
    <x v="1"/>
    <n v="359988542"/>
    <x v="0"/>
    <n v="320513163"/>
    <x v="1"/>
  </r>
  <r>
    <x v="6"/>
    <s v="tt1385867"/>
    <x v="928"/>
    <x v="0"/>
    <n v="0"/>
    <x v="621"/>
    <n v="47937418"/>
    <n v="59724746"/>
    <x v="1"/>
    <n v="107662164"/>
    <x v="0"/>
    <n v="68137586"/>
    <x v="1"/>
  </r>
  <r>
    <x v="6"/>
    <s v="tt0840361"/>
    <x v="929"/>
    <x v="0"/>
    <n v="0"/>
    <x v="621"/>
    <n v="98476300"/>
    <n v="162976800"/>
    <x v="1"/>
    <n v="261453100"/>
    <x v="0"/>
    <n v="221928522"/>
    <x v="1"/>
  </r>
  <r>
    <x v="8"/>
    <s v="tt1142977"/>
    <x v="930"/>
    <x v="0"/>
    <n v="0"/>
    <x v="622"/>
    <n v="35804351"/>
    <n v="82338719"/>
    <x v="1"/>
    <n v="118143070"/>
    <x v="0"/>
    <n v="78572166"/>
    <x v="1"/>
  </r>
  <r>
    <x v="26"/>
    <s v="tt0453562"/>
    <x v="931"/>
    <x v="0"/>
    <n v="0"/>
    <x v="623"/>
    <n v="95020213"/>
    <n v="95020213"/>
    <x v="1"/>
    <n v="190040426"/>
    <x v="0"/>
    <n v="150040426"/>
    <x v="1"/>
  </r>
  <r>
    <x v="26"/>
    <s v="tt1800241"/>
    <x v="932"/>
    <x v="1"/>
    <n v="1"/>
    <x v="623"/>
    <n v="148430908"/>
    <n v="249484909"/>
    <x v="1"/>
    <n v="397915817"/>
    <x v="0"/>
    <n v="357915817"/>
    <x v="1"/>
  </r>
  <r>
    <x v="26"/>
    <s v="tt0765446"/>
    <x v="933"/>
    <x v="1"/>
    <n v="1"/>
    <x v="623"/>
    <n v="57012977"/>
    <n v="66454811"/>
    <x v="1"/>
    <n v="123467788"/>
    <x v="0"/>
    <n v="83467788"/>
    <x v="1"/>
  </r>
  <r>
    <x v="14"/>
    <s v="tt0887883"/>
    <x v="934"/>
    <x v="0"/>
    <n v="0"/>
    <x v="624"/>
    <n v="65319955"/>
    <n v="176857711"/>
    <x v="1"/>
    <n v="242177666"/>
    <x v="0"/>
    <n v="202134182"/>
    <x v="1"/>
  </r>
  <r>
    <x v="14"/>
    <s v="tt0410377"/>
    <x v="935"/>
    <x v="1"/>
    <n v="1"/>
    <x v="624"/>
    <n v="51955621"/>
    <n v="101820495"/>
    <x v="1"/>
    <n v="153776116"/>
    <x v="0"/>
    <n v="113732632"/>
    <x v="1"/>
  </r>
  <r>
    <x v="14"/>
    <s v="tt1099212"/>
    <x v="936"/>
    <x v="1"/>
    <n v="1"/>
    <x v="624"/>
    <n v="208626391"/>
    <n v="430655689"/>
    <x v="1"/>
    <n v="639282080"/>
    <x v="0"/>
    <n v="599238596"/>
    <x v="1"/>
  </r>
  <r>
    <x v="20"/>
    <s v="tt0107007"/>
    <x v="937"/>
    <x v="0"/>
    <n v="0"/>
    <x v="625"/>
    <n v="17304904"/>
    <n v="17304904"/>
    <x v="1"/>
    <n v="34609808"/>
    <x v="1"/>
    <n v="-5701665"/>
    <x v="0"/>
  </r>
  <r>
    <x v="20"/>
    <s v="tt0107614"/>
    <x v="938"/>
    <x v="1"/>
    <n v="1"/>
    <x v="625"/>
    <n v="353443011"/>
    <n v="711555544"/>
    <x v="1"/>
    <n v="1064998555"/>
    <x v="0"/>
    <n v="1024687082"/>
    <x v="1"/>
  </r>
  <r>
    <x v="20"/>
    <s v="tt0108052"/>
    <x v="939"/>
    <x v="1"/>
    <n v="1"/>
    <x v="625"/>
    <n v="154904378"/>
    <n v="518188770"/>
    <x v="1"/>
    <n v="673093148"/>
    <x v="0"/>
    <n v="632781675"/>
    <x v="1"/>
  </r>
  <r>
    <x v="20"/>
    <s v="tt0108358"/>
    <x v="940"/>
    <x v="1"/>
    <n v="1"/>
    <x v="625"/>
    <n v="91112095"/>
    <n v="91112095"/>
    <x v="1"/>
    <n v="182224190"/>
    <x v="0"/>
    <n v="141912717"/>
    <x v="1"/>
  </r>
  <r>
    <x v="31"/>
    <s v="tt0086879"/>
    <x v="941"/>
    <x v="1"/>
    <n v="1"/>
    <x v="626"/>
    <n v="116494634"/>
    <n v="116494634"/>
    <x v="1"/>
    <n v="232989268"/>
    <x v="0"/>
    <n v="192643276"/>
    <x v="1"/>
  </r>
  <r>
    <x v="31"/>
    <s v="tt0087078"/>
    <x v="942"/>
    <x v="0"/>
    <n v="0"/>
    <x v="626"/>
    <n v="59174122"/>
    <n v="59174122"/>
    <x v="1"/>
    <n v="118348244"/>
    <x v="0"/>
    <n v="78002252"/>
    <x v="1"/>
  </r>
  <r>
    <x v="31"/>
    <s v="tt0088170"/>
    <x v="943"/>
    <x v="0"/>
    <n v="0"/>
    <x v="626"/>
    <n v="171405568"/>
    <n v="195005629"/>
    <x v="1"/>
    <n v="366411197"/>
    <x v="0"/>
    <n v="326065205"/>
    <x v="1"/>
  </r>
  <r>
    <x v="12"/>
    <s v="tt0458352"/>
    <x v="944"/>
    <x v="1"/>
    <n v="1"/>
    <x v="627"/>
    <n v="144174568"/>
    <n v="377426561"/>
    <x v="1"/>
    <n v="521601129"/>
    <x v="0"/>
    <n v="481148257"/>
    <x v="1"/>
  </r>
  <r>
    <x v="12"/>
    <s v="tt0414993"/>
    <x v="945"/>
    <x v="0"/>
    <n v="0"/>
    <x v="627"/>
    <n v="11724410"/>
    <n v="17870505"/>
    <x v="1"/>
    <n v="29594915"/>
    <x v="1"/>
    <n v="-10857957"/>
    <x v="0"/>
  </r>
  <r>
    <x v="12"/>
    <s v="tt0383060"/>
    <x v="946"/>
    <x v="1"/>
    <n v="1"/>
    <x v="627"/>
    <n v="13857222"/>
    <n v="14454606"/>
    <x v="1"/>
    <n v="28311828"/>
    <x v="1"/>
    <n v="-12141044"/>
    <x v="0"/>
  </r>
  <r>
    <x v="8"/>
    <s v="tt1649419"/>
    <x v="947"/>
    <x v="0"/>
    <n v="0"/>
    <x v="628"/>
    <n v="19298306"/>
    <n v="172073169"/>
    <x v="1"/>
    <n v="191371475"/>
    <x v="0"/>
    <n v="150785932"/>
    <x v="1"/>
  </r>
  <r>
    <x v="13"/>
    <s v="tt0257001"/>
    <x v="948"/>
    <x v="0"/>
    <n v="0"/>
    <x v="629"/>
    <n v="59185579"/>
    <n v="181217915"/>
    <x v="1"/>
    <n v="240403494"/>
    <x v="0"/>
    <n v="199816243"/>
    <x v="1"/>
  </r>
  <r>
    <x v="13"/>
    <s v="tt0210945"/>
    <x v="949"/>
    <x v="0"/>
    <n v="0"/>
    <x v="629"/>
    <n v="156470282"/>
    <n v="184951617"/>
    <x v="1"/>
    <n v="341421899"/>
    <x v="0"/>
    <n v="300834648"/>
    <x v="1"/>
  </r>
  <r>
    <x v="13"/>
    <s v="tt0213203"/>
    <x v="950"/>
    <x v="1"/>
    <n v="1"/>
    <x v="629"/>
    <n v="103499437"/>
    <n v="139734889"/>
    <x v="1"/>
    <n v="243234326"/>
    <x v="0"/>
    <n v="202647075"/>
    <x v="1"/>
  </r>
  <r>
    <x v="2"/>
    <s v="tt0120133"/>
    <x v="951"/>
    <x v="1"/>
    <n v="1"/>
    <x v="630"/>
    <n v="11849668"/>
    <n v="11849668"/>
    <x v="1"/>
    <n v="23699336"/>
    <x v="1"/>
    <n v="-16935332"/>
    <x v="0"/>
  </r>
  <r>
    <x v="33"/>
    <s v="tt0075249"/>
    <x v="288"/>
    <x v="1"/>
    <n v="1"/>
    <x v="631"/>
    <n v="99830228"/>
    <n v="100905781"/>
    <x v="1"/>
    <n v="200736009"/>
    <x v="0"/>
    <n v="159817737"/>
    <x v="1"/>
  </r>
  <r>
    <x v="28"/>
    <s v="tt0092644"/>
    <x v="952"/>
    <x v="0"/>
    <n v="0"/>
    <x v="632"/>
    <n v="315074388"/>
    <n v="567273267"/>
    <x v="1"/>
    <n v="882347655"/>
    <x v="0"/>
    <n v="841339707"/>
    <x v="1"/>
  </r>
  <r>
    <x v="34"/>
    <s v="tt0084827"/>
    <x v="953"/>
    <x v="0"/>
    <n v="0"/>
    <x v="633"/>
    <n v="64961738"/>
    <n v="64961738"/>
    <x v="1"/>
    <n v="129923476"/>
    <x v="0"/>
    <n v="88897920"/>
    <x v="1"/>
  </r>
  <r>
    <x v="14"/>
    <s v="tt0970411"/>
    <x v="954"/>
    <x v="1"/>
    <n v="1"/>
    <x v="634"/>
    <n v="8519189"/>
    <n v="12789087"/>
    <x v="1"/>
    <n v="21308276"/>
    <x v="1"/>
    <n v="-19817464"/>
    <x v="0"/>
  </r>
  <r>
    <x v="42"/>
    <s v="tt0088763"/>
    <x v="955"/>
    <x v="0"/>
    <n v="0"/>
    <x v="635"/>
    <n v="455981879"/>
    <n v="831110482"/>
    <x v="1"/>
    <n v="1287092361"/>
    <x v="0"/>
    <n v="1245956302"/>
    <x v="1"/>
  </r>
  <r>
    <x v="23"/>
    <s v="tt0465580"/>
    <x v="956"/>
    <x v="1"/>
    <n v="1"/>
    <x v="636"/>
    <n v="34538780"/>
    <n v="48218998"/>
    <x v="1"/>
    <n v="82757778"/>
    <x v="0"/>
    <n v="41499977"/>
    <x v="1"/>
  </r>
  <r>
    <x v="23"/>
    <s v="tt1142988"/>
    <x v="957"/>
    <x v="0"/>
    <n v="0"/>
    <x v="636"/>
    <n v="96538057"/>
    <n v="222824741"/>
    <x v="1"/>
    <n v="319362798"/>
    <x v="0"/>
    <n v="278104997"/>
    <x v="1"/>
  </r>
  <r>
    <x v="11"/>
    <s v="tt1657507"/>
    <x v="958"/>
    <x v="0"/>
    <n v="0"/>
    <x v="637"/>
    <n v="37974487"/>
    <n v="74257040"/>
    <x v="1"/>
    <n v="112231527"/>
    <x v="0"/>
    <n v="70803896"/>
    <x v="1"/>
  </r>
  <r>
    <x v="11"/>
    <s v="tt1622979"/>
    <x v="959"/>
    <x v="0"/>
    <n v="0"/>
    <x v="637"/>
    <n v="44107629"/>
    <n v="163522777"/>
    <x v="1"/>
    <n v="207630406"/>
    <x v="0"/>
    <n v="166202775"/>
    <x v="1"/>
  </r>
  <r>
    <x v="11"/>
    <s v="tt1092026"/>
    <x v="960"/>
    <x v="1"/>
    <n v="1"/>
    <x v="637"/>
    <n v="38748242"/>
    <n v="103755310"/>
    <x v="1"/>
    <n v="142503552"/>
    <x v="0"/>
    <n v="101075921"/>
    <x v="1"/>
  </r>
  <r>
    <x v="11"/>
    <s v="tt1189340"/>
    <x v="961"/>
    <x v="0"/>
    <n v="0"/>
    <x v="637"/>
    <n v="60079594"/>
    <n v="90255363"/>
    <x v="1"/>
    <n v="150334957"/>
    <x v="0"/>
    <n v="108907326"/>
    <x v="1"/>
  </r>
  <r>
    <x v="3"/>
    <s v="tt0281373"/>
    <x v="962"/>
    <x v="0"/>
    <n v="0"/>
    <x v="638"/>
    <n v="105104690"/>
    <n v="151403896"/>
    <x v="1"/>
    <n v="256508586"/>
    <x v="0"/>
    <n v="215062851"/>
    <x v="1"/>
  </r>
  <r>
    <x v="16"/>
    <s v="tt0257516"/>
    <x v="963"/>
    <x v="1"/>
    <n v="1"/>
    <x v="639"/>
    <n v="23019456"/>
    <n v="29962909"/>
    <x v="1"/>
    <n v="52982365"/>
    <x v="0"/>
    <n v="11226205"/>
    <x v="1"/>
  </r>
  <r>
    <x v="22"/>
    <s v="tt0122933"/>
    <x v="964"/>
    <x v="0"/>
    <n v="0"/>
    <x v="640"/>
    <n v="149475534"/>
    <n v="247367876"/>
    <x v="1"/>
    <n v="396843410"/>
    <x v="0"/>
    <n v="354889549"/>
    <x v="1"/>
  </r>
  <r>
    <x v="22"/>
    <s v="tt0190641"/>
    <x v="965"/>
    <x v="0"/>
    <n v="0"/>
    <x v="640"/>
    <n v="119910654"/>
    <n v="228850846"/>
    <x v="1"/>
    <n v="348761500"/>
    <x v="0"/>
    <n v="306807639"/>
    <x v="1"/>
  </r>
  <r>
    <x v="22"/>
    <s v="tt0131646"/>
    <x v="966"/>
    <x v="0"/>
    <n v="0"/>
    <x v="640"/>
    <n v="16191424"/>
    <n v="16191424"/>
    <x v="1"/>
    <n v="32382848"/>
    <x v="1"/>
    <n v="-9571013"/>
    <x v="0"/>
  </r>
  <r>
    <x v="19"/>
    <s v="tt0076759"/>
    <x v="967"/>
    <x v="0"/>
    <n v="0"/>
    <x v="641"/>
    <n v="1771682790"/>
    <n v="3066446442"/>
    <x v="1"/>
    <n v="4838129232"/>
    <x v="0"/>
    <n v="4795854623"/>
    <x v="1"/>
  </r>
  <r>
    <x v="23"/>
    <s v="tt0452694"/>
    <x v="968"/>
    <x v="0"/>
    <n v="0"/>
    <x v="642"/>
    <n v="68851502"/>
    <n v="107125483"/>
    <x v="1"/>
    <n v="175976985"/>
    <x v="0"/>
    <n v="133633453"/>
    <x v="1"/>
  </r>
  <r>
    <x v="37"/>
    <s v="tt0081375"/>
    <x v="969"/>
    <x v="1"/>
    <n v="1"/>
    <x v="643"/>
    <n v="197512086"/>
    <n v="197512086"/>
    <x v="1"/>
    <n v="395024172"/>
    <x v="0"/>
    <n v="352607654"/>
    <x v="1"/>
  </r>
  <r>
    <x v="21"/>
    <s v="tt0071222"/>
    <x v="296"/>
    <x v="1"/>
    <n v="1"/>
    <x v="644"/>
    <n v="76693179"/>
    <n v="76693179"/>
    <x v="1"/>
    <n v="153386358"/>
    <x v="0"/>
    <n v="110872823"/>
    <x v="1"/>
  </r>
  <r>
    <x v="8"/>
    <s v="tt1598828"/>
    <x v="970"/>
    <x v="1"/>
    <n v="1"/>
    <x v="645"/>
    <n v="26801198"/>
    <n v="36727096"/>
    <x v="1"/>
    <n v="63528294"/>
    <x v="0"/>
    <n v="20913474"/>
    <x v="1"/>
  </r>
  <r>
    <x v="6"/>
    <s v="tt1226229"/>
    <x v="971"/>
    <x v="0"/>
    <n v="0"/>
    <x v="646"/>
    <n v="65326144"/>
    <n v="97696078"/>
    <x v="1"/>
    <n v="163022222"/>
    <x v="0"/>
    <n v="120292948"/>
    <x v="1"/>
  </r>
  <r>
    <x v="6"/>
    <s v="tt1126618"/>
    <x v="972"/>
    <x v="1"/>
    <n v="1"/>
    <x v="646"/>
    <n v="33127720"/>
    <n v="64137680"/>
    <x v="1"/>
    <n v="97265400"/>
    <x v="0"/>
    <n v="54536126"/>
    <x v="1"/>
  </r>
  <r>
    <x v="6"/>
    <s v="tt1424381"/>
    <x v="973"/>
    <x v="0"/>
    <n v="0"/>
    <x v="646"/>
    <n v="55548791"/>
    <n v="135915826"/>
    <x v="1"/>
    <n v="191464617"/>
    <x v="0"/>
    <n v="148735343"/>
    <x v="1"/>
  </r>
  <r>
    <x v="6"/>
    <s v="tt1155076"/>
    <x v="974"/>
    <x v="0"/>
    <n v="0"/>
    <x v="646"/>
    <n v="188640789"/>
    <n v="383593100"/>
    <x v="1"/>
    <n v="572233889"/>
    <x v="0"/>
    <n v="529504615"/>
    <x v="1"/>
  </r>
  <r>
    <x v="6"/>
    <s v="tt1285016"/>
    <x v="975"/>
    <x v="0"/>
    <n v="0"/>
    <x v="646"/>
    <n v="103578637"/>
    <n v="240268986"/>
    <x v="1"/>
    <n v="343847623"/>
    <x v="0"/>
    <n v="301118349"/>
    <x v="1"/>
  </r>
  <r>
    <x v="4"/>
    <s v="tt0103060"/>
    <x v="976"/>
    <x v="1"/>
    <n v="1"/>
    <x v="647"/>
    <n v="134569251"/>
    <n v="134569251"/>
    <x v="1"/>
    <n v="269138502"/>
    <x v="0"/>
    <n v="226367493"/>
    <x v="1"/>
  </r>
  <r>
    <x v="18"/>
    <s v="tt0112130"/>
    <x v="814"/>
    <x v="1"/>
    <n v="1"/>
    <x v="648"/>
    <n v="58663337"/>
    <n v="184857731"/>
    <x v="1"/>
    <n v="243521068"/>
    <x v="0"/>
    <n v="200715243"/>
    <x v="1"/>
  </r>
  <r>
    <x v="10"/>
    <s v="tt0119313"/>
    <x v="977"/>
    <x v="1"/>
    <n v="1"/>
    <x v="649"/>
    <n v="85905591"/>
    <n v="116515728"/>
    <x v="1"/>
    <n v="202421319"/>
    <x v="0"/>
    <n v="159547350"/>
    <x v="1"/>
  </r>
  <r>
    <x v="26"/>
    <s v="tt2404463"/>
    <x v="978"/>
    <x v="1"/>
    <n v="1"/>
    <x v="650"/>
    <n v="159581587"/>
    <n v="230781587"/>
    <x v="1"/>
    <n v="390363174"/>
    <x v="0"/>
    <n v="347363174"/>
    <x v="1"/>
  </r>
  <r>
    <x v="0"/>
    <s v="tt0376541"/>
    <x v="979"/>
    <x v="1"/>
    <n v="1"/>
    <x v="651"/>
    <n v="41913460"/>
    <n v="142404808"/>
    <x v="1"/>
    <n v="184318268"/>
    <x v="0"/>
    <n v="141156517"/>
    <x v="1"/>
  </r>
  <r>
    <x v="0"/>
    <s v="tt0327679"/>
    <x v="980"/>
    <x v="1"/>
    <n v="1"/>
    <x v="651"/>
    <n v="28256983"/>
    <n v="28256983"/>
    <x v="1"/>
    <n v="56513966"/>
    <x v="0"/>
    <n v="13352215"/>
    <x v="1"/>
  </r>
  <r>
    <x v="0"/>
    <s v="tt0360201"/>
    <x v="981"/>
    <x v="1"/>
    <n v="1"/>
    <x v="651"/>
    <n v="20794820"/>
    <n v="51382801"/>
    <x v="1"/>
    <n v="72177621"/>
    <x v="0"/>
    <n v="29015870"/>
    <x v="1"/>
  </r>
  <r>
    <x v="14"/>
    <s v="tt0866439"/>
    <x v="982"/>
    <x v="0"/>
    <n v="0"/>
    <x v="652"/>
    <n v="49797572"/>
    <n v="115313044"/>
    <x v="1"/>
    <n v="165110616"/>
    <x v="0"/>
    <n v="121820364"/>
    <x v="1"/>
  </r>
  <r>
    <x v="14"/>
    <s v="tt0467200"/>
    <x v="983"/>
    <x v="1"/>
    <n v="1"/>
    <x v="652"/>
    <n v="29020656"/>
    <n v="84107503"/>
    <x v="1"/>
    <n v="113128159"/>
    <x v="0"/>
    <n v="69837907"/>
    <x v="1"/>
  </r>
  <r>
    <x v="42"/>
    <s v="tt0089457"/>
    <x v="984"/>
    <x v="0"/>
    <n v="0"/>
    <x v="653"/>
    <n v="39837026"/>
    <n v="39837026"/>
    <x v="1"/>
    <n v="79674052"/>
    <x v="0"/>
    <n v="36372937"/>
    <x v="1"/>
  </r>
  <r>
    <x v="23"/>
    <s v="tt0974661"/>
    <x v="985"/>
    <x v="1"/>
    <n v="1"/>
    <x v="654"/>
    <n v="69668214"/>
    <n v="151432312"/>
    <x v="1"/>
    <n v="221100526"/>
    <x v="0"/>
    <n v="177671262"/>
    <x v="1"/>
  </r>
  <r>
    <x v="23"/>
    <s v="tt0432283"/>
    <x v="986"/>
    <x v="0"/>
    <n v="0"/>
    <x v="654"/>
    <n v="22803533"/>
    <n v="50485349"/>
    <x v="1"/>
    <n v="73288882"/>
    <x v="0"/>
    <n v="29859618"/>
    <x v="1"/>
  </r>
  <r>
    <x v="23"/>
    <s v="tt1001508"/>
    <x v="987"/>
    <x v="1"/>
    <n v="1"/>
    <x v="654"/>
    <n v="102008450"/>
    <n v="193683923"/>
    <x v="1"/>
    <n v="295692373"/>
    <x v="0"/>
    <n v="252263109"/>
    <x v="1"/>
  </r>
  <r>
    <x v="23"/>
    <s v="tt1155056"/>
    <x v="988"/>
    <x v="0"/>
    <n v="0"/>
    <x v="654"/>
    <n v="77564677"/>
    <n v="99593620"/>
    <x v="1"/>
    <n v="177158297"/>
    <x v="0"/>
    <n v="133729033"/>
    <x v="1"/>
  </r>
  <r>
    <x v="23"/>
    <s v="tt1135503"/>
    <x v="989"/>
    <x v="1"/>
    <n v="1"/>
    <x v="654"/>
    <n v="102194949"/>
    <n v="137503693"/>
    <x v="1"/>
    <n v="239698642"/>
    <x v="0"/>
    <n v="196269378"/>
    <x v="1"/>
  </r>
  <r>
    <x v="23"/>
    <s v="tt1188729"/>
    <x v="990"/>
    <x v="0"/>
    <n v="0"/>
    <x v="654"/>
    <n v="11216534"/>
    <n v="18493734"/>
    <x v="1"/>
    <n v="29710268"/>
    <x v="1"/>
    <n v="-13718996"/>
    <x v="0"/>
  </r>
  <r>
    <x v="23"/>
    <s v="tt1144884"/>
    <x v="991"/>
    <x v="1"/>
    <n v="1"/>
    <x v="654"/>
    <n v="72176939"/>
    <n v="203449410"/>
    <x v="1"/>
    <n v="275626349"/>
    <x v="0"/>
    <n v="232197085"/>
    <x v="1"/>
  </r>
  <r>
    <x v="23"/>
    <s v="tt1041829"/>
    <x v="992"/>
    <x v="0"/>
    <n v="0"/>
    <x v="654"/>
    <n v="178014415"/>
    <n v="341690283"/>
    <x v="1"/>
    <n v="519704698"/>
    <x v="0"/>
    <n v="476275434"/>
    <x v="1"/>
  </r>
  <r>
    <x v="11"/>
    <s v="tt1486185"/>
    <x v="993"/>
    <x v="1"/>
    <n v="1"/>
    <x v="655"/>
    <n v="39006354"/>
    <n v="93523336"/>
    <x v="1"/>
    <n v="132529690"/>
    <x v="0"/>
    <n v="89030677"/>
    <x v="1"/>
  </r>
  <r>
    <x v="2"/>
    <s v="tt0119707"/>
    <x v="994"/>
    <x v="1"/>
    <n v="1"/>
    <x v="656"/>
    <n v="52139221"/>
    <n v="74488288"/>
    <x v="1"/>
    <n v="126627509"/>
    <x v="0"/>
    <n v="83090365"/>
    <x v="1"/>
  </r>
  <r>
    <x v="5"/>
    <s v="tt0111438"/>
    <x v="995"/>
    <x v="0"/>
    <n v="0"/>
    <x v="657"/>
    <n v="70494790"/>
    <n v="160394011"/>
    <x v="1"/>
    <n v="230888801"/>
    <x v="0"/>
    <n v="186882189"/>
    <x v="1"/>
  </r>
  <r>
    <x v="11"/>
    <s v="tt0472399"/>
    <x v="996"/>
    <x v="0"/>
    <n v="0"/>
    <x v="658"/>
    <n v="30160867"/>
    <n v="79072292"/>
    <x v="1"/>
    <n v="109233159"/>
    <x v="0"/>
    <n v="65216301"/>
    <x v="1"/>
  </r>
  <r>
    <x v="18"/>
    <s v="tt0114746"/>
    <x v="997"/>
    <x v="0"/>
    <n v="0"/>
    <x v="659"/>
    <n v="87356689"/>
    <n v="258121354"/>
    <x v="1"/>
    <n v="345478043"/>
    <x v="0"/>
    <n v="301143439"/>
    <x v="1"/>
  </r>
  <r>
    <x v="17"/>
    <s v="tt0116313"/>
    <x v="998"/>
    <x v="1"/>
    <n v="1"/>
    <x v="660"/>
    <n v="156668864"/>
    <n v="269541399"/>
    <x v="1"/>
    <n v="426210263"/>
    <x v="0"/>
    <n v="381655315"/>
    <x v="1"/>
  </r>
  <r>
    <x v="39"/>
    <s v="tt0099685"/>
    <x v="999"/>
    <x v="0"/>
    <n v="0"/>
    <x v="661"/>
    <n v="83343062"/>
    <n v="83343062"/>
    <x v="1"/>
    <n v="166686124"/>
    <x v="0"/>
    <n v="122111739"/>
    <x v="1"/>
  </r>
  <r>
    <x v="7"/>
    <s v="tt0758766"/>
    <x v="1000"/>
    <x v="0"/>
    <n v="0"/>
    <x v="662"/>
    <n v="56820503"/>
    <n v="162937935"/>
    <x v="1"/>
    <n v="219758438"/>
    <x v="0"/>
    <n v="174816699"/>
    <x v="1"/>
  </r>
  <r>
    <x v="7"/>
    <s v="tt0448134"/>
    <x v="1001"/>
    <x v="0"/>
    <n v="0"/>
    <x v="662"/>
    <n v="4144258"/>
    <n v="35987783"/>
    <x v="1"/>
    <n v="40132041"/>
    <x v="1"/>
    <n v="-4809698"/>
    <x v="0"/>
  </r>
  <r>
    <x v="20"/>
    <s v="tt0107120"/>
    <x v="1002"/>
    <x v="1"/>
    <n v="1"/>
    <x v="663"/>
    <n v="63467174"/>
    <n v="63467174"/>
    <x v="1"/>
    <n v="126934348"/>
    <x v="0"/>
    <n v="81785499"/>
    <x v="1"/>
  </r>
  <r>
    <x v="8"/>
    <s v="tt1024648"/>
    <x v="1003"/>
    <x v="1"/>
    <n v="1"/>
    <x v="664"/>
    <n v="138016721"/>
    <n v="224540219"/>
    <x v="1"/>
    <n v="362556940"/>
    <x v="0"/>
    <n v="317405524"/>
    <x v="1"/>
  </r>
  <r>
    <x v="3"/>
    <s v="tt0238546"/>
    <x v="1004"/>
    <x v="1"/>
    <n v="1"/>
    <x v="665"/>
    <n v="39254038"/>
    <n v="39254038"/>
    <x v="1"/>
    <n v="78508076"/>
    <x v="0"/>
    <n v="33176803"/>
    <x v="1"/>
  </r>
  <r>
    <x v="3"/>
    <s v="tt0120804"/>
    <x v="1005"/>
    <x v="1"/>
    <n v="1"/>
    <x v="665"/>
    <n v="51962213"/>
    <n v="134423285"/>
    <x v="1"/>
    <n v="186385498"/>
    <x v="0"/>
    <n v="141054225"/>
    <x v="1"/>
  </r>
  <r>
    <x v="23"/>
    <s v="tt0889583"/>
    <x v="1006"/>
    <x v="0"/>
    <n v="0"/>
    <x v="666"/>
    <n v="65203101"/>
    <n v="142000928"/>
    <x v="1"/>
    <n v="207204029"/>
    <x v="0"/>
    <n v="161603302"/>
    <x v="1"/>
  </r>
  <r>
    <x v="23"/>
    <s v="tt1149361"/>
    <x v="1007"/>
    <x v="0"/>
    <n v="0"/>
    <x v="666"/>
    <n v="1367688"/>
    <n v="12764862"/>
    <x v="1"/>
    <n v="14132550"/>
    <x v="1"/>
    <n v="-31468177"/>
    <x v="0"/>
  </r>
  <r>
    <x v="8"/>
    <s v="tt1343727"/>
    <x v="1008"/>
    <x v="1"/>
    <n v="1"/>
    <x v="667"/>
    <n v="13611086"/>
    <n v="41467257"/>
    <x v="1"/>
    <n v="55078343"/>
    <x v="0"/>
    <n v="9419608"/>
    <x v="1"/>
  </r>
  <r>
    <x v="18"/>
    <s v="tt0114369"/>
    <x v="1009"/>
    <x v="0"/>
    <n v="0"/>
    <x v="668"/>
    <n v="153070026"/>
    <n v="501631742"/>
    <x v="1"/>
    <n v="654701768"/>
    <x v="0"/>
    <n v="608838384"/>
    <x v="1"/>
  </r>
  <r>
    <x v="18"/>
    <s v="tt0114709"/>
    <x v="1010"/>
    <x v="0"/>
    <n v="0"/>
    <x v="668"/>
    <n v="293190647"/>
    <n v="557286202"/>
    <x v="1"/>
    <n v="850476849"/>
    <x v="0"/>
    <n v="804613465"/>
    <x v="1"/>
  </r>
  <r>
    <x v="26"/>
    <s v="tt1392214"/>
    <x v="1011"/>
    <x v="1"/>
    <n v="1"/>
    <x v="669"/>
    <n v="61002302"/>
    <n v="113402302"/>
    <x v="1"/>
    <n v="174404604"/>
    <x v="0"/>
    <n v="128404604"/>
    <x v="1"/>
  </r>
  <r>
    <x v="15"/>
    <s v="tt0244000"/>
    <x v="1012"/>
    <x v="0"/>
    <n v="0"/>
    <x v="670"/>
    <n v="17454678"/>
    <n v="17454678"/>
    <x v="1"/>
    <n v="34909356"/>
    <x v="1"/>
    <n v="-11145253"/>
    <x v="0"/>
  </r>
  <r>
    <x v="15"/>
    <s v="tt0120681"/>
    <x v="1013"/>
    <x v="0"/>
    <n v="0"/>
    <x v="670"/>
    <n v="41578506"/>
    <n v="90414888"/>
    <x v="1"/>
    <n v="131993394"/>
    <x v="0"/>
    <n v="85938785"/>
    <x v="1"/>
  </r>
  <r>
    <x v="15"/>
    <s v="tt0227538"/>
    <x v="1014"/>
    <x v="1"/>
    <n v="1"/>
    <x v="670"/>
    <n v="148285394"/>
    <n v="260132301"/>
    <x v="1"/>
    <n v="408417695"/>
    <x v="0"/>
    <n v="362363086"/>
    <x v="1"/>
  </r>
  <r>
    <x v="4"/>
    <s v="tt0102975"/>
    <x v="1015"/>
    <x v="0"/>
    <n v="0"/>
    <x v="671"/>
    <n v="128123117"/>
    <n v="165780431"/>
    <x v="1"/>
    <n v="293903548"/>
    <x v="0"/>
    <n v="247710858"/>
    <x v="1"/>
  </r>
  <r>
    <x v="12"/>
    <s v="tt0422720"/>
    <x v="1016"/>
    <x v="1"/>
    <n v="1"/>
    <x v="672"/>
    <n v="18449366"/>
    <n v="70344622"/>
    <x v="1"/>
    <n v="88793988"/>
    <x v="0"/>
    <n v="42562134"/>
    <x v="1"/>
  </r>
  <r>
    <x v="12"/>
    <s v="tt0410297"/>
    <x v="1017"/>
    <x v="0"/>
    <n v="0"/>
    <x v="672"/>
    <n v="60482951"/>
    <n v="132720223"/>
    <x v="1"/>
    <n v="193203174"/>
    <x v="0"/>
    <n v="146971320"/>
    <x v="1"/>
  </r>
  <r>
    <x v="12"/>
    <s v="tt0482571"/>
    <x v="1018"/>
    <x v="0"/>
    <n v="0"/>
    <x v="672"/>
    <n v="61361102"/>
    <n v="124705810"/>
    <x v="1"/>
    <n v="186066912"/>
    <x v="0"/>
    <n v="139835058"/>
    <x v="1"/>
  </r>
  <r>
    <x v="39"/>
    <s v="tt0099582"/>
    <x v="1019"/>
    <x v="1"/>
    <n v="1"/>
    <x v="673"/>
    <n v="109310929"/>
    <n v="109310929"/>
    <x v="1"/>
    <n v="218621858"/>
    <x v="0"/>
    <n v="172264498"/>
    <x v="1"/>
  </r>
  <r>
    <x v="2"/>
    <s v="tt0118829"/>
    <x v="1020"/>
    <x v="1"/>
    <n v="1"/>
    <x v="674"/>
    <n v="5207916"/>
    <n v="5207916"/>
    <x v="1"/>
    <n v="10415832"/>
    <x v="1"/>
    <n v="-36023788"/>
    <x v="0"/>
  </r>
  <r>
    <x v="1"/>
    <s v="tt0103639"/>
    <x v="1021"/>
    <x v="0"/>
    <n v="0"/>
    <x v="675"/>
    <n v="360876835"/>
    <n v="836898388"/>
    <x v="1"/>
    <n v="1197775223"/>
    <x v="0"/>
    <n v="1151285500"/>
    <x v="1"/>
  </r>
  <r>
    <x v="16"/>
    <s v="tt0379786"/>
    <x v="1022"/>
    <x v="1"/>
    <n v="1"/>
    <x v="676"/>
    <n v="30439664"/>
    <n v="45949095"/>
    <x v="1"/>
    <n v="76388759"/>
    <x v="0"/>
    <n v="29860467"/>
    <x v="1"/>
  </r>
  <r>
    <x v="28"/>
    <s v="tt0094012"/>
    <x v="1023"/>
    <x v="0"/>
    <n v="0"/>
    <x v="677"/>
    <n v="78160088"/>
    <n v="78160088"/>
    <x v="1"/>
    <n v="156320176"/>
    <x v="0"/>
    <n v="109776155"/>
    <x v="1"/>
  </r>
  <r>
    <x v="11"/>
    <s v="tt1634122"/>
    <x v="1024"/>
    <x v="0"/>
    <n v="0"/>
    <x v="678"/>
    <n v="8602417"/>
    <n v="170412210"/>
    <x v="1"/>
    <n v="179014627"/>
    <x v="0"/>
    <n v="132408542"/>
    <x v="1"/>
  </r>
  <r>
    <x v="11"/>
    <s v="tt1204342"/>
    <x v="1025"/>
    <x v="0"/>
    <n v="0"/>
    <x v="678"/>
    <n v="91789051"/>
    <n v="166717137"/>
    <x v="1"/>
    <n v="258506188"/>
    <x v="0"/>
    <n v="211900103"/>
    <x v="1"/>
  </r>
  <r>
    <x v="6"/>
    <s v="tt1438254"/>
    <x v="1026"/>
    <x v="0"/>
    <n v="0"/>
    <x v="679"/>
    <n v="33335524"/>
    <n v="51785833"/>
    <x v="1"/>
    <n v="85121357"/>
    <x v="0"/>
    <n v="38119156"/>
    <x v="1"/>
  </r>
  <r>
    <x v="5"/>
    <s v="tt0110322"/>
    <x v="1027"/>
    <x v="1"/>
    <n v="1"/>
    <x v="680"/>
    <n v="104519746"/>
    <n v="252256228"/>
    <x v="1"/>
    <n v="356775974"/>
    <x v="0"/>
    <n v="309626033"/>
    <x v="1"/>
  </r>
  <r>
    <x v="5"/>
    <s v="tt0110622"/>
    <x v="1028"/>
    <x v="0"/>
    <n v="0"/>
    <x v="680"/>
    <n v="80220683"/>
    <n v="80220683"/>
    <x v="1"/>
    <n v="160441366"/>
    <x v="0"/>
    <n v="113291425"/>
    <x v="1"/>
  </r>
  <r>
    <x v="5"/>
    <s v="tt0111257"/>
    <x v="1029"/>
    <x v="1"/>
    <n v="1"/>
    <x v="680"/>
    <n v="190561429"/>
    <n v="445095443"/>
    <x v="1"/>
    <n v="635656872"/>
    <x v="0"/>
    <n v="588506931"/>
    <x v="1"/>
  </r>
  <r>
    <x v="13"/>
    <s v="tt0209958"/>
    <x v="1030"/>
    <x v="0"/>
    <n v="0"/>
    <x v="681"/>
    <n v="82907528"/>
    <n v="116230018"/>
    <x v="1"/>
    <n v="199137546"/>
    <x v="0"/>
    <n v="151785753"/>
    <x v="1"/>
  </r>
  <r>
    <x v="27"/>
    <s v="tt0072684"/>
    <x v="1031"/>
    <x v="0"/>
    <n v="0"/>
    <x v="682"/>
    <n v="86562007"/>
    <n v="86562007"/>
    <x v="1"/>
    <n v="173124014"/>
    <x v="0"/>
    <n v="125514910"/>
    <x v="1"/>
  </r>
  <r>
    <x v="16"/>
    <s v="tt0294870"/>
    <x v="1032"/>
    <x v="1"/>
    <n v="1"/>
    <x v="683"/>
    <n v="34690477"/>
    <n v="37784099"/>
    <x v="1"/>
    <n v="72474576"/>
    <x v="0"/>
    <n v="24753251"/>
    <x v="1"/>
  </r>
  <r>
    <x v="16"/>
    <s v="tt0401792"/>
    <x v="1033"/>
    <x v="1"/>
    <n v="1"/>
    <x v="683"/>
    <n v="88408312"/>
    <n v="189398567"/>
    <x v="1"/>
    <n v="277806879"/>
    <x v="0"/>
    <n v="230085554"/>
    <x v="1"/>
  </r>
  <r>
    <x v="16"/>
    <s v="tt0397101"/>
    <x v="1034"/>
    <x v="1"/>
    <n v="1"/>
    <x v="683"/>
    <n v="57155491"/>
    <n v="110065560"/>
    <x v="1"/>
    <n v="167221051"/>
    <x v="0"/>
    <n v="119499726"/>
    <x v="1"/>
  </r>
  <r>
    <x v="6"/>
    <s v="tt1139328"/>
    <x v="1035"/>
    <x v="0"/>
    <n v="0"/>
    <x v="684"/>
    <n v="16601978"/>
    <n v="70003894"/>
    <x v="1"/>
    <n v="86605872"/>
    <x v="0"/>
    <n v="38535439"/>
    <x v="1"/>
  </r>
  <r>
    <x v="37"/>
    <s v="tt0080761"/>
    <x v="497"/>
    <x v="0"/>
    <n v="0"/>
    <x v="685"/>
    <n v="183810620"/>
    <n v="259308493"/>
    <x v="1"/>
    <n v="443119113"/>
    <x v="0"/>
    <n v="395047059"/>
    <x v="1"/>
  </r>
  <r>
    <x v="34"/>
    <s v="tt0082198"/>
    <x v="543"/>
    <x v="0"/>
    <n v="0"/>
    <x v="686"/>
    <n v="92341492"/>
    <n v="190923490"/>
    <x v="1"/>
    <n v="283264982"/>
    <x v="0"/>
    <n v="234999622"/>
    <x v="1"/>
  </r>
  <r>
    <x v="14"/>
    <s v="tt0373051"/>
    <x v="1036"/>
    <x v="0"/>
    <n v="0"/>
    <x v="687"/>
    <n v="110070196"/>
    <n v="260720275"/>
    <x v="1"/>
    <n v="370790471"/>
    <x v="0"/>
    <n v="322088937"/>
    <x v="1"/>
  </r>
  <r>
    <x v="14"/>
    <s v="tt1046997"/>
    <x v="1037"/>
    <x v="0"/>
    <n v="0"/>
    <x v="687"/>
    <n v="8568101"/>
    <n v="9859851"/>
    <x v="1"/>
    <n v="18427952"/>
    <x v="1"/>
    <n v="-30273582"/>
    <x v="0"/>
  </r>
  <r>
    <x v="14"/>
    <s v="tt0959337"/>
    <x v="1038"/>
    <x v="1"/>
    <n v="1"/>
    <x v="687"/>
    <n v="24796094"/>
    <n v="86109680"/>
    <x v="1"/>
    <n v="110905774"/>
    <x v="0"/>
    <n v="62204240"/>
    <x v="1"/>
  </r>
  <r>
    <x v="18"/>
    <s v="tt0114214"/>
    <x v="1039"/>
    <x v="0"/>
    <n v="0"/>
    <x v="688"/>
    <n v="28362620"/>
    <n v="28362620"/>
    <x v="1"/>
    <n v="56725240"/>
    <x v="0"/>
    <n v="7804297"/>
    <x v="1"/>
  </r>
  <r>
    <x v="22"/>
    <s v="tt0145660"/>
    <x v="1040"/>
    <x v="0"/>
    <n v="0"/>
    <x v="689"/>
    <n v="288139235"/>
    <n v="433988407"/>
    <x v="1"/>
    <n v="722127642"/>
    <x v="0"/>
    <n v="673181471"/>
    <x v="1"/>
  </r>
  <r>
    <x v="3"/>
    <s v="tt0287717"/>
    <x v="1041"/>
    <x v="1"/>
    <n v="1"/>
    <x v="690"/>
    <n v="111186338"/>
    <n v="155060534"/>
    <x v="1"/>
    <n v="266246872"/>
    <x v="0"/>
    <n v="217030062"/>
    <x v="1"/>
  </r>
  <r>
    <x v="30"/>
    <s v="tt0095953"/>
    <x v="1042"/>
    <x v="0"/>
    <n v="0"/>
    <x v="691"/>
    <n v="340405101"/>
    <n v="813070285"/>
    <x v="1"/>
    <n v="1153475386"/>
    <x v="0"/>
    <n v="1104234211"/>
    <x v="1"/>
  </r>
  <r>
    <x v="0"/>
    <s v="tt0363282"/>
    <x v="1043"/>
    <x v="0"/>
    <n v="0"/>
    <x v="692"/>
    <n v="17287347"/>
    <n v="26163275"/>
    <x v="1"/>
    <n v="43450622"/>
    <x v="1"/>
    <n v="-5877093"/>
    <x v="0"/>
  </r>
  <r>
    <x v="0"/>
    <s v="tt0350258"/>
    <x v="1044"/>
    <x v="0"/>
    <n v="0"/>
    <x v="692"/>
    <n v="92866817"/>
    <n v="153930950"/>
    <x v="1"/>
    <n v="246797767"/>
    <x v="0"/>
    <n v="197470052"/>
    <x v="1"/>
  </r>
  <r>
    <x v="0"/>
    <s v="tt0363988"/>
    <x v="1045"/>
    <x v="0"/>
    <n v="0"/>
    <x v="692"/>
    <n v="59141502"/>
    <n v="113591309"/>
    <x v="1"/>
    <n v="172732811"/>
    <x v="0"/>
    <n v="123405096"/>
    <x v="1"/>
  </r>
  <r>
    <x v="34"/>
    <s v="tt0083642"/>
    <x v="1046"/>
    <x v="1"/>
    <n v="1"/>
    <x v="693"/>
    <n v="168208730"/>
    <n v="168208730"/>
    <x v="1"/>
    <n v="336417460"/>
    <x v="0"/>
    <n v="286945466"/>
    <x v="1"/>
  </r>
  <r>
    <x v="8"/>
    <s v="tt1781769"/>
    <x v="1047"/>
    <x v="0"/>
    <n v="0"/>
    <x v="694"/>
    <n v="13003980"/>
    <n v="71771007"/>
    <x v="1"/>
    <n v="84774987"/>
    <x v="0"/>
    <n v="35057697"/>
    <x v="1"/>
  </r>
  <r>
    <x v="26"/>
    <s v="tt1559547"/>
    <x v="1048"/>
    <x v="1"/>
    <n v="1"/>
    <x v="695"/>
    <n v="19452138"/>
    <n v="55940671"/>
    <x v="1"/>
    <n v="75392809"/>
    <x v="0"/>
    <n v="25392809"/>
    <x v="1"/>
  </r>
  <r>
    <x v="26"/>
    <s v="tt1428538"/>
    <x v="1049"/>
    <x v="1"/>
    <n v="1"/>
    <x v="695"/>
    <n v="55703475"/>
    <n v="225703475"/>
    <x v="1"/>
    <n v="281406950"/>
    <x v="0"/>
    <n v="231406950"/>
    <x v="1"/>
  </r>
  <r>
    <x v="26"/>
    <s v="tt1517260"/>
    <x v="1050"/>
    <x v="0"/>
    <n v="0"/>
    <x v="695"/>
    <n v="26623701"/>
    <n v="58188384"/>
    <x v="1"/>
    <n v="84812085"/>
    <x v="0"/>
    <n v="34812085"/>
    <x v="1"/>
  </r>
  <r>
    <x v="15"/>
    <s v="tt0232500"/>
    <x v="1051"/>
    <x v="0"/>
    <n v="0"/>
    <x v="696"/>
    <n v="190155939"/>
    <n v="271738388"/>
    <x v="1"/>
    <n v="461894327"/>
    <x v="0"/>
    <n v="411892181"/>
    <x v="1"/>
  </r>
  <r>
    <x v="10"/>
    <s v="tt0120812"/>
    <x v="1052"/>
    <x v="1"/>
    <n v="1"/>
    <x v="697"/>
    <n v="201774709"/>
    <n v="350566156"/>
    <x v="1"/>
    <n v="552340865"/>
    <x v="0"/>
    <n v="502321234"/>
    <x v="1"/>
  </r>
  <r>
    <x v="10"/>
    <s v="tt0120744"/>
    <x v="1053"/>
    <x v="0"/>
    <n v="0"/>
    <x v="697"/>
    <n v="81415051"/>
    <n v="81415051"/>
    <x v="1"/>
    <n v="162830102"/>
    <x v="0"/>
    <n v="112810471"/>
    <x v="1"/>
  </r>
  <r>
    <x v="16"/>
    <s v="tt0399295"/>
    <x v="1054"/>
    <x v="0"/>
    <n v="0"/>
    <x v="698"/>
    <n v="28811311"/>
    <n v="74138215"/>
    <x v="1"/>
    <n v="102949526"/>
    <x v="0"/>
    <n v="52842135"/>
    <x v="1"/>
  </r>
  <r>
    <x v="22"/>
    <s v="tt0181316"/>
    <x v="1055"/>
    <x v="0"/>
    <n v="0"/>
    <x v="699"/>
    <n v="95386564"/>
    <n v="164246788"/>
    <x v="1"/>
    <n v="259633352"/>
    <x v="0"/>
    <n v="209288719"/>
    <x v="1"/>
  </r>
  <r>
    <x v="18"/>
    <s v="tt0114323"/>
    <x v="815"/>
    <x v="1"/>
    <n v="1"/>
    <x v="700"/>
    <n v="26206460"/>
    <n v="63437029"/>
    <x v="1"/>
    <n v="89643489"/>
    <x v="0"/>
    <n v="39193767"/>
    <x v="1"/>
  </r>
  <r>
    <x v="7"/>
    <s v="tt0445922"/>
    <x v="1056"/>
    <x v="1"/>
    <n v="1"/>
    <x v="701"/>
    <n v="27351175"/>
    <n v="32995262"/>
    <x v="1"/>
    <n v="60346437"/>
    <x v="0"/>
    <n v="9786980"/>
    <x v="1"/>
  </r>
  <r>
    <x v="7"/>
    <s v="tt0432021"/>
    <x v="1057"/>
    <x v="1"/>
    <n v="1"/>
    <x v="701"/>
    <n v="56905993"/>
    <n v="164220396"/>
    <x v="1"/>
    <n v="221126389"/>
    <x v="0"/>
    <n v="170566932"/>
    <x v="1"/>
  </r>
  <r>
    <x v="7"/>
    <s v="tt0825232"/>
    <x v="1058"/>
    <x v="0"/>
    <n v="0"/>
    <x v="701"/>
    <n v="105013679"/>
    <n v="195845194"/>
    <x v="1"/>
    <n v="300858873"/>
    <x v="0"/>
    <n v="250299416"/>
    <x v="1"/>
  </r>
  <r>
    <x v="24"/>
    <s v="tt0338459"/>
    <x v="1059"/>
    <x v="1"/>
    <n v="1"/>
    <x v="702"/>
    <n v="141498677"/>
    <n v="212515222"/>
    <x v="1"/>
    <n v="354013899"/>
    <x v="0"/>
    <n v="303370421"/>
    <x v="1"/>
  </r>
  <r>
    <x v="8"/>
    <s v="tt1637725"/>
    <x v="1060"/>
    <x v="0"/>
    <n v="0"/>
    <x v="703"/>
    <n v="221866693"/>
    <n v="557487654"/>
    <x v="1"/>
    <n v="779354347"/>
    <x v="0"/>
    <n v="728622419"/>
    <x v="1"/>
  </r>
  <r>
    <x v="2"/>
    <s v="tt0119488"/>
    <x v="1061"/>
    <x v="0"/>
    <n v="0"/>
    <x v="704"/>
    <n v="93757206"/>
    <n v="160514159"/>
    <x v="1"/>
    <n v="254271365"/>
    <x v="0"/>
    <n v="203478031"/>
    <x v="1"/>
  </r>
  <r>
    <x v="2"/>
    <s v="tt0417001"/>
    <x v="1062"/>
    <x v="0"/>
    <n v="0"/>
    <x v="704"/>
    <n v="63701899"/>
    <n v="85470471"/>
    <x v="1"/>
    <n v="149172370"/>
    <x v="0"/>
    <n v="98379036"/>
    <x v="1"/>
  </r>
  <r>
    <x v="2"/>
    <s v="tt0120152"/>
    <x v="1063"/>
    <x v="1"/>
    <n v="1"/>
    <x v="704"/>
    <n v="3224642"/>
    <n v="3224642"/>
    <x v="1"/>
    <n v="6449284"/>
    <x v="1"/>
    <n v="-44344050"/>
    <x v="0"/>
  </r>
  <r>
    <x v="37"/>
    <s v="tt0080716"/>
    <x v="1064"/>
    <x v="1"/>
    <n v="1"/>
    <x v="705"/>
    <n v="63498970"/>
    <n v="220444178"/>
    <x v="1"/>
    <n v="283943148"/>
    <x v="0"/>
    <n v="233043326"/>
    <x v="1"/>
  </r>
  <r>
    <x v="37"/>
    <s v="tt0081398"/>
    <x v="1065"/>
    <x v="0"/>
    <n v="0"/>
    <x v="705"/>
    <n v="66113787"/>
    <n v="66113787"/>
    <x v="1"/>
    <n v="132227574"/>
    <x v="0"/>
    <n v="81327752"/>
    <x v="1"/>
  </r>
  <r>
    <x v="37"/>
    <s v="tt0080749"/>
    <x v="565"/>
    <x v="1"/>
    <n v="1"/>
    <x v="705"/>
    <n v="83450574"/>
    <n v="104764631"/>
    <x v="1"/>
    <n v="188215205"/>
    <x v="0"/>
    <n v="137315383"/>
    <x v="1"/>
  </r>
  <r>
    <x v="25"/>
    <s v="tt0082971"/>
    <x v="1066"/>
    <x v="0"/>
    <n v="0"/>
    <x v="706"/>
    <n v="635757611"/>
    <n v="998945973"/>
    <x v="1"/>
    <n v="1634703584"/>
    <x v="0"/>
    <n v="1583465860"/>
    <x v="1"/>
  </r>
  <r>
    <x v="28"/>
    <s v="tt0093389"/>
    <x v="1067"/>
    <x v="0"/>
    <n v="0"/>
    <x v="707"/>
    <n v="90184679"/>
    <n v="90184679"/>
    <x v="1"/>
    <n v="180369358"/>
    <x v="0"/>
    <n v="129109423"/>
    <x v="1"/>
  </r>
  <r>
    <x v="16"/>
    <s v="tt0342258"/>
    <x v="1068"/>
    <x v="0"/>
    <n v="0"/>
    <x v="708"/>
    <n v="29274195"/>
    <n v="58503506"/>
    <x v="1"/>
    <n v="87777701"/>
    <x v="0"/>
    <n v="36477276"/>
    <x v="1"/>
  </r>
  <r>
    <x v="4"/>
    <s v="tt0101272"/>
    <x v="1069"/>
    <x v="1"/>
    <n v="1"/>
    <x v="709"/>
    <n v="194184224"/>
    <n v="327629772"/>
    <x v="1"/>
    <n v="521813996"/>
    <x v="0"/>
    <n v="470488785"/>
    <x v="1"/>
  </r>
  <r>
    <x v="22"/>
    <s v="tt0175880"/>
    <x v="1070"/>
    <x v="0"/>
    <n v="0"/>
    <x v="710"/>
    <n v="31396836"/>
    <n v="67751013"/>
    <x v="1"/>
    <n v="99147849"/>
    <x v="0"/>
    <n v="47404754"/>
    <x v="1"/>
  </r>
  <r>
    <x v="11"/>
    <s v="tt1462041"/>
    <x v="1071"/>
    <x v="1"/>
    <n v="1"/>
    <x v="711"/>
    <n v="22062637"/>
    <n v="41357557"/>
    <x v="1"/>
    <n v="63420194"/>
    <x v="0"/>
    <n v="11635655"/>
    <x v="1"/>
  </r>
  <r>
    <x v="11"/>
    <s v="tt1464540"/>
    <x v="1072"/>
    <x v="0"/>
    <n v="0"/>
    <x v="711"/>
    <n v="57067015"/>
    <n v="151193038"/>
    <x v="1"/>
    <n v="208260053"/>
    <x v="0"/>
    <n v="156475514"/>
    <x v="1"/>
  </r>
  <r>
    <x v="11"/>
    <s v="tt1210166"/>
    <x v="1073"/>
    <x v="0"/>
    <n v="0"/>
    <x v="711"/>
    <n v="78303911"/>
    <n v="115142275"/>
    <x v="1"/>
    <n v="193446186"/>
    <x v="0"/>
    <n v="141661647"/>
    <x v="1"/>
  </r>
  <r>
    <x v="11"/>
    <s v="tt1650062"/>
    <x v="1074"/>
    <x v="1"/>
    <n v="1"/>
    <x v="711"/>
    <n v="131537058"/>
    <n v="269379017"/>
    <x v="1"/>
    <n v="400916075"/>
    <x v="0"/>
    <n v="349131536"/>
    <x v="1"/>
  </r>
  <r>
    <x v="11"/>
    <s v="tt1389137"/>
    <x v="1075"/>
    <x v="0"/>
    <n v="0"/>
    <x v="711"/>
    <n v="78323650"/>
    <n v="123169061"/>
    <x v="1"/>
    <n v="201492711"/>
    <x v="0"/>
    <n v="149708172"/>
    <x v="1"/>
  </r>
  <r>
    <x v="27"/>
    <s v="tt0073195"/>
    <x v="1076"/>
    <x v="0"/>
    <n v="0"/>
    <x v="712"/>
    <n v="1125306085"/>
    <n v="2037236823"/>
    <x v="1"/>
    <n v="3162542908"/>
    <x v="0"/>
    <n v="3110605704"/>
    <x v="1"/>
  </r>
  <r>
    <x v="17"/>
    <s v="tt0116209"/>
    <x v="1077"/>
    <x v="1"/>
    <n v="1"/>
    <x v="713"/>
    <n v="116906798"/>
    <n v="344137032"/>
    <x v="1"/>
    <n v="461043830"/>
    <x v="0"/>
    <n v="409063058"/>
    <x v="1"/>
  </r>
  <r>
    <x v="11"/>
    <s v="tt1385826"/>
    <x v="1078"/>
    <x v="0"/>
    <n v="0"/>
    <x v="714"/>
    <n v="64726164"/>
    <n v="132354553"/>
    <x v="1"/>
    <n v="197080717"/>
    <x v="0"/>
    <n v="145089040"/>
    <x v="1"/>
  </r>
  <r>
    <x v="12"/>
    <s v="tt0408985"/>
    <x v="1079"/>
    <x v="1"/>
    <n v="1"/>
    <x v="715"/>
    <n v="44382535"/>
    <n v="50095967"/>
    <x v="1"/>
    <n v="94478502"/>
    <x v="0"/>
    <n v="42467666"/>
    <x v="1"/>
  </r>
  <r>
    <x v="12"/>
    <s v="tt0429589"/>
    <x v="1080"/>
    <x v="0"/>
    <n v="0"/>
    <x v="715"/>
    <n v="32527039"/>
    <n v="57340095"/>
    <x v="1"/>
    <n v="89867134"/>
    <x v="0"/>
    <n v="37856298"/>
    <x v="1"/>
  </r>
  <r>
    <x v="2"/>
    <s v="tt0119177"/>
    <x v="1081"/>
    <x v="0"/>
    <n v="0"/>
    <x v="716"/>
    <n v="18188044"/>
    <n v="18188044"/>
    <x v="1"/>
    <n v="36376088"/>
    <x v="1"/>
    <n v="-15868485"/>
    <x v="0"/>
  </r>
  <r>
    <x v="15"/>
    <s v="tt0160399"/>
    <x v="1082"/>
    <x v="0"/>
    <n v="0"/>
    <x v="717"/>
    <n v="8045394"/>
    <n v="8045394"/>
    <x v="1"/>
    <n v="16090788"/>
    <x v="1"/>
    <n v="-36543050"/>
    <x v="0"/>
  </r>
  <r>
    <x v="15"/>
    <s v="tt0256380"/>
    <x v="1083"/>
    <x v="1"/>
    <n v="1"/>
    <x v="717"/>
    <n v="93209654"/>
    <n v="93209654"/>
    <x v="1"/>
    <n v="186419308"/>
    <x v="0"/>
    <n v="133785470"/>
    <x v="1"/>
  </r>
  <r>
    <x v="3"/>
    <s v="tt0298203"/>
    <x v="1084"/>
    <x v="0"/>
    <n v="0"/>
    <x v="718"/>
    <n v="151178596"/>
    <n v="314630213"/>
    <x v="1"/>
    <n v="465808809"/>
    <x v="0"/>
    <n v="412706461"/>
    <x v="1"/>
  </r>
  <r>
    <x v="23"/>
    <s v="tt1057500"/>
    <x v="1085"/>
    <x v="0"/>
    <n v="0"/>
    <x v="719"/>
    <n v="40705558"/>
    <n v="135164207"/>
    <x v="1"/>
    <n v="175869765"/>
    <x v="0"/>
    <n v="122668917"/>
    <x v="1"/>
  </r>
  <r>
    <x v="8"/>
    <s v="tt1790885"/>
    <x v="1086"/>
    <x v="1"/>
    <n v="1"/>
    <x v="720"/>
    <n v="97121930"/>
    <n v="139736750"/>
    <x v="1"/>
    <n v="236858680"/>
    <x v="0"/>
    <n v="183590155"/>
    <x v="1"/>
  </r>
  <r>
    <x v="6"/>
    <s v="tt0977855"/>
    <x v="1087"/>
    <x v="1"/>
    <n v="1"/>
    <x v="721"/>
    <n v="12281992"/>
    <n v="27878177"/>
    <x v="1"/>
    <n v="40160169"/>
    <x v="1"/>
    <n v="-13251423"/>
    <x v="0"/>
  </r>
  <r>
    <x v="39"/>
    <s v="tt0099810"/>
    <x v="1088"/>
    <x v="0"/>
    <n v="0"/>
    <x v="722"/>
    <n v="215222722"/>
    <n v="357486568"/>
    <x v="1"/>
    <n v="572709290"/>
    <x v="0"/>
    <n v="519220028"/>
    <x v="1"/>
  </r>
  <r>
    <x v="18"/>
    <s v="tt0114508"/>
    <x v="1089"/>
    <x v="0"/>
    <n v="0"/>
    <x v="723"/>
    <n v="91810008"/>
    <n v="173293953"/>
    <x v="1"/>
    <n v="265103961"/>
    <x v="0"/>
    <n v="211596680"/>
    <x v="1"/>
  </r>
  <r>
    <x v="36"/>
    <s v="tt0077651"/>
    <x v="456"/>
    <x v="0"/>
    <n v="0"/>
    <x v="724"/>
    <n v="208062006"/>
    <n v="276781136"/>
    <x v="1"/>
    <n v="484843142"/>
    <x v="0"/>
    <n v="431282552"/>
    <x v="1"/>
  </r>
  <r>
    <x v="36"/>
    <s v="tt0077416"/>
    <x v="1090"/>
    <x v="0"/>
    <n v="0"/>
    <x v="724"/>
    <n v="178535299"/>
    <n v="178535299"/>
    <x v="1"/>
    <n v="357070598"/>
    <x v="0"/>
    <n v="303510008"/>
    <x v="1"/>
  </r>
  <r>
    <x v="16"/>
    <s v="tt0393162"/>
    <x v="1091"/>
    <x v="1"/>
    <n v="1"/>
    <x v="725"/>
    <n v="80249227"/>
    <n v="91469619"/>
    <x v="1"/>
    <n v="171718846"/>
    <x v="0"/>
    <n v="118032355"/>
    <x v="1"/>
  </r>
  <r>
    <x v="16"/>
    <s v="tt0371724"/>
    <x v="1092"/>
    <x v="0"/>
    <n v="0"/>
    <x v="725"/>
    <n v="60867491"/>
    <n v="124098247"/>
    <x v="1"/>
    <n v="184965738"/>
    <x v="0"/>
    <n v="131279247"/>
    <x v="1"/>
  </r>
  <r>
    <x v="16"/>
    <s v="tt0443295"/>
    <x v="1093"/>
    <x v="1"/>
    <n v="1"/>
    <x v="725"/>
    <n v="63660149"/>
    <n v="86327778"/>
    <x v="1"/>
    <n v="149987927"/>
    <x v="0"/>
    <n v="96301436"/>
    <x v="1"/>
  </r>
  <r>
    <x v="37"/>
    <s v="tt0081505"/>
    <x v="1094"/>
    <x v="0"/>
    <n v="0"/>
    <x v="726"/>
    <n v="124470916"/>
    <n v="124470916"/>
    <x v="1"/>
    <n v="248941832"/>
    <x v="0"/>
    <n v="195214243"/>
    <x v="1"/>
  </r>
  <r>
    <x v="7"/>
    <s v="tt0381849"/>
    <x v="1095"/>
    <x v="0"/>
    <n v="0"/>
    <x v="727"/>
    <n v="60229701"/>
    <n v="79964640"/>
    <x v="1"/>
    <n v="140194341"/>
    <x v="0"/>
    <n v="86264254"/>
    <x v="1"/>
  </r>
  <r>
    <x v="15"/>
    <s v="tt0183790"/>
    <x v="1096"/>
    <x v="0"/>
    <n v="0"/>
    <x v="728"/>
    <n v="73797860"/>
    <n v="132403823"/>
    <x v="1"/>
    <n v="206201683"/>
    <x v="0"/>
    <n v="152251999"/>
    <x v="1"/>
  </r>
  <r>
    <x v="14"/>
    <s v="tt1034303"/>
    <x v="1097"/>
    <x v="1"/>
    <n v="1"/>
    <x v="729"/>
    <n v="31001030"/>
    <n v="45745616"/>
    <x v="1"/>
    <n v="76746646"/>
    <x v="0"/>
    <n v="22633830"/>
    <x v="1"/>
  </r>
  <r>
    <x v="14"/>
    <s v="tt1068680"/>
    <x v="1098"/>
    <x v="0"/>
    <n v="0"/>
    <x v="729"/>
    <n v="105726675"/>
    <n v="244580160"/>
    <x v="1"/>
    <n v="350306835"/>
    <x v="0"/>
    <n v="296194019"/>
    <x v="1"/>
  </r>
  <r>
    <x v="13"/>
    <s v="tt0134084"/>
    <x v="1099"/>
    <x v="1"/>
    <n v="1"/>
    <x v="730"/>
    <n v="120595650"/>
    <n v="218952089"/>
    <x v="1"/>
    <n v="339547739"/>
    <x v="0"/>
    <n v="285431404"/>
    <x v="1"/>
  </r>
  <r>
    <x v="42"/>
    <s v="tt0089469"/>
    <x v="1100"/>
    <x v="0"/>
    <n v="0"/>
    <x v="731"/>
    <n v="33562937"/>
    <n v="33562937"/>
    <x v="1"/>
    <n v="67125874"/>
    <x v="0"/>
    <n v="12999480"/>
    <x v="1"/>
  </r>
  <r>
    <x v="23"/>
    <s v="tt1034032"/>
    <x v="1101"/>
    <x v="0"/>
    <n v="0"/>
    <x v="732"/>
    <n v="22295397"/>
    <n v="38068663"/>
    <x v="1"/>
    <n v="60364060"/>
    <x v="0"/>
    <n v="6077480"/>
    <x v="1"/>
  </r>
  <r>
    <x v="23"/>
    <s v="tt0448011"/>
    <x v="1102"/>
    <x v="0"/>
    <n v="0"/>
    <x v="732"/>
    <n v="86812530"/>
    <n v="203964063"/>
    <x v="1"/>
    <n v="290776593"/>
    <x v="0"/>
    <n v="236490013"/>
    <x v="1"/>
  </r>
  <r>
    <x v="23"/>
    <s v="tt1186367"/>
    <x v="1103"/>
    <x v="0"/>
    <n v="0"/>
    <x v="732"/>
    <n v="41391219"/>
    <n v="66905911"/>
    <x v="1"/>
    <n v="108297130"/>
    <x v="0"/>
    <n v="54010550"/>
    <x v="1"/>
  </r>
  <r>
    <x v="23"/>
    <s v="tt1131729"/>
    <x v="1104"/>
    <x v="0"/>
    <n v="0"/>
    <x v="732"/>
    <n v="8704817"/>
    <n v="40685241"/>
    <x v="1"/>
    <n v="49390058"/>
    <x v="1"/>
    <n v="-4896522"/>
    <x v="0"/>
  </r>
  <r>
    <x v="3"/>
    <s v="tt0257756"/>
    <x v="1105"/>
    <x v="1"/>
    <n v="1"/>
    <x v="733"/>
    <n v="53805898"/>
    <n v="82607955"/>
    <x v="1"/>
    <n v="136413853"/>
    <x v="0"/>
    <n v="82016326"/>
    <x v="1"/>
  </r>
  <r>
    <x v="1"/>
    <s v="tt0104257"/>
    <x v="1106"/>
    <x v="0"/>
    <n v="0"/>
    <x v="734"/>
    <n v="234673774"/>
    <n v="392672121"/>
    <x v="1"/>
    <n v="627345895"/>
    <x v="0"/>
    <n v="572554436"/>
    <x v="1"/>
  </r>
  <r>
    <x v="20"/>
    <s v="tt0106226"/>
    <x v="1107"/>
    <x v="1"/>
    <n v="1"/>
    <x v="735"/>
    <n v="51622860"/>
    <n v="51622860"/>
    <x v="1"/>
    <n v="103245720"/>
    <x v="0"/>
    <n v="48422117"/>
    <x v="1"/>
  </r>
  <r>
    <x v="26"/>
    <s v="tt1535109"/>
    <x v="1108"/>
    <x v="0"/>
    <n v="0"/>
    <x v="736"/>
    <n v="107136417"/>
    <n v="218743570"/>
    <x v="1"/>
    <n v="325879987"/>
    <x v="0"/>
    <n v="270879987"/>
    <x v="1"/>
  </r>
  <r>
    <x v="5"/>
    <s v="tt0111301"/>
    <x v="1109"/>
    <x v="1"/>
    <n v="1"/>
    <x v="737"/>
    <n v="52529749"/>
    <n v="156259619"/>
    <x v="1"/>
    <n v="208789368"/>
    <x v="0"/>
    <n v="153781104"/>
    <x v="1"/>
  </r>
  <r>
    <x v="30"/>
    <s v="tt0095016"/>
    <x v="1110"/>
    <x v="1"/>
    <n v="1"/>
    <x v="738"/>
    <n v="160231261"/>
    <n v="273996307"/>
    <x v="1"/>
    <n v="434227568"/>
    <x v="0"/>
    <n v="379077452"/>
    <x v="1"/>
  </r>
  <r>
    <x v="0"/>
    <s v="tt0337921"/>
    <x v="1111"/>
    <x v="1"/>
    <n v="1"/>
    <x v="739"/>
    <n v="39466636"/>
    <n v="75811746"/>
    <x v="1"/>
    <n v="115278382"/>
    <x v="0"/>
    <n v="59784703"/>
    <x v="1"/>
  </r>
  <r>
    <x v="0"/>
    <s v="tt0368933"/>
    <x v="1112"/>
    <x v="1"/>
    <n v="1"/>
    <x v="739"/>
    <n v="117337605"/>
    <n v="150537624"/>
    <x v="1"/>
    <n v="267875229"/>
    <x v="0"/>
    <n v="212381550"/>
    <x v="1"/>
  </r>
  <r>
    <x v="6"/>
    <s v="tt0817230"/>
    <x v="1113"/>
    <x v="1"/>
    <n v="1"/>
    <x v="740"/>
    <n v="118024294"/>
    <n v="232414484"/>
    <x v="1"/>
    <n v="350438778"/>
    <x v="0"/>
    <n v="294890722"/>
    <x v="1"/>
  </r>
  <r>
    <x v="3"/>
    <s v="tt0253867"/>
    <x v="1114"/>
    <x v="1"/>
    <n v="1"/>
    <x v="741"/>
    <n v="31641581"/>
    <n v="57808305"/>
    <x v="1"/>
    <n v="89449886"/>
    <x v="0"/>
    <n v="33757180"/>
    <x v="1"/>
  </r>
  <r>
    <x v="8"/>
    <s v="tt1308729"/>
    <x v="1115"/>
    <x v="0"/>
    <n v="0"/>
    <x v="742"/>
    <n v="9628746"/>
    <n v="13760036"/>
    <x v="1"/>
    <n v="23388782"/>
    <x v="1"/>
    <n v="-32416339"/>
    <x v="0"/>
  </r>
  <r>
    <x v="8"/>
    <s v="tt1430626"/>
    <x v="1116"/>
    <x v="0"/>
    <n v="0"/>
    <x v="742"/>
    <n v="31505670"/>
    <n v="124857587"/>
    <x v="1"/>
    <n v="156363257"/>
    <x v="0"/>
    <n v="100558136"/>
    <x v="1"/>
  </r>
  <r>
    <x v="8"/>
    <s v="tt1298649"/>
    <x v="1117"/>
    <x v="0"/>
    <n v="0"/>
    <x v="742"/>
    <n v="34855879"/>
    <n v="68338951"/>
    <x v="1"/>
    <n v="103194830"/>
    <x v="0"/>
    <n v="47389709"/>
    <x v="1"/>
  </r>
  <r>
    <x v="22"/>
    <s v="tt0134273"/>
    <x v="1118"/>
    <x v="0"/>
    <n v="0"/>
    <x v="743"/>
    <n v="50964770"/>
    <n v="134810098"/>
    <x v="1"/>
    <n v="185774868"/>
    <x v="0"/>
    <n v="129836387"/>
    <x v="1"/>
  </r>
  <r>
    <x v="22"/>
    <s v="tt0167404"/>
    <x v="1119"/>
    <x v="0"/>
    <n v="0"/>
    <x v="743"/>
    <n v="410457404"/>
    <n v="940894052"/>
    <x v="1"/>
    <n v="1351351456"/>
    <x v="0"/>
    <n v="1295412975"/>
    <x v="1"/>
  </r>
  <r>
    <x v="22"/>
    <s v="tt0134119"/>
    <x v="1120"/>
    <x v="0"/>
    <n v="0"/>
    <x v="743"/>
    <n v="113683964"/>
    <n v="180110910"/>
    <x v="1"/>
    <n v="293794874"/>
    <x v="0"/>
    <n v="237856393"/>
    <x v="1"/>
  </r>
  <r>
    <x v="7"/>
    <s v="tt0765443"/>
    <x v="1121"/>
    <x v="1"/>
    <n v="1"/>
    <x v="744"/>
    <n v="19303898"/>
    <n v="62207616"/>
    <x v="1"/>
    <n v="81511514"/>
    <x v="0"/>
    <n v="25334340"/>
    <x v="1"/>
  </r>
  <r>
    <x v="7"/>
    <s v="tt0367959"/>
    <x v="1122"/>
    <x v="0"/>
    <n v="0"/>
    <x v="744"/>
    <n v="31088139"/>
    <n v="90538854"/>
    <x v="1"/>
    <n v="121626993"/>
    <x v="0"/>
    <n v="65449819"/>
    <x v="1"/>
  </r>
  <r>
    <x v="29"/>
    <s v="tt0098382"/>
    <x v="1123"/>
    <x v="0"/>
    <n v="0"/>
    <x v="745"/>
    <n v="98133425"/>
    <n v="131947137"/>
    <x v="1"/>
    <n v="230080562"/>
    <x v="0"/>
    <n v="173692897"/>
    <x v="1"/>
  </r>
  <r>
    <x v="37"/>
    <s v="tt0080492"/>
    <x v="1124"/>
    <x v="1"/>
    <n v="1"/>
    <x v="746"/>
    <n v="5655536"/>
    <n v="5655536"/>
    <x v="1"/>
    <n v="11311072"/>
    <x v="1"/>
    <n v="-45244285"/>
    <x v="0"/>
  </r>
  <r>
    <x v="13"/>
    <s v="tt0120630"/>
    <x v="1125"/>
    <x v="1"/>
    <n v="1"/>
    <x v="747"/>
    <n v="144482383"/>
    <n v="308184297"/>
    <x v="1"/>
    <n v="452666680"/>
    <x v="0"/>
    <n v="395844528"/>
    <x v="1"/>
  </r>
  <r>
    <x v="11"/>
    <s v="tt1396218"/>
    <x v="1126"/>
    <x v="0"/>
    <n v="0"/>
    <x v="748"/>
    <n v="70659436"/>
    <n v="196392298"/>
    <x v="1"/>
    <n v="267051734"/>
    <x v="0"/>
    <n v="210088741"/>
    <x v="1"/>
  </r>
  <r>
    <x v="24"/>
    <s v="tt0314331"/>
    <x v="1127"/>
    <x v="1"/>
    <n v="1"/>
    <x v="749"/>
    <n v="75297075"/>
    <n v="313948928"/>
    <x v="1"/>
    <n v="389246003"/>
    <x v="0"/>
    <n v="332272090"/>
    <x v="1"/>
  </r>
  <r>
    <x v="24"/>
    <s v="tt0306047"/>
    <x v="1128"/>
    <x v="1"/>
    <n v="1"/>
    <x v="749"/>
    <n v="139269669"/>
    <n v="196496696"/>
    <x v="1"/>
    <n v="335766365"/>
    <x v="0"/>
    <n v="278792452"/>
    <x v="1"/>
  </r>
  <r>
    <x v="10"/>
    <s v="tt0120800"/>
    <x v="1129"/>
    <x v="1"/>
    <n v="1"/>
    <x v="750"/>
    <n v="32544916"/>
    <n v="54553553"/>
    <x v="1"/>
    <n v="87098469"/>
    <x v="0"/>
    <n v="29933176"/>
    <x v="1"/>
  </r>
  <r>
    <x v="10"/>
    <s v="tt0122718"/>
    <x v="1130"/>
    <x v="0"/>
    <n v="0"/>
    <x v="750"/>
    <n v="78807819"/>
    <n v="102531416"/>
    <x v="1"/>
    <n v="181339235"/>
    <x v="0"/>
    <n v="124173942"/>
    <x v="1"/>
  </r>
  <r>
    <x v="23"/>
    <s v="tt1197624"/>
    <x v="1131"/>
    <x v="0"/>
    <n v="0"/>
    <x v="751"/>
    <n v="79646802"/>
    <n v="142404318"/>
    <x v="1"/>
    <n v="222051120"/>
    <x v="0"/>
    <n v="164507345"/>
    <x v="1"/>
  </r>
  <r>
    <x v="12"/>
    <s v="tt0454848"/>
    <x v="1132"/>
    <x v="0"/>
    <n v="0"/>
    <x v="752"/>
    <n v="102443127"/>
    <n v="213399577"/>
    <x v="1"/>
    <n v="315842704"/>
    <x v="0"/>
    <n v="258052887"/>
    <x v="1"/>
  </r>
  <r>
    <x v="12"/>
    <s v="tt0384537"/>
    <x v="1133"/>
    <x v="1"/>
    <n v="1"/>
    <x v="752"/>
    <n v="54302354"/>
    <n v="115559561"/>
    <x v="1"/>
    <n v="169861915"/>
    <x v="0"/>
    <n v="112072098"/>
    <x v="1"/>
  </r>
  <r>
    <x v="12"/>
    <s v="tt0468492"/>
    <x v="1050"/>
    <x v="1"/>
    <n v="1"/>
    <x v="752"/>
    <n v="30771576"/>
    <n v="67253922"/>
    <x v="1"/>
    <n v="98025498"/>
    <x v="0"/>
    <n v="40235681"/>
    <x v="1"/>
  </r>
  <r>
    <x v="26"/>
    <s v="tt2234155"/>
    <x v="1134"/>
    <x v="0"/>
    <n v="0"/>
    <x v="753"/>
    <n v="44672764"/>
    <n v="93672764"/>
    <x v="1"/>
    <n v="138345528"/>
    <x v="0"/>
    <n v="80345528"/>
    <x v="1"/>
  </r>
  <r>
    <x v="2"/>
    <s v="tt0119114"/>
    <x v="1135"/>
    <x v="1"/>
    <n v="1"/>
    <x v="754"/>
    <n v="61055139"/>
    <n v="72665044"/>
    <x v="1"/>
    <n v="133720183"/>
    <x v="0"/>
    <n v="75670658"/>
    <x v="1"/>
  </r>
  <r>
    <x v="2"/>
    <s v="tt0120177"/>
    <x v="1136"/>
    <x v="1"/>
    <n v="1"/>
    <x v="754"/>
    <n v="79789061"/>
    <n v="127636188"/>
    <x v="1"/>
    <n v="207425249"/>
    <x v="0"/>
    <n v="149375724"/>
    <x v="1"/>
  </r>
  <r>
    <x v="1"/>
    <s v="tt0104797"/>
    <x v="1137"/>
    <x v="0"/>
    <n v="0"/>
    <x v="755"/>
    <n v="79978777"/>
    <n v="79978777"/>
    <x v="1"/>
    <n v="159957554"/>
    <x v="0"/>
    <n v="101845401"/>
    <x v="1"/>
  </r>
  <r>
    <x v="13"/>
    <s v="tt0191754"/>
    <x v="1138"/>
    <x v="1"/>
    <n v="1"/>
    <x v="756"/>
    <n v="50105659"/>
    <n v="83966868"/>
    <x v="1"/>
    <n v="134072527"/>
    <x v="0"/>
    <n v="75897467"/>
    <x v="1"/>
  </r>
  <r>
    <x v="14"/>
    <s v="tt0814314"/>
    <x v="1139"/>
    <x v="1"/>
    <n v="1"/>
    <x v="757"/>
    <n v="75705803"/>
    <n v="180322655"/>
    <x v="1"/>
    <n v="256028458"/>
    <x v="0"/>
    <n v="197586617"/>
    <x v="1"/>
  </r>
  <r>
    <x v="42"/>
    <s v="tt0089908"/>
    <x v="1140"/>
    <x v="1"/>
    <n v="1"/>
    <x v="758"/>
    <n v="22990322"/>
    <n v="22990322"/>
    <x v="1"/>
    <n v="45980644"/>
    <x v="1"/>
    <n v="-12475862"/>
    <x v="0"/>
  </r>
  <r>
    <x v="22"/>
    <s v="tt0125439"/>
    <x v="1141"/>
    <x v="1"/>
    <n v="1"/>
    <x v="759"/>
    <n v="162347007"/>
    <n v="508660113"/>
    <x v="1"/>
    <n v="671007120"/>
    <x v="0"/>
    <n v="612271715"/>
    <x v="1"/>
  </r>
  <r>
    <x v="6"/>
    <s v="tt1126591"/>
    <x v="1142"/>
    <x v="1"/>
    <n v="1"/>
    <x v="760"/>
    <n v="42131764"/>
    <n v="95774887"/>
    <x v="1"/>
    <n v="137906651"/>
    <x v="0"/>
    <n v="79153900"/>
    <x v="1"/>
  </r>
  <r>
    <x v="6"/>
    <s v="tt1279935"/>
    <x v="1143"/>
    <x v="1"/>
    <n v="1"/>
    <x v="760"/>
    <n v="105446665"/>
    <n v="162658630"/>
    <x v="1"/>
    <n v="268105295"/>
    <x v="0"/>
    <n v="209352544"/>
    <x v="1"/>
  </r>
  <r>
    <x v="8"/>
    <s v="tt0485985"/>
    <x v="1144"/>
    <x v="0"/>
    <n v="0"/>
    <x v="761"/>
    <n v="50606496"/>
    <n v="51102777"/>
    <x v="1"/>
    <n v="101709273"/>
    <x v="0"/>
    <n v="42860236"/>
    <x v="1"/>
  </r>
  <r>
    <x v="30"/>
    <s v="tt0095631"/>
    <x v="1145"/>
    <x v="0"/>
    <n v="0"/>
    <x v="762"/>
    <n v="75661244"/>
    <n v="160749995"/>
    <x v="1"/>
    <n v="236411239"/>
    <x v="0"/>
    <n v="177321829"/>
    <x v="1"/>
  </r>
  <r>
    <x v="15"/>
    <s v="tt0139654"/>
    <x v="1146"/>
    <x v="0"/>
    <n v="0"/>
    <x v="763"/>
    <n v="100347776"/>
    <n v="137512958"/>
    <x v="1"/>
    <n v="237860734"/>
    <x v="0"/>
    <n v="178647666"/>
    <x v="1"/>
  </r>
  <r>
    <x v="43"/>
    <s v="tt0078767"/>
    <x v="586"/>
    <x v="1"/>
    <n v="1"/>
    <x v="764"/>
    <n v="209370867"/>
    <n v="350406635"/>
    <x v="1"/>
    <n v="559777502"/>
    <x v="0"/>
    <n v="500400513"/>
    <x v="1"/>
  </r>
  <r>
    <x v="14"/>
    <s v="tt0824747"/>
    <x v="1147"/>
    <x v="1"/>
    <n v="1"/>
    <x v="765"/>
    <n v="38679626"/>
    <n v="123166807"/>
    <x v="1"/>
    <n v="161846433"/>
    <x v="0"/>
    <n v="102322336"/>
    <x v="1"/>
  </r>
  <r>
    <x v="14"/>
    <s v="tt0865556"/>
    <x v="1148"/>
    <x v="0"/>
    <n v="0"/>
    <x v="765"/>
    <n v="56358790"/>
    <n v="139692526"/>
    <x v="1"/>
    <n v="196051316"/>
    <x v="0"/>
    <n v="136527219"/>
    <x v="1"/>
  </r>
  <r>
    <x v="3"/>
    <s v="tt0278504"/>
    <x v="1149"/>
    <x v="0"/>
    <n v="0"/>
    <x v="766"/>
    <n v="87117875"/>
    <n v="147161499"/>
    <x v="1"/>
    <n v="234279374"/>
    <x v="0"/>
    <n v="174701130"/>
    <x v="1"/>
  </r>
  <r>
    <x v="16"/>
    <s v="tt0421054"/>
    <x v="1150"/>
    <x v="1"/>
    <n v="1"/>
    <x v="767"/>
    <n v="12132195"/>
    <n v="27403019"/>
    <x v="1"/>
    <n v="39535214"/>
    <x v="1"/>
    <n v="-20116442"/>
    <x v="0"/>
  </r>
  <r>
    <x v="16"/>
    <s v="tt0400497"/>
    <x v="1151"/>
    <x v="1"/>
    <n v="1"/>
    <x v="767"/>
    <n v="78752930"/>
    <n v="171928818"/>
    <x v="1"/>
    <n v="250681748"/>
    <x v="0"/>
    <n v="191030092"/>
    <x v="1"/>
  </r>
  <r>
    <x v="16"/>
    <s v="tt0331933"/>
    <x v="1152"/>
    <x v="1"/>
    <n v="1"/>
    <x v="767"/>
    <n v="23502402"/>
    <n v="26365681"/>
    <x v="1"/>
    <n v="49868083"/>
    <x v="1"/>
    <n v="-9783573"/>
    <x v="0"/>
  </r>
  <r>
    <x v="16"/>
    <s v="tt0424774"/>
    <x v="1153"/>
    <x v="0"/>
    <n v="0"/>
    <x v="767"/>
    <n v="46740275"/>
    <n v="82827477"/>
    <x v="1"/>
    <n v="129567752"/>
    <x v="0"/>
    <n v="69916096"/>
    <x v="1"/>
  </r>
  <r>
    <x v="16"/>
    <s v="tt0377109"/>
    <x v="1154"/>
    <x v="1"/>
    <n v="1"/>
    <x v="767"/>
    <n v="90600996"/>
    <n v="193201845"/>
    <x v="1"/>
    <n v="283802841"/>
    <x v="0"/>
    <n v="224151185"/>
    <x v="1"/>
  </r>
  <r>
    <x v="16"/>
    <s v="tt0434409"/>
    <x v="1155"/>
    <x v="1"/>
    <n v="1"/>
    <x v="767"/>
    <n v="84122001"/>
    <n v="154177511"/>
    <x v="1"/>
    <n v="238299512"/>
    <x v="0"/>
    <n v="178647856"/>
    <x v="1"/>
  </r>
  <r>
    <x v="26"/>
    <s v="tt1321870"/>
    <x v="1156"/>
    <x v="0"/>
    <n v="0"/>
    <x v="768"/>
    <n v="46000903"/>
    <n v="104100903"/>
    <x v="1"/>
    <n v="150101806"/>
    <x v="0"/>
    <n v="90101806"/>
    <x v="1"/>
  </r>
  <r>
    <x v="26"/>
    <s v="tt1538403"/>
    <x v="1157"/>
    <x v="1"/>
    <n v="1"/>
    <x v="768"/>
    <n v="31165421"/>
    <n v="75965567"/>
    <x v="1"/>
    <n v="107130988"/>
    <x v="0"/>
    <n v="47130988"/>
    <x v="1"/>
  </r>
  <r>
    <x v="12"/>
    <s v="tt0452594"/>
    <x v="1158"/>
    <x v="0"/>
    <n v="0"/>
    <x v="769"/>
    <n v="137316349"/>
    <n v="234562168"/>
    <x v="1"/>
    <n v="371878517"/>
    <x v="0"/>
    <n v="311777107"/>
    <x v="1"/>
  </r>
  <r>
    <x v="3"/>
    <s v="tt0307479"/>
    <x v="1159"/>
    <x v="0"/>
    <n v="0"/>
    <x v="770"/>
    <n v="19388882"/>
    <n v="19388882"/>
    <x v="1"/>
    <n v="38777764"/>
    <x v="1"/>
    <n v="-22095659"/>
    <x v="0"/>
  </r>
  <r>
    <x v="8"/>
    <s v="tt0790724"/>
    <x v="1160"/>
    <x v="0"/>
    <n v="0"/>
    <x v="771"/>
    <n v="81242857"/>
    <n v="220552732"/>
    <x v="1"/>
    <n v="301795589"/>
    <x v="0"/>
    <n v="240917275"/>
    <x v="1"/>
  </r>
  <r>
    <x v="8"/>
    <s v="tt1623288"/>
    <x v="1161"/>
    <x v="0"/>
    <n v="0"/>
    <x v="771"/>
    <n v="56822855"/>
    <n v="109742304"/>
    <x v="1"/>
    <n v="166565159"/>
    <x v="0"/>
    <n v="105686845"/>
    <x v="1"/>
  </r>
  <r>
    <x v="8"/>
    <s v="tt0848228"/>
    <x v="1162"/>
    <x v="0"/>
    <n v="0"/>
    <x v="771"/>
    <n v="23727745"/>
    <n v="49296637"/>
    <x v="1"/>
    <n v="73024382"/>
    <x v="0"/>
    <n v="12146068"/>
    <x v="1"/>
  </r>
  <r>
    <x v="13"/>
    <s v="tt0200550"/>
    <x v="1163"/>
    <x v="0"/>
    <n v="0"/>
    <x v="772"/>
    <n v="82238253"/>
    <n v="156648214"/>
    <x v="1"/>
    <n v="238886467"/>
    <x v="0"/>
    <n v="178005590"/>
    <x v="1"/>
  </r>
  <r>
    <x v="13"/>
    <s v="tt0142032"/>
    <x v="1164"/>
    <x v="1"/>
    <n v="1"/>
    <x v="772"/>
    <n v="37133914"/>
    <n v="37133914"/>
    <x v="1"/>
    <n v="74267828"/>
    <x v="0"/>
    <n v="13386951"/>
    <x v="1"/>
  </r>
  <r>
    <x v="13"/>
    <s v="tt0212346"/>
    <x v="1165"/>
    <x v="1"/>
    <n v="1"/>
    <x v="772"/>
    <n v="144500988"/>
    <n v="288738993"/>
    <x v="1"/>
    <n v="433239981"/>
    <x v="0"/>
    <n v="372359104"/>
    <x v="1"/>
  </r>
  <r>
    <x v="26"/>
    <s v="tt1272878"/>
    <x v="1166"/>
    <x v="0"/>
    <n v="0"/>
    <x v="773"/>
    <n v="75612460"/>
    <n v="132493015"/>
    <x v="1"/>
    <n v="208105475"/>
    <x v="0"/>
    <n v="147105475"/>
    <x v="1"/>
  </r>
  <r>
    <x v="18"/>
    <s v="tt0114436"/>
    <x v="1167"/>
    <x v="1"/>
    <n v="1"/>
    <x v="774"/>
    <n v="31111815"/>
    <n v="57712577"/>
    <x v="1"/>
    <n v="88824392"/>
    <x v="0"/>
    <n v="27673214"/>
    <x v="1"/>
  </r>
  <r>
    <x v="21"/>
    <s v="tt0071562"/>
    <x v="1168"/>
    <x v="1"/>
    <n v="1"/>
    <x v="775"/>
    <n v="270669505"/>
    <n v="270669505"/>
    <x v="1"/>
    <n v="541339010"/>
    <x v="0"/>
    <n v="479930571"/>
    <x v="1"/>
  </r>
  <r>
    <x v="0"/>
    <s v="tt0317198"/>
    <x v="1169"/>
    <x v="1"/>
    <n v="1"/>
    <x v="776"/>
    <n v="49578078"/>
    <n v="325432881"/>
    <x v="1"/>
    <n v="375010959"/>
    <x v="0"/>
    <n v="313351315"/>
    <x v="1"/>
  </r>
  <r>
    <x v="0"/>
    <s v="tt0350028"/>
    <x v="1170"/>
    <x v="1"/>
    <n v="1"/>
    <x v="776"/>
    <n v="46226886"/>
    <n v="53446952"/>
    <x v="1"/>
    <n v="99673838"/>
    <x v="0"/>
    <n v="38014194"/>
    <x v="1"/>
  </r>
  <r>
    <x v="0"/>
    <s v="tt0318627"/>
    <x v="1171"/>
    <x v="1"/>
    <n v="1"/>
    <x v="776"/>
    <n v="62572303"/>
    <n v="159007986"/>
    <x v="1"/>
    <n v="221580289"/>
    <x v="0"/>
    <n v="159920645"/>
    <x v="1"/>
  </r>
  <r>
    <x v="0"/>
    <s v="tt0362270"/>
    <x v="1172"/>
    <x v="0"/>
    <n v="0"/>
    <x v="776"/>
    <n v="29604924"/>
    <n v="42923407"/>
    <x v="1"/>
    <n v="72528331"/>
    <x v="0"/>
    <n v="10868687"/>
    <x v="1"/>
  </r>
  <r>
    <x v="11"/>
    <s v="tt1598778"/>
    <x v="1173"/>
    <x v="1"/>
    <n v="1"/>
    <x v="777"/>
    <n v="78358394"/>
    <n v="142460919"/>
    <x v="1"/>
    <n v="220819313"/>
    <x v="0"/>
    <n v="158677866"/>
    <x v="1"/>
  </r>
  <r>
    <x v="11"/>
    <s v="tt0822847"/>
    <x v="1174"/>
    <x v="0"/>
    <n v="0"/>
    <x v="777"/>
    <n v="30176535"/>
    <n v="87157549"/>
    <x v="1"/>
    <n v="117334084"/>
    <x v="0"/>
    <n v="55192637"/>
    <x v="1"/>
  </r>
  <r>
    <x v="3"/>
    <s v="tt0258000"/>
    <x v="1175"/>
    <x v="1"/>
    <n v="1"/>
    <x v="778"/>
    <n v="123441416"/>
    <n v="254254517"/>
    <x v="1"/>
    <n v="377695933"/>
    <x v="0"/>
    <n v="315527331"/>
    <x v="1"/>
  </r>
  <r>
    <x v="3"/>
    <s v="tt0298130"/>
    <x v="1176"/>
    <x v="1"/>
    <n v="1"/>
    <x v="778"/>
    <n v="167199897"/>
    <n v="321487424"/>
    <x v="1"/>
    <n v="488687321"/>
    <x v="0"/>
    <n v="426518719"/>
    <x v="1"/>
  </r>
  <r>
    <x v="14"/>
    <s v="tt1000774"/>
    <x v="1177"/>
    <x v="1"/>
    <n v="1"/>
    <x v="779"/>
    <n v="165203458"/>
    <n v="449403966"/>
    <x v="1"/>
    <n v="614607424"/>
    <x v="0"/>
    <n v="552377686"/>
    <x v="1"/>
  </r>
  <r>
    <x v="17"/>
    <s v="tt0117057"/>
    <x v="1178"/>
    <x v="1"/>
    <n v="1"/>
    <x v="780"/>
    <n v="61288998"/>
    <n v="61288998"/>
    <x v="1"/>
    <n v="122577996"/>
    <x v="0"/>
    <n v="60201069"/>
    <x v="1"/>
  </r>
  <r>
    <x v="39"/>
    <s v="tt0100403"/>
    <x v="1179"/>
    <x v="0"/>
    <n v="0"/>
    <x v="781"/>
    <n v="50489429"/>
    <n v="97650742"/>
    <x v="1"/>
    <n v="148140171"/>
    <x v="0"/>
    <n v="85736032"/>
    <x v="1"/>
  </r>
  <r>
    <x v="12"/>
    <s v="tt0463034"/>
    <x v="1180"/>
    <x v="0"/>
    <n v="0"/>
    <x v="782"/>
    <n v="87611686"/>
    <n v="150718167"/>
    <x v="1"/>
    <n v="238329853"/>
    <x v="0"/>
    <n v="175916850"/>
    <x v="1"/>
  </r>
  <r>
    <x v="31"/>
    <s v="tt0087469"/>
    <x v="1181"/>
    <x v="0"/>
    <n v="0"/>
    <x v="783"/>
    <n v="403191555"/>
    <n v="746580777"/>
    <x v="1"/>
    <n v="1149772332"/>
    <x v="0"/>
    <n v="1087011900"/>
    <x v="1"/>
  </r>
  <r>
    <x v="14"/>
    <s v="tt0892255"/>
    <x v="1182"/>
    <x v="0"/>
    <n v="0"/>
    <x v="784"/>
    <n v="317867"/>
    <n v="32595998"/>
    <x v="1"/>
    <n v="32913865"/>
    <x v="1"/>
    <n v="-29857001"/>
    <x v="0"/>
  </r>
  <r>
    <x v="5"/>
    <s v="tt0110074"/>
    <x v="1183"/>
    <x v="0"/>
    <n v="0"/>
    <x v="785"/>
    <n v="4426622"/>
    <n v="23477761"/>
    <x v="1"/>
    <n v="27904383"/>
    <x v="1"/>
    <n v="-34962205"/>
    <x v="0"/>
  </r>
  <r>
    <x v="5"/>
    <s v="tt0111143"/>
    <x v="1184"/>
    <x v="0"/>
    <n v="0"/>
    <x v="785"/>
    <n v="50034889"/>
    <n v="50034889"/>
    <x v="1"/>
    <n v="100069778"/>
    <x v="0"/>
    <n v="37203190"/>
    <x v="1"/>
  </r>
  <r>
    <x v="32"/>
    <s v="tt0070047"/>
    <x v="1185"/>
    <x v="1"/>
    <n v="1"/>
    <x v="786"/>
    <n v="1074306128"/>
    <n v="2111900435"/>
    <x v="1"/>
    <n v="3186206563"/>
    <x v="0"/>
    <n v="3123279833"/>
    <x v="1"/>
  </r>
  <r>
    <x v="22"/>
    <s v="tt0177789"/>
    <x v="1186"/>
    <x v="0"/>
    <n v="0"/>
    <x v="787"/>
    <n v="99883369"/>
    <n v="126593993"/>
    <x v="1"/>
    <n v="226477362"/>
    <x v="0"/>
    <n v="163546571"/>
    <x v="1"/>
  </r>
  <r>
    <x v="30"/>
    <s v="tt0096061"/>
    <x v="1187"/>
    <x v="1"/>
    <n v="1"/>
    <x v="788"/>
    <n v="118825964"/>
    <n v="118825964"/>
    <x v="1"/>
    <n v="237651928"/>
    <x v="0"/>
    <n v="174623224"/>
    <x v="1"/>
  </r>
  <r>
    <x v="15"/>
    <s v="tt0035423"/>
    <x v="1188"/>
    <x v="0"/>
    <n v="0"/>
    <x v="789"/>
    <n v="61970361"/>
    <n v="93343188"/>
    <x v="1"/>
    <n v="155313549"/>
    <x v="0"/>
    <n v="92152943"/>
    <x v="1"/>
  </r>
  <r>
    <x v="24"/>
    <s v="tt0251127"/>
    <x v="1189"/>
    <x v="0"/>
    <n v="0"/>
    <x v="790"/>
    <n v="133961521"/>
    <n v="224198644"/>
    <x v="1"/>
    <n v="358160165"/>
    <x v="0"/>
    <n v="294855817"/>
    <x v="1"/>
  </r>
  <r>
    <x v="24"/>
    <s v="tt0300471"/>
    <x v="1190"/>
    <x v="0"/>
    <n v="0"/>
    <x v="790"/>
    <n v="76560557"/>
    <n v="111816793"/>
    <x v="1"/>
    <n v="188377350"/>
    <x v="0"/>
    <n v="125073002"/>
    <x v="1"/>
  </r>
  <r>
    <x v="12"/>
    <s v="tt0454921"/>
    <x v="1191"/>
    <x v="0"/>
    <n v="0"/>
    <x v="791"/>
    <n v="187916346"/>
    <n v="355205844"/>
    <x v="1"/>
    <n v="543122190"/>
    <x v="0"/>
    <n v="479553391"/>
    <x v="1"/>
  </r>
  <r>
    <x v="38"/>
    <s v="tt0091225"/>
    <x v="1192"/>
    <x v="0"/>
    <n v="0"/>
    <x v="792"/>
    <n v="34608390"/>
    <n v="34608390"/>
    <x v="1"/>
    <n v="69216780"/>
    <x v="0"/>
    <n v="5503838"/>
    <x v="1"/>
  </r>
  <r>
    <x v="38"/>
    <s v="tt0091419"/>
    <x v="1193"/>
    <x v="0"/>
    <n v="0"/>
    <x v="792"/>
    <n v="82290329"/>
    <n v="82290329"/>
    <x v="1"/>
    <n v="164580658"/>
    <x v="0"/>
    <n v="100867716"/>
    <x v="1"/>
  </r>
  <r>
    <x v="6"/>
    <s v="tt0879870"/>
    <x v="1194"/>
    <x v="1"/>
    <n v="1"/>
    <x v="793"/>
    <n v="86071723"/>
    <n v="219892171"/>
    <x v="1"/>
    <n v="305963894"/>
    <x v="0"/>
    <n v="241869984"/>
    <x v="1"/>
  </r>
  <r>
    <x v="6"/>
    <s v="tt1226273"/>
    <x v="1195"/>
    <x v="0"/>
    <n v="0"/>
    <x v="793"/>
    <n v="46269276"/>
    <n v="86749716"/>
    <x v="1"/>
    <n v="133018992"/>
    <x v="0"/>
    <n v="68925082"/>
    <x v="1"/>
  </r>
  <r>
    <x v="6"/>
    <s v="tt1245526"/>
    <x v="1196"/>
    <x v="0"/>
    <n v="0"/>
    <x v="793"/>
    <n v="96546967"/>
    <n v="209843135"/>
    <x v="1"/>
    <n v="306390102"/>
    <x v="0"/>
    <n v="242296192"/>
    <x v="1"/>
  </r>
  <r>
    <x v="10"/>
    <s v="tt0120623"/>
    <x v="1197"/>
    <x v="1"/>
    <n v="1"/>
    <x v="794"/>
    <n v="232660690"/>
    <n v="518911253"/>
    <x v="1"/>
    <n v="751571943"/>
    <x v="0"/>
    <n v="687260989"/>
    <x v="1"/>
  </r>
  <r>
    <x v="10"/>
    <s v="tt0120611"/>
    <x v="1198"/>
    <x v="0"/>
    <n v="0"/>
    <x v="794"/>
    <n v="100242021"/>
    <n v="187556021"/>
    <x v="1"/>
    <n v="287798042"/>
    <x v="0"/>
    <n v="223487088"/>
    <x v="1"/>
  </r>
  <r>
    <x v="15"/>
    <s v="tt0267804"/>
    <x v="1199"/>
    <x v="0"/>
    <n v="0"/>
    <x v="795"/>
    <n v="57773198"/>
    <n v="57773198"/>
    <x v="1"/>
    <n v="115546396"/>
    <x v="0"/>
    <n v="51069944"/>
    <x v="1"/>
  </r>
  <r>
    <x v="3"/>
    <s v="tt0266452"/>
    <x v="1200"/>
    <x v="0"/>
    <n v="0"/>
    <x v="796"/>
    <n v="10822278"/>
    <n v="10845911"/>
    <x v="1"/>
    <n v="21668189"/>
    <x v="1"/>
    <n v="-43090772"/>
    <x v="0"/>
  </r>
  <r>
    <x v="3"/>
    <s v="tt0280590"/>
    <x v="1201"/>
    <x v="0"/>
    <n v="0"/>
    <x v="796"/>
    <n v="163572654"/>
    <n v="221824742"/>
    <x v="1"/>
    <n v="385397396"/>
    <x v="0"/>
    <n v="320638435"/>
    <x v="1"/>
  </r>
  <r>
    <x v="14"/>
    <s v="tt0494238"/>
    <x v="1202"/>
    <x v="1"/>
    <n v="1"/>
    <x v="797"/>
    <n v="18726740"/>
    <n v="62826552"/>
    <x v="1"/>
    <n v="81553292"/>
    <x v="0"/>
    <n v="16617913"/>
    <x v="1"/>
  </r>
  <r>
    <x v="14"/>
    <s v="tt0765476"/>
    <x v="1203"/>
    <x v="0"/>
    <n v="0"/>
    <x v="797"/>
    <n v="12774146"/>
    <n v="54814990"/>
    <x v="1"/>
    <n v="67589136"/>
    <x v="0"/>
    <n v="2653757"/>
    <x v="1"/>
  </r>
  <r>
    <x v="14"/>
    <s v="tt420238"/>
    <x v="1204"/>
    <x v="1"/>
    <n v="1"/>
    <x v="797"/>
    <n v="55062111"/>
    <n v="97925059"/>
    <x v="1"/>
    <n v="152987170"/>
    <x v="0"/>
    <n v="88051791"/>
    <x v="1"/>
  </r>
  <r>
    <x v="37"/>
    <s v="tt0080684"/>
    <x v="1205"/>
    <x v="0"/>
    <n v="0"/>
    <x v="798"/>
    <n v="820821721"/>
    <n v="1510514303"/>
    <x v="1"/>
    <n v="2331336024"/>
    <x v="0"/>
    <n v="2266297363"/>
    <x v="1"/>
  </r>
  <r>
    <x v="23"/>
    <s v="tt0327597"/>
    <x v="1206"/>
    <x v="1"/>
    <n v="1"/>
    <x v="799"/>
    <n v="81740638"/>
    <n v="136842415"/>
    <x v="1"/>
    <n v="218583053"/>
    <x v="0"/>
    <n v="153439157"/>
    <x v="1"/>
  </r>
  <r>
    <x v="23"/>
    <s v="tt0762125"/>
    <x v="1207"/>
    <x v="0"/>
    <n v="0"/>
    <x v="799"/>
    <n v="45811424"/>
    <n v="118340524"/>
    <x v="1"/>
    <n v="164151948"/>
    <x v="0"/>
    <n v="99008052"/>
    <x v="1"/>
  </r>
  <r>
    <x v="23"/>
    <s v="tt0473705"/>
    <x v="1208"/>
    <x v="1"/>
    <n v="1"/>
    <x v="799"/>
    <n v="40191563"/>
    <n v="99285148"/>
    <x v="1"/>
    <n v="139476711"/>
    <x v="0"/>
    <n v="74332815"/>
    <x v="1"/>
  </r>
  <r>
    <x v="23"/>
    <s v="tt0821642"/>
    <x v="1209"/>
    <x v="0"/>
    <n v="0"/>
    <x v="799"/>
    <n v="34439578"/>
    <n v="41750888"/>
    <x v="1"/>
    <n v="76190466"/>
    <x v="0"/>
    <n v="11046570"/>
    <x v="1"/>
  </r>
  <r>
    <x v="11"/>
    <s v="tt1411704"/>
    <x v="1210"/>
    <x v="0"/>
    <n v="0"/>
    <x v="800"/>
    <n v="111942955"/>
    <n v="191524428"/>
    <x v="1"/>
    <n v="303467383"/>
    <x v="0"/>
    <n v="238218863"/>
    <x v="1"/>
  </r>
  <r>
    <x v="2"/>
    <s v="tt0119528"/>
    <x v="1211"/>
    <x v="0"/>
    <n v="0"/>
    <x v="801"/>
    <n v="263270001"/>
    <n v="439305185"/>
    <x v="1"/>
    <n v="702575186"/>
    <x v="0"/>
    <n v="637269470"/>
    <x v="1"/>
  </r>
  <r>
    <x v="16"/>
    <s v="tt0402022"/>
    <x v="1212"/>
    <x v="1"/>
    <n v="1"/>
    <x v="802"/>
    <n v="30849435"/>
    <n v="57209924"/>
    <x v="1"/>
    <n v="88059359"/>
    <x v="0"/>
    <n v="22442537"/>
    <x v="1"/>
  </r>
  <r>
    <x v="16"/>
    <s v="tt0408790"/>
    <x v="1213"/>
    <x v="1"/>
    <n v="1"/>
    <x v="802"/>
    <n v="107023409"/>
    <n v="269275914"/>
    <x v="1"/>
    <n v="376299323"/>
    <x v="0"/>
    <n v="310682501"/>
    <x v="1"/>
  </r>
  <r>
    <x v="16"/>
    <s v="tt0386588"/>
    <x v="1214"/>
    <x v="0"/>
    <n v="0"/>
    <x v="802"/>
    <n v="212102508"/>
    <n v="437585770"/>
    <x v="1"/>
    <n v="649688278"/>
    <x v="0"/>
    <n v="584071456"/>
    <x v="1"/>
  </r>
  <r>
    <x v="29"/>
    <s v="tt0096895"/>
    <x v="1215"/>
    <x v="0"/>
    <n v="0"/>
    <x v="803"/>
    <n v="472131898"/>
    <n v="773166847"/>
    <x v="1"/>
    <n v="1245298745"/>
    <x v="0"/>
    <n v="1179513136"/>
    <x v="1"/>
  </r>
  <r>
    <x v="15"/>
    <s v="tt0260866"/>
    <x v="1216"/>
    <x v="1"/>
    <n v="1"/>
    <x v="804"/>
    <n v="72368206"/>
    <n v="137490616"/>
    <x v="1"/>
    <n v="209858822"/>
    <x v="0"/>
    <n v="144066524"/>
    <x v="1"/>
  </r>
  <r>
    <x v="15"/>
    <s v="tt0126029"/>
    <x v="1217"/>
    <x v="0"/>
    <n v="0"/>
    <x v="804"/>
    <n v="352192764"/>
    <n v="647149877"/>
    <x v="1"/>
    <n v="999342641"/>
    <x v="0"/>
    <n v="933550343"/>
    <x v="1"/>
  </r>
  <r>
    <x v="8"/>
    <s v="tt1707386"/>
    <x v="1218"/>
    <x v="1"/>
    <n v="1"/>
    <x v="805"/>
    <n v="150988132"/>
    <n v="448493475"/>
    <x v="1"/>
    <n v="599481607"/>
    <x v="0"/>
    <n v="533530100"/>
    <x v="1"/>
  </r>
  <r>
    <x v="8"/>
    <s v="tt0443272"/>
    <x v="1219"/>
    <x v="1"/>
    <n v="1"/>
    <x v="805"/>
    <n v="184875236"/>
    <n v="276997302"/>
    <x v="1"/>
    <n v="461872538"/>
    <x v="0"/>
    <n v="395921031"/>
    <x v="1"/>
  </r>
  <r>
    <x v="8"/>
    <s v="tt1234719"/>
    <x v="1220"/>
    <x v="0"/>
    <n v="0"/>
    <x v="805"/>
    <n v="45462690"/>
    <n v="48869204"/>
    <x v="1"/>
    <n v="94331894"/>
    <x v="0"/>
    <n v="28380387"/>
    <x v="1"/>
  </r>
  <r>
    <x v="8"/>
    <s v="tt1645170"/>
    <x v="1221"/>
    <x v="0"/>
    <n v="0"/>
    <x v="805"/>
    <n v="60523416"/>
    <n v="182005391"/>
    <x v="1"/>
    <n v="242528807"/>
    <x v="0"/>
    <n v="176577300"/>
    <x v="1"/>
  </r>
  <r>
    <x v="1"/>
    <s v="tt0104694"/>
    <x v="1222"/>
    <x v="1"/>
    <n v="1"/>
    <x v="806"/>
    <n v="178543655"/>
    <n v="219896498"/>
    <x v="1"/>
    <n v="398440153"/>
    <x v="0"/>
    <n v="332026264"/>
    <x v="1"/>
  </r>
  <r>
    <x v="2"/>
    <s v="tt0119738"/>
    <x v="1223"/>
    <x v="0"/>
    <n v="0"/>
    <x v="807"/>
    <n v="184036082"/>
    <n v="433809062"/>
    <x v="1"/>
    <n v="617845144"/>
    <x v="0"/>
    <n v="551088190"/>
    <x v="1"/>
  </r>
  <r>
    <x v="17"/>
    <s v="tt0116421"/>
    <x v="1224"/>
    <x v="0"/>
    <n v="0"/>
    <x v="808"/>
    <n v="30304554"/>
    <n v="54067193"/>
    <x v="1"/>
    <n v="84371747"/>
    <x v="0"/>
    <n v="17539325"/>
    <x v="1"/>
  </r>
  <r>
    <x v="31"/>
    <s v="tt0087332"/>
    <x v="1225"/>
    <x v="0"/>
    <n v="0"/>
    <x v="809"/>
    <n v="534880544"/>
    <n v="653677077"/>
    <x v="1"/>
    <n v="1188557621"/>
    <x v="0"/>
    <n v="1121314301"/>
    <x v="1"/>
  </r>
  <r>
    <x v="3"/>
    <s v="tt0264464"/>
    <x v="1226"/>
    <x v="0"/>
    <n v="0"/>
    <x v="810"/>
    <n v="213195306"/>
    <n v="454746230"/>
    <x v="1"/>
    <n v="667941536"/>
    <x v="0"/>
    <n v="600592217"/>
    <x v="1"/>
  </r>
  <r>
    <x v="7"/>
    <s v="tt0822854"/>
    <x v="1227"/>
    <x v="0"/>
    <n v="0"/>
    <x v="811"/>
    <n v="52810568"/>
    <n v="107527136"/>
    <x v="1"/>
    <n v="160337704"/>
    <x v="0"/>
    <n v="92925095"/>
    <x v="1"/>
  </r>
  <r>
    <x v="34"/>
    <s v="tt0083658"/>
    <x v="1228"/>
    <x v="0"/>
    <n v="0"/>
    <x v="812"/>
    <n v="78808471"/>
    <n v="79974780"/>
    <x v="1"/>
    <n v="158783251"/>
    <x v="0"/>
    <n v="91211747"/>
    <x v="1"/>
  </r>
  <r>
    <x v="13"/>
    <s v="tt0221889"/>
    <x v="1048"/>
    <x v="1"/>
    <n v="1"/>
    <x v="813"/>
    <n v="26316961"/>
    <n v="75682603"/>
    <x v="1"/>
    <n v="101999564"/>
    <x v="0"/>
    <n v="34354145"/>
    <x v="1"/>
  </r>
  <r>
    <x v="13"/>
    <s v="tt0195685"/>
    <x v="1229"/>
    <x v="1"/>
    <n v="1"/>
    <x v="813"/>
    <n v="169855868"/>
    <n v="348786874"/>
    <x v="1"/>
    <n v="518642742"/>
    <x v="0"/>
    <n v="450997323"/>
    <x v="1"/>
  </r>
  <r>
    <x v="13"/>
    <s v="tt0163978"/>
    <x v="1230"/>
    <x v="0"/>
    <n v="0"/>
    <x v="813"/>
    <n v="53816800"/>
    <n v="53816800"/>
    <x v="1"/>
    <n v="107633600"/>
    <x v="0"/>
    <n v="39988181"/>
    <x v="1"/>
  </r>
  <r>
    <x v="20"/>
    <s v="tt0108255"/>
    <x v="1231"/>
    <x v="0"/>
    <n v="0"/>
    <x v="814"/>
    <n v="33611556"/>
    <n v="33611556"/>
    <x v="1"/>
    <n v="67223112"/>
    <x v="1"/>
    <n v="-500162"/>
    <x v="0"/>
  </r>
  <r>
    <x v="0"/>
    <s v="tt0344510"/>
    <x v="1232"/>
    <x v="1"/>
    <n v="1"/>
    <x v="815"/>
    <n v="7606108"/>
    <n v="73506419"/>
    <x v="1"/>
    <n v="81112527"/>
    <x v="0"/>
    <n v="13286919"/>
    <x v="1"/>
  </r>
  <r>
    <x v="0"/>
    <s v="tt0293508"/>
    <x v="1233"/>
    <x v="0"/>
    <n v="0"/>
    <x v="815"/>
    <n v="63171287"/>
    <n v="195122925"/>
    <x v="1"/>
    <n v="258294212"/>
    <x v="0"/>
    <n v="190468604"/>
    <x v="1"/>
  </r>
  <r>
    <x v="17"/>
    <s v="tt0117731"/>
    <x v="1234"/>
    <x v="1"/>
    <n v="1"/>
    <x v="816"/>
    <n v="136676591"/>
    <n v="222774739"/>
    <x v="1"/>
    <n v="359451330"/>
    <x v="0"/>
    <n v="291133743"/>
    <x v="1"/>
  </r>
  <r>
    <x v="8"/>
    <s v="tt1611224"/>
    <x v="1235"/>
    <x v="0"/>
    <n v="0"/>
    <x v="817"/>
    <n v="38068365"/>
    <n v="116804318"/>
    <x v="1"/>
    <n v="154872683"/>
    <x v="0"/>
    <n v="86384580"/>
    <x v="1"/>
  </r>
  <r>
    <x v="8"/>
    <s v="tt1232200"/>
    <x v="1236"/>
    <x v="0"/>
    <n v="0"/>
    <x v="817"/>
    <n v="37471707"/>
    <n v="58908258"/>
    <x v="1"/>
    <n v="96379965"/>
    <x v="0"/>
    <n v="27891862"/>
    <x v="1"/>
  </r>
  <r>
    <x v="7"/>
    <s v="tt0445934"/>
    <x v="1237"/>
    <x v="1"/>
    <n v="1"/>
    <x v="818"/>
    <n v="133246132"/>
    <n v="163581806"/>
    <x v="1"/>
    <n v="296827938"/>
    <x v="0"/>
    <n v="228291786"/>
    <x v="1"/>
  </r>
  <r>
    <x v="10"/>
    <s v="tt0120780"/>
    <x v="1238"/>
    <x v="0"/>
    <n v="0"/>
    <x v="819"/>
    <n v="53681880"/>
    <n v="110847172"/>
    <x v="1"/>
    <n v="164529052"/>
    <x v="0"/>
    <n v="95930701"/>
    <x v="1"/>
  </r>
  <r>
    <x v="16"/>
    <s v="tt0425123"/>
    <x v="1239"/>
    <x v="1"/>
    <n v="1"/>
    <x v="820"/>
    <n v="57645130"/>
    <n v="120123026"/>
    <x v="1"/>
    <n v="177768156"/>
    <x v="0"/>
    <n v="108572235"/>
    <x v="1"/>
  </r>
  <r>
    <x v="12"/>
    <s v="tt0416449"/>
    <x v="1240"/>
    <x v="0"/>
    <n v="0"/>
    <x v="821"/>
    <n v="243427977"/>
    <n v="524918705"/>
    <x v="1"/>
    <n v="768346682"/>
    <x v="0"/>
    <n v="698998901"/>
    <x v="1"/>
  </r>
  <r>
    <x v="6"/>
    <s v="tt1231583"/>
    <x v="1241"/>
    <x v="0"/>
    <n v="0"/>
    <x v="822"/>
    <n v="107399007"/>
    <n v="226186388"/>
    <x v="1"/>
    <n v="333585395"/>
    <x v="0"/>
    <n v="264150325"/>
    <x v="1"/>
  </r>
  <r>
    <x v="24"/>
    <s v="tt0266697"/>
    <x v="1242"/>
    <x v="1"/>
    <n v="1"/>
    <x v="823"/>
    <n v="88750338"/>
    <n v="228019903"/>
    <x v="1"/>
    <n v="316770241"/>
    <x v="0"/>
    <n v="247135458"/>
    <x v="1"/>
  </r>
  <r>
    <x v="1"/>
    <s v="tt0104412"/>
    <x v="1243"/>
    <x v="0"/>
    <n v="0"/>
    <x v="824"/>
    <n v="32355474"/>
    <n v="110889898"/>
    <x v="1"/>
    <n v="143245372"/>
    <x v="0"/>
    <n v="73510788"/>
    <x v="1"/>
  </r>
  <r>
    <x v="15"/>
    <s v="tt0203009"/>
    <x v="1244"/>
    <x v="1"/>
    <n v="1"/>
    <x v="825"/>
    <n v="75511622"/>
    <n v="235816959"/>
    <x v="1"/>
    <n v="311328581"/>
    <x v="0"/>
    <n v="241588745"/>
    <x v="1"/>
  </r>
  <r>
    <x v="17"/>
    <s v="tt0115798"/>
    <x v="1245"/>
    <x v="0"/>
    <n v="0"/>
    <x v="826"/>
    <n v="89466773"/>
    <n v="152713266"/>
    <x v="1"/>
    <n v="242180039"/>
    <x v="0"/>
    <n v="172377287"/>
    <x v="1"/>
  </r>
  <r>
    <x v="22"/>
    <s v="tt0126916"/>
    <x v="1246"/>
    <x v="0"/>
    <n v="0"/>
    <x v="827"/>
    <n v="49209977"/>
    <n v="64486776"/>
    <x v="1"/>
    <n v="113696753"/>
    <x v="0"/>
    <n v="43773652"/>
    <x v="1"/>
  </r>
  <r>
    <x v="22"/>
    <s v="tt0120784"/>
    <x v="1247"/>
    <x v="0"/>
    <n v="0"/>
    <x v="827"/>
    <n v="114011185"/>
    <n v="226027993"/>
    <x v="1"/>
    <n v="340039178"/>
    <x v="0"/>
    <n v="270116077"/>
    <x v="1"/>
  </r>
  <r>
    <x v="22"/>
    <s v="tt0129167"/>
    <x v="1248"/>
    <x v="0"/>
    <n v="0"/>
    <x v="827"/>
    <n v="32387409"/>
    <n v="43819293"/>
    <x v="1"/>
    <n v="76206702"/>
    <x v="0"/>
    <n v="6283601"/>
    <x v="1"/>
  </r>
  <r>
    <x v="3"/>
    <s v="tt0187738"/>
    <x v="1249"/>
    <x v="0"/>
    <n v="0"/>
    <x v="828"/>
    <n v="105786208"/>
    <n v="199896148"/>
    <x v="1"/>
    <n v="305682356"/>
    <x v="0"/>
    <n v="235742678"/>
    <x v="1"/>
  </r>
  <r>
    <x v="26"/>
    <s v="tt1211956"/>
    <x v="1250"/>
    <x v="0"/>
    <n v="0"/>
    <x v="829"/>
    <n v="25213103"/>
    <n v="103813103"/>
    <x v="1"/>
    <n v="129026206"/>
    <x v="0"/>
    <n v="59026206"/>
    <x v="1"/>
  </r>
  <r>
    <x v="26"/>
    <s v="tt2302755"/>
    <x v="1251"/>
    <x v="0"/>
    <n v="0"/>
    <x v="829"/>
    <n v="98927592"/>
    <n v="150562164"/>
    <x v="1"/>
    <n v="249489756"/>
    <x v="0"/>
    <n v="179489756"/>
    <x v="1"/>
  </r>
  <r>
    <x v="14"/>
    <s v="tt0452608"/>
    <x v="1252"/>
    <x v="0"/>
    <n v="0"/>
    <x v="830"/>
    <n v="39303255"/>
    <n v="78481785"/>
    <x v="1"/>
    <n v="117785040"/>
    <x v="0"/>
    <n v="47438380"/>
    <x v="1"/>
  </r>
  <r>
    <x v="14"/>
    <s v="tt0838283"/>
    <x v="1253"/>
    <x v="0"/>
    <n v="0"/>
    <x v="830"/>
    <n v="108732985"/>
    <n v="139036162"/>
    <x v="1"/>
    <n v="247769147"/>
    <x v="0"/>
    <n v="177422487"/>
    <x v="1"/>
  </r>
  <r>
    <x v="23"/>
    <s v="tt0375568"/>
    <x v="1254"/>
    <x v="0"/>
    <n v="0"/>
    <x v="831"/>
    <n v="21227211"/>
    <n v="47873178"/>
    <x v="1"/>
    <n v="69100389"/>
    <x v="1"/>
    <n v="-1472165"/>
    <x v="0"/>
  </r>
  <r>
    <x v="5"/>
    <s v="tt0109446"/>
    <x v="1255"/>
    <x v="1"/>
    <n v="1"/>
    <x v="832"/>
    <n v="144774225"/>
    <n v="184851675"/>
    <x v="1"/>
    <n v="329625900"/>
    <x v="0"/>
    <n v="258900989"/>
    <x v="1"/>
  </r>
  <r>
    <x v="5"/>
    <s v="tt0111255"/>
    <x v="1256"/>
    <x v="0"/>
    <n v="0"/>
    <x v="832"/>
    <n v="90154744"/>
    <n v="90154744"/>
    <x v="1"/>
    <n v="180309488"/>
    <x v="0"/>
    <n v="109584577"/>
    <x v="1"/>
  </r>
  <r>
    <x v="20"/>
    <s v="tt0106977"/>
    <x v="1257"/>
    <x v="0"/>
    <n v="0"/>
    <x v="833"/>
    <n v="296492106"/>
    <n v="570351412"/>
    <x v="1"/>
    <n v="866843518"/>
    <x v="0"/>
    <n v="795895326"/>
    <x v="1"/>
  </r>
  <r>
    <x v="8"/>
    <s v="tt1336608"/>
    <x v="1258"/>
    <x v="1"/>
    <n v="1"/>
    <x v="834"/>
    <n v="39082470"/>
    <n v="50852278"/>
    <x v="1"/>
    <n v="89934748"/>
    <x v="0"/>
    <n v="18910048"/>
    <x v="1"/>
  </r>
  <r>
    <x v="8"/>
    <s v="tt1496025"/>
    <x v="1259"/>
    <x v="1"/>
    <n v="1"/>
    <x v="834"/>
    <n v="63233330"/>
    <n v="162727662"/>
    <x v="1"/>
    <n v="225960992"/>
    <x v="0"/>
    <n v="154936292"/>
    <x v="1"/>
  </r>
  <r>
    <x v="3"/>
    <s v="tt0252076"/>
    <x v="1260"/>
    <x v="1"/>
    <n v="1"/>
    <x v="835"/>
    <n v="121659935"/>
    <n v="212199853"/>
    <x v="1"/>
    <n v="333859788"/>
    <x v="0"/>
    <n v="262624931"/>
    <x v="1"/>
  </r>
  <r>
    <x v="39"/>
    <s v="tt0099088"/>
    <x v="1261"/>
    <x v="0"/>
    <n v="0"/>
    <x v="836"/>
    <n v="156307443"/>
    <n v="434511105"/>
    <x v="1"/>
    <n v="590818548"/>
    <x v="0"/>
    <n v="519499532"/>
    <x v="1"/>
  </r>
  <r>
    <x v="10"/>
    <s v="tt0120686"/>
    <x v="1262"/>
    <x v="1"/>
    <n v="1"/>
    <x v="837"/>
    <n v="130247778"/>
    <n v="228297140"/>
    <x v="1"/>
    <n v="358544918"/>
    <x v="0"/>
    <n v="287088302"/>
    <x v="1"/>
  </r>
  <r>
    <x v="10"/>
    <s v="tt0120768"/>
    <x v="1263"/>
    <x v="0"/>
    <n v="0"/>
    <x v="837"/>
    <n v="63890455"/>
    <n v="70178637"/>
    <x v="1"/>
    <n v="134069092"/>
    <x v="0"/>
    <n v="62612476"/>
    <x v="1"/>
  </r>
  <r>
    <x v="16"/>
    <s v="tt0382628"/>
    <x v="1264"/>
    <x v="1"/>
    <n v="1"/>
    <x v="838"/>
    <n v="30390244"/>
    <n v="59023039"/>
    <x v="1"/>
    <n v="89413283"/>
    <x v="0"/>
    <n v="17831295"/>
    <x v="1"/>
  </r>
  <r>
    <x v="16"/>
    <s v="tt0385307"/>
    <x v="1265"/>
    <x v="1"/>
    <n v="1"/>
    <x v="838"/>
    <n v="57835867"/>
    <n v="120952557"/>
    <x v="1"/>
    <n v="178788424"/>
    <x v="0"/>
    <n v="107206436"/>
    <x v="1"/>
  </r>
  <r>
    <x v="16"/>
    <s v="tt0405325"/>
    <x v="1266"/>
    <x v="1"/>
    <n v="1"/>
    <x v="838"/>
    <n v="76281887"/>
    <n v="97384257"/>
    <x v="1"/>
    <n v="173666144"/>
    <x v="0"/>
    <n v="102084156"/>
    <x v="1"/>
  </r>
  <r>
    <x v="11"/>
    <s v="tt1217613"/>
    <x v="1267"/>
    <x v="0"/>
    <n v="0"/>
    <x v="839"/>
    <n v="86534481"/>
    <n v="219571833"/>
    <x v="1"/>
    <n v="306106314"/>
    <x v="0"/>
    <n v="233607959"/>
    <x v="1"/>
  </r>
  <r>
    <x v="11"/>
    <s v="tt1448755"/>
    <x v="1268"/>
    <x v="0"/>
    <n v="0"/>
    <x v="839"/>
    <n v="26021717"/>
    <n v="59839216"/>
    <x v="1"/>
    <n v="85860933"/>
    <x v="0"/>
    <n v="13362578"/>
    <x v="1"/>
  </r>
  <r>
    <x v="11"/>
    <s v="tt1568911"/>
    <x v="1269"/>
    <x v="0"/>
    <n v="0"/>
    <x v="839"/>
    <n v="82734459"/>
    <n v="162412399"/>
    <x v="1"/>
    <n v="245146858"/>
    <x v="0"/>
    <n v="172648503"/>
    <x v="1"/>
  </r>
  <r>
    <x v="2"/>
    <s v="tt0119822"/>
    <x v="1270"/>
    <x v="1"/>
    <n v="1"/>
    <x v="840"/>
    <n v="215476950"/>
    <n v="455851198"/>
    <x v="1"/>
    <n v="671328148"/>
    <x v="0"/>
    <n v="598766242"/>
    <x v="1"/>
  </r>
  <r>
    <x v="2"/>
    <s v="tt0119173"/>
    <x v="1271"/>
    <x v="1"/>
    <n v="1"/>
    <x v="840"/>
    <n v="69904916"/>
    <n v="69904916"/>
    <x v="1"/>
    <n v="139809832"/>
    <x v="0"/>
    <n v="67247926"/>
    <x v="1"/>
  </r>
  <r>
    <x v="2"/>
    <s v="tt0119174"/>
    <x v="1272"/>
    <x v="0"/>
    <n v="0"/>
    <x v="840"/>
    <n v="70044851"/>
    <n v="70044851"/>
    <x v="1"/>
    <n v="140089702"/>
    <x v="0"/>
    <n v="67527796"/>
    <x v="1"/>
  </r>
  <r>
    <x v="2"/>
    <s v="tt0119874"/>
    <x v="1273"/>
    <x v="0"/>
    <n v="0"/>
    <x v="840"/>
    <n v="59882642"/>
    <n v="91380645"/>
    <x v="1"/>
    <n v="151263287"/>
    <x v="0"/>
    <n v="78701381"/>
    <x v="1"/>
  </r>
  <r>
    <x v="6"/>
    <s v="tt1325004"/>
    <x v="1274"/>
    <x v="1"/>
    <n v="1"/>
    <x v="841"/>
    <n v="321037586"/>
    <n v="747325041"/>
    <x v="1"/>
    <n v="1068362627"/>
    <x v="0"/>
    <n v="995722862"/>
    <x v="1"/>
  </r>
  <r>
    <x v="12"/>
    <s v="tt0396171"/>
    <x v="1275"/>
    <x v="1"/>
    <n v="1"/>
    <x v="842"/>
    <n v="2569674"/>
    <n v="154418394"/>
    <x v="1"/>
    <n v="156988068"/>
    <x v="0"/>
    <n v="83363841"/>
    <x v="1"/>
  </r>
  <r>
    <x v="6"/>
    <s v="tt1323594"/>
    <x v="1276"/>
    <x v="1"/>
    <n v="1"/>
    <x v="843"/>
    <n v="268675247"/>
    <n v="580578700"/>
    <x v="1"/>
    <n v="849253947"/>
    <x v="0"/>
    <n v="775545950"/>
    <x v="1"/>
  </r>
  <r>
    <x v="6"/>
    <s v="tt0427152"/>
    <x v="1277"/>
    <x v="0"/>
    <n v="0"/>
    <x v="843"/>
    <n v="78009058"/>
    <n v="92718787"/>
    <x v="1"/>
    <n v="170727845"/>
    <x v="0"/>
    <n v="97019848"/>
    <x v="1"/>
  </r>
  <r>
    <x v="0"/>
    <s v="tt0369339"/>
    <x v="1278"/>
    <x v="0"/>
    <n v="0"/>
    <x v="844"/>
    <n v="123529118"/>
    <n v="268429281"/>
    <x v="1"/>
    <n v="391958399"/>
    <x v="0"/>
    <n v="317966826"/>
    <x v="1"/>
  </r>
  <r>
    <x v="0"/>
    <s v="tt0167190"/>
    <x v="1279"/>
    <x v="0"/>
    <n v="0"/>
    <x v="844"/>
    <n v="73527840"/>
    <n v="123102194"/>
    <x v="1"/>
    <n v="196630034"/>
    <x v="0"/>
    <n v="122638461"/>
    <x v="1"/>
  </r>
  <r>
    <x v="17"/>
    <s v="tt0116225"/>
    <x v="1280"/>
    <x v="0"/>
    <n v="0"/>
    <x v="845"/>
    <n v="37763082"/>
    <n v="37763082"/>
    <x v="1"/>
    <n v="75526164"/>
    <x v="0"/>
    <n v="1267918"/>
    <x v="1"/>
  </r>
  <r>
    <x v="17"/>
    <s v="tt0117765"/>
    <x v="1281"/>
    <x v="0"/>
    <n v="0"/>
    <x v="845"/>
    <n v="49173429"/>
    <n v="168283656"/>
    <x v="1"/>
    <n v="217457085"/>
    <x v="0"/>
    <n v="143198839"/>
    <x v="1"/>
  </r>
  <r>
    <x v="10"/>
    <s v="tt0120863"/>
    <x v="1282"/>
    <x v="0"/>
    <n v="0"/>
    <x v="846"/>
    <n v="52021118"/>
    <n v="52021118"/>
    <x v="1"/>
    <n v="104042236"/>
    <x v="0"/>
    <n v="29727356"/>
    <x v="1"/>
  </r>
  <r>
    <x v="13"/>
    <s v="tt0212338"/>
    <x v="1283"/>
    <x v="0"/>
    <n v="0"/>
    <x v="847"/>
    <n v="224887250"/>
    <n v="412095756"/>
    <x v="1"/>
    <n v="636983006"/>
    <x v="0"/>
    <n v="562573045"/>
    <x v="1"/>
  </r>
  <r>
    <x v="13"/>
    <s v="tt0184894"/>
    <x v="1284"/>
    <x v="0"/>
    <n v="0"/>
    <x v="847"/>
    <n v="77024193"/>
    <n v="96313324"/>
    <x v="1"/>
    <n v="173337517"/>
    <x v="0"/>
    <n v="98927556"/>
    <x v="1"/>
  </r>
  <r>
    <x v="6"/>
    <s v="tt1027718"/>
    <x v="1285"/>
    <x v="0"/>
    <n v="0"/>
    <x v="848"/>
    <n v="56055056"/>
    <n v="146808831"/>
    <x v="1"/>
    <n v="202863887"/>
    <x v="0"/>
    <n v="128087658"/>
    <x v="1"/>
  </r>
  <r>
    <x v="26"/>
    <s v="tt1670345"/>
    <x v="1286"/>
    <x v="0"/>
    <n v="0"/>
    <x v="849"/>
    <n v="117723989"/>
    <n v="351723989"/>
    <x v="1"/>
    <n v="469447978"/>
    <x v="0"/>
    <n v="394447978"/>
    <x v="1"/>
  </r>
  <r>
    <x v="12"/>
    <s v="tt0758794"/>
    <x v="1287"/>
    <x v="0"/>
    <n v="0"/>
    <x v="850"/>
    <n v="50329573"/>
    <n v="50329573"/>
    <x v="1"/>
    <n v="100659146"/>
    <x v="0"/>
    <n v="25532383"/>
    <x v="1"/>
  </r>
  <r>
    <x v="29"/>
    <s v="tt0096874"/>
    <x v="1288"/>
    <x v="1"/>
    <n v="1"/>
    <x v="851"/>
    <n v="222637302"/>
    <n v="624023495"/>
    <x v="1"/>
    <n v="846660797"/>
    <x v="0"/>
    <n v="771477243"/>
    <x v="1"/>
  </r>
  <r>
    <x v="10"/>
    <s v="tt0120603"/>
    <x v="1289"/>
    <x v="1"/>
    <n v="1"/>
    <x v="852"/>
    <n v="32659228"/>
    <n v="32659228"/>
    <x v="1"/>
    <n v="65318456"/>
    <x v="1"/>
    <n v="-10425557"/>
    <x v="0"/>
  </r>
  <r>
    <x v="24"/>
    <s v="tt0317303"/>
    <x v="1290"/>
    <x v="1"/>
    <n v="1"/>
    <x v="853"/>
    <n v="131861413"/>
    <n v="207999839"/>
    <x v="1"/>
    <n v="339861252"/>
    <x v="0"/>
    <n v="263896035"/>
    <x v="1"/>
  </r>
  <r>
    <x v="24"/>
    <s v="tt0165982"/>
    <x v="1291"/>
    <x v="0"/>
    <n v="0"/>
    <x v="853"/>
    <n v="33530353"/>
    <n v="102259164"/>
    <x v="1"/>
    <n v="135789517"/>
    <x v="0"/>
    <n v="59824300"/>
    <x v="1"/>
  </r>
  <r>
    <x v="24"/>
    <s v="tt0317740"/>
    <x v="1292"/>
    <x v="0"/>
    <n v="0"/>
    <x v="853"/>
    <n v="134364760"/>
    <n v="223164081"/>
    <x v="1"/>
    <n v="357528841"/>
    <x v="0"/>
    <n v="281563624"/>
    <x v="1"/>
  </r>
  <r>
    <x v="26"/>
    <s v="tt1690953"/>
    <x v="1293"/>
    <x v="1"/>
    <n v="1"/>
    <x v="854"/>
    <n v="368065385"/>
    <n v="970766005"/>
    <x v="1"/>
    <n v="1338831390"/>
    <x v="0"/>
    <n v="1262831390"/>
    <x v="1"/>
  </r>
  <r>
    <x v="23"/>
    <s v="tt1186830"/>
    <x v="1294"/>
    <x v="0"/>
    <n v="0"/>
    <x v="855"/>
    <n v="672527"/>
    <n v="42335163"/>
    <x v="1"/>
    <n v="43007690"/>
    <x v="1"/>
    <n v="-32993522"/>
    <x v="0"/>
  </r>
  <r>
    <x v="23"/>
    <s v="tt0361748"/>
    <x v="1295"/>
    <x v="0"/>
    <n v="0"/>
    <x v="855"/>
    <n v="131190089"/>
    <n v="344146212"/>
    <x v="1"/>
    <n v="475336301"/>
    <x v="0"/>
    <n v="399335089"/>
    <x v="1"/>
  </r>
  <r>
    <x v="41"/>
    <s v="tt0086190"/>
    <x v="1296"/>
    <x v="0"/>
    <n v="0"/>
    <x v="856"/>
    <n v="723340482"/>
    <n v="1339748672"/>
    <x v="1"/>
    <n v="2063089154"/>
    <x v="0"/>
    <n v="1987060113"/>
    <x v="1"/>
  </r>
  <r>
    <x v="37"/>
    <s v="tt0080455"/>
    <x v="1297"/>
    <x v="0"/>
    <n v="0"/>
    <x v="857"/>
    <n v="161832844"/>
    <n v="161832844"/>
    <x v="1"/>
    <n v="323665688"/>
    <x v="0"/>
    <n v="247315956"/>
    <x v="1"/>
  </r>
  <r>
    <x v="18"/>
    <s v="tt0112401"/>
    <x v="1298"/>
    <x v="0"/>
    <n v="0"/>
    <x v="858"/>
    <n v="46331600"/>
    <n v="127356911"/>
    <x v="1"/>
    <n v="173688511"/>
    <x v="0"/>
    <n v="97249538"/>
    <x v="1"/>
  </r>
  <r>
    <x v="18"/>
    <s v="tt0112715"/>
    <x v="1299"/>
    <x v="0"/>
    <n v="0"/>
    <x v="858"/>
    <n v="123865278"/>
    <n v="232408620"/>
    <x v="1"/>
    <n v="356273898"/>
    <x v="0"/>
    <n v="279834925"/>
    <x v="1"/>
  </r>
  <r>
    <x v="18"/>
    <s v="tt0114069"/>
    <x v="1300"/>
    <x v="1"/>
    <n v="1"/>
    <x v="858"/>
    <n v="103687285"/>
    <n v="103687285"/>
    <x v="1"/>
    <n v="207374570"/>
    <x v="0"/>
    <n v="130935597"/>
    <x v="1"/>
  </r>
  <r>
    <x v="19"/>
    <s v="tt0075860"/>
    <x v="1301"/>
    <x v="0"/>
    <n v="0"/>
    <x v="859"/>
    <n v="637962288"/>
    <n v="1297830510"/>
    <x v="1"/>
    <n v="1935792798"/>
    <x v="0"/>
    <n v="1858929872"/>
    <x v="1"/>
  </r>
  <r>
    <x v="2"/>
    <s v="tt0118617"/>
    <x v="1302"/>
    <x v="1"/>
    <n v="1"/>
    <x v="860"/>
    <n v="84757254"/>
    <n v="202885136"/>
    <x v="1"/>
    <n v="287642390"/>
    <x v="0"/>
    <n v="210726769"/>
    <x v="1"/>
  </r>
  <r>
    <x v="16"/>
    <s v="tt0380599"/>
    <x v="1303"/>
    <x v="0"/>
    <n v="0"/>
    <x v="861"/>
    <n v="2470676"/>
    <n v="31819291"/>
    <x v="1"/>
    <n v="34289967"/>
    <x v="1"/>
    <n v="-43257186"/>
    <x v="0"/>
  </r>
  <r>
    <x v="16"/>
    <s v="tt0406375"/>
    <x v="1304"/>
    <x v="0"/>
    <n v="0"/>
    <x v="861"/>
    <n v="33459258"/>
    <n v="69846769"/>
    <x v="1"/>
    <n v="103306027"/>
    <x v="0"/>
    <n v="25758874"/>
    <x v="1"/>
  </r>
  <r>
    <x v="11"/>
    <s v="tt1253864"/>
    <x v="1305"/>
    <x v="0"/>
    <n v="0"/>
    <x v="862"/>
    <n v="86484341"/>
    <n v="219113265"/>
    <x v="1"/>
    <n v="305597606"/>
    <x v="0"/>
    <n v="227920797"/>
    <x v="1"/>
  </r>
  <r>
    <x v="11"/>
    <s v="tt0978764"/>
    <x v="1306"/>
    <x v="1"/>
    <n v="1"/>
    <x v="862"/>
    <n v="37691379"/>
    <n v="92961937"/>
    <x v="1"/>
    <n v="130653316"/>
    <x v="0"/>
    <n v="52976507"/>
    <x v="1"/>
  </r>
  <r>
    <x v="3"/>
    <s v="tt0253556"/>
    <x v="1307"/>
    <x v="0"/>
    <n v="0"/>
    <x v="863"/>
    <n v="55772984"/>
    <n v="106399210"/>
    <x v="1"/>
    <n v="162172194"/>
    <x v="0"/>
    <n v="84461441"/>
    <x v="1"/>
  </r>
  <r>
    <x v="3"/>
    <s v="tt0253754"/>
    <x v="1308"/>
    <x v="0"/>
    <n v="0"/>
    <x v="863"/>
    <n v="56022212"/>
    <n v="87182173"/>
    <x v="1"/>
    <n v="143204385"/>
    <x v="0"/>
    <n v="65493632"/>
    <x v="1"/>
  </r>
  <r>
    <x v="3"/>
    <s v="tt0258463"/>
    <x v="1309"/>
    <x v="0"/>
    <n v="0"/>
    <x v="863"/>
    <n v="157324072"/>
    <n v="276261727"/>
    <x v="1"/>
    <n v="433585799"/>
    <x v="0"/>
    <n v="355875046"/>
    <x v="1"/>
  </r>
  <r>
    <x v="3"/>
    <s v="tt0290095"/>
    <x v="1310"/>
    <x v="0"/>
    <n v="0"/>
    <x v="863"/>
    <n v="65517936"/>
    <n v="135255080"/>
    <x v="1"/>
    <n v="200773016"/>
    <x v="0"/>
    <n v="123062263"/>
    <x v="1"/>
  </r>
  <r>
    <x v="3"/>
    <s v="tt0313737"/>
    <x v="1311"/>
    <x v="1"/>
    <n v="1"/>
    <x v="863"/>
    <n v="120911349"/>
    <n v="257796757"/>
    <x v="1"/>
    <n v="378708106"/>
    <x v="0"/>
    <n v="300997353"/>
    <x v="1"/>
  </r>
  <r>
    <x v="26"/>
    <s v="tt1985966"/>
    <x v="1312"/>
    <x v="0"/>
    <n v="0"/>
    <x v="864"/>
    <n v="119640264"/>
    <n v="271725448"/>
    <x v="1"/>
    <n v="391365712"/>
    <x v="0"/>
    <n v="313365712"/>
    <x v="1"/>
  </r>
  <r>
    <x v="31"/>
    <s v="tt0087800"/>
    <x v="1313"/>
    <x v="0"/>
    <n v="0"/>
    <x v="865"/>
    <n v="141379105"/>
    <n v="263884353"/>
    <x v="2"/>
    <n v="405263458"/>
    <x v="0"/>
    <n v="326812918"/>
    <x v="1"/>
  </r>
  <r>
    <x v="5"/>
    <s v="tt0109254"/>
    <x v="1314"/>
    <x v="0"/>
    <n v="0"/>
    <x v="866"/>
    <n v="66932266"/>
    <n v="187312473"/>
    <x v="2"/>
    <n v="254244739"/>
    <x v="0"/>
    <n v="175661504"/>
    <x v="1"/>
  </r>
  <r>
    <x v="7"/>
    <s v="tt0486655"/>
    <x v="1315"/>
    <x v="1"/>
    <n v="1"/>
    <x v="867"/>
    <n v="43408033"/>
    <n v="152303819"/>
    <x v="2"/>
    <n v="195711852"/>
    <x v="0"/>
    <n v="117063808"/>
    <x v="1"/>
  </r>
  <r>
    <x v="23"/>
    <s v="tt1201167"/>
    <x v="1316"/>
    <x v="0"/>
    <n v="0"/>
    <x v="868"/>
    <n v="56300661"/>
    <n v="78042718"/>
    <x v="2"/>
    <n v="134343379"/>
    <x v="0"/>
    <n v="55627838"/>
    <x v="1"/>
  </r>
  <r>
    <x v="29"/>
    <s v="tt0097742"/>
    <x v="1317"/>
    <x v="0"/>
    <n v="0"/>
    <x v="869"/>
    <n v="65159735"/>
    <n v="293529779"/>
    <x v="2"/>
    <n v="358689514"/>
    <x v="0"/>
    <n v="279746783"/>
    <x v="1"/>
  </r>
  <r>
    <x v="18"/>
    <s v="tt0112641"/>
    <x v="1318"/>
    <x v="0"/>
    <n v="0"/>
    <x v="870"/>
    <n v="64878801"/>
    <n v="168777252"/>
    <x v="2"/>
    <n v="233656053"/>
    <x v="0"/>
    <n v="154159521"/>
    <x v="1"/>
  </r>
  <r>
    <x v="2"/>
    <s v="tt0119190"/>
    <x v="1319"/>
    <x v="1"/>
    <n v="1"/>
    <x v="871"/>
    <n v="152762052"/>
    <n v="253187730"/>
    <x v="2"/>
    <n v="405949782"/>
    <x v="0"/>
    <n v="326131685"/>
    <x v="1"/>
  </r>
  <r>
    <x v="26"/>
    <s v="tt2191701"/>
    <x v="1320"/>
    <x v="0"/>
    <n v="0"/>
    <x v="872"/>
    <n v="133668525"/>
    <n v="247023808"/>
    <x v="2"/>
    <n v="380692333"/>
    <x v="0"/>
    <n v="300692333"/>
    <x v="1"/>
  </r>
  <r>
    <x v="6"/>
    <s v="tt1375670"/>
    <x v="1321"/>
    <x v="1"/>
    <n v="1"/>
    <x v="873"/>
    <n v="173054825"/>
    <n v="290797736"/>
    <x v="2"/>
    <n v="463852561"/>
    <x v="0"/>
    <n v="383735173"/>
    <x v="1"/>
  </r>
  <r>
    <x v="12"/>
    <s v="tt0317219"/>
    <x v="1322"/>
    <x v="0"/>
    <n v="0"/>
    <x v="874"/>
    <n v="282110219"/>
    <n v="533594150"/>
    <x v="2"/>
    <n v="815704369"/>
    <x v="0"/>
    <n v="734798625"/>
    <x v="1"/>
  </r>
  <r>
    <x v="14"/>
    <s v="tt0493464"/>
    <x v="1323"/>
    <x v="0"/>
    <n v="0"/>
    <x v="875"/>
    <n v="145572728"/>
    <n v="370582375"/>
    <x v="2"/>
    <n v="516155103"/>
    <x v="0"/>
    <n v="434985880"/>
    <x v="1"/>
  </r>
  <r>
    <x v="8"/>
    <s v="tt1392170"/>
    <x v="1324"/>
    <x v="1"/>
    <n v="1"/>
    <x v="876"/>
    <n v="413983383"/>
    <n v="694530947"/>
    <x v="2"/>
    <n v="1108514330"/>
    <x v="0"/>
    <n v="1027343245"/>
    <x v="1"/>
  </r>
  <r>
    <x v="13"/>
    <s v="tt0181875"/>
    <x v="1325"/>
    <x v="1"/>
    <n v="1"/>
    <x v="877"/>
    <n v="43999763"/>
    <n v="64088881"/>
    <x v="2"/>
    <n v="108088644"/>
    <x v="0"/>
    <n v="26914141"/>
    <x v="1"/>
  </r>
  <r>
    <x v="7"/>
    <s v="tt0462538"/>
    <x v="1326"/>
    <x v="1"/>
    <n v="1"/>
    <x v="878"/>
    <n v="205760152"/>
    <n v="592187212"/>
    <x v="2"/>
    <n v="797947364"/>
    <x v="0"/>
    <n v="716490461"/>
    <x v="1"/>
  </r>
  <r>
    <x v="3"/>
    <s v="tt0295178"/>
    <x v="1327"/>
    <x v="0"/>
    <n v="0"/>
    <x v="879"/>
    <n v="276025731"/>
    <n v="379148984"/>
    <x v="2"/>
    <n v="655174715"/>
    <x v="0"/>
    <n v="573578424"/>
    <x v="1"/>
  </r>
  <r>
    <x v="17"/>
    <s v="tt0115857"/>
    <x v="1328"/>
    <x v="0"/>
    <n v="0"/>
    <x v="880"/>
    <n v="31524414"/>
    <n v="89420791"/>
    <x v="2"/>
    <n v="120945205"/>
    <x v="0"/>
    <n v="39261134"/>
    <x v="1"/>
  </r>
  <r>
    <x v="17"/>
    <s v="tt0116277"/>
    <x v="1329"/>
    <x v="0"/>
    <n v="0"/>
    <x v="880"/>
    <n v="27598768"/>
    <n v="27598768"/>
    <x v="2"/>
    <n v="55197536"/>
    <x v="1"/>
    <n v="-26486535"/>
    <x v="0"/>
  </r>
  <r>
    <x v="24"/>
    <s v="tt0304415"/>
    <x v="1330"/>
    <x v="1"/>
    <n v="1"/>
    <x v="881"/>
    <n v="80780273"/>
    <n v="178778023"/>
    <x v="2"/>
    <n v="259558296"/>
    <x v="0"/>
    <n v="177262644"/>
    <x v="1"/>
  </r>
  <r>
    <x v="24"/>
    <s v="tt0338188"/>
    <x v="1331"/>
    <x v="1"/>
    <n v="1"/>
    <x v="881"/>
    <n v="34058165"/>
    <n v="48432173"/>
    <x v="2"/>
    <n v="82490338"/>
    <x v="0"/>
    <n v="194686"/>
    <x v="1"/>
  </r>
  <r>
    <x v="32"/>
    <s v="tt0068699"/>
    <x v="1332"/>
    <x v="0"/>
    <n v="0"/>
    <x v="882"/>
    <n v="82329139"/>
    <n v="82329139"/>
    <x v="2"/>
    <n v="164658278"/>
    <x v="0"/>
    <n v="82329139"/>
    <x v="1"/>
  </r>
  <r>
    <x v="2"/>
    <s v="tt0118971"/>
    <x v="1333"/>
    <x v="1"/>
    <n v="1"/>
    <x v="883"/>
    <n v="88536300"/>
    <n v="222050207"/>
    <x v="2"/>
    <n v="310586507"/>
    <x v="0"/>
    <n v="227865934"/>
    <x v="1"/>
  </r>
  <r>
    <x v="11"/>
    <s v="tt1564367"/>
    <x v="1334"/>
    <x v="0"/>
    <n v="0"/>
    <x v="884"/>
    <n v="106705263"/>
    <n v="222647578"/>
    <x v="2"/>
    <n v="329352841"/>
    <x v="0"/>
    <n v="246497578"/>
    <x v="1"/>
  </r>
  <r>
    <x v="16"/>
    <s v="tt0419706"/>
    <x v="1335"/>
    <x v="0"/>
    <n v="0"/>
    <x v="885"/>
    <n v="33658253"/>
    <n v="65154327"/>
    <x v="2"/>
    <n v="98812580"/>
    <x v="0"/>
    <n v="15300261"/>
    <x v="1"/>
  </r>
  <r>
    <x v="22"/>
    <s v="tt0120689"/>
    <x v="1336"/>
    <x v="0"/>
    <n v="0"/>
    <x v="886"/>
    <n v="191311527"/>
    <n v="406534833"/>
    <x v="2"/>
    <n v="597846360"/>
    <x v="0"/>
    <n v="513938638"/>
    <x v="1"/>
  </r>
  <r>
    <x v="26"/>
    <s v="tt1821694"/>
    <x v="1337"/>
    <x v="1"/>
    <n v="1"/>
    <x v="887"/>
    <n v="53262560"/>
    <n v="137162560"/>
    <x v="2"/>
    <n v="190425120"/>
    <x v="0"/>
    <n v="106425120"/>
    <x v="1"/>
  </r>
  <r>
    <x v="18"/>
    <s v="tt0112642"/>
    <x v="1338"/>
    <x v="1"/>
    <n v="1"/>
    <x v="888"/>
    <n v="153379682"/>
    <n v="431574441"/>
    <x v="2"/>
    <n v="584954123"/>
    <x v="0"/>
    <n v="500871253"/>
    <x v="1"/>
  </r>
  <r>
    <x v="18"/>
    <s v="tt0114148"/>
    <x v="1339"/>
    <x v="1"/>
    <n v="1"/>
    <x v="888"/>
    <n v="216444248"/>
    <n v="530639350"/>
    <x v="2"/>
    <n v="747083598"/>
    <x v="0"/>
    <n v="663000728"/>
    <x v="1"/>
  </r>
  <r>
    <x v="3"/>
    <s v="tt0268380"/>
    <x v="1340"/>
    <x v="0"/>
    <n v="0"/>
    <x v="889"/>
    <n v="228453301"/>
    <n v="500089862"/>
    <x v="2"/>
    <n v="728543163"/>
    <x v="0"/>
    <n v="644356514"/>
    <x v="1"/>
  </r>
  <r>
    <x v="3"/>
    <s v="tt0304669"/>
    <x v="1341"/>
    <x v="0"/>
    <n v="0"/>
    <x v="889"/>
    <n v="180322432"/>
    <n v="223840454"/>
    <x v="2"/>
    <n v="404162886"/>
    <x v="0"/>
    <n v="319976237"/>
    <x v="1"/>
  </r>
  <r>
    <x v="7"/>
    <s v="tt0472062"/>
    <x v="1342"/>
    <x v="1"/>
    <n v="1"/>
    <x v="890"/>
    <n v="74896639"/>
    <n v="134277795"/>
    <x v="2"/>
    <n v="209174434"/>
    <x v="0"/>
    <n v="124908673"/>
    <x v="1"/>
  </r>
  <r>
    <x v="7"/>
    <s v="tt0427327"/>
    <x v="1343"/>
    <x v="1"/>
    <n v="1"/>
    <x v="890"/>
    <n v="133557691"/>
    <n v="227935344"/>
    <x v="2"/>
    <n v="361493035"/>
    <x v="0"/>
    <n v="277227274"/>
    <x v="1"/>
  </r>
  <r>
    <x v="17"/>
    <s v="tt0116136"/>
    <x v="1344"/>
    <x v="0"/>
    <n v="0"/>
    <x v="891"/>
    <n v="76285021"/>
    <n v="154998762"/>
    <x v="2"/>
    <n v="231283783"/>
    <x v="0"/>
    <n v="146629382"/>
    <x v="1"/>
  </r>
  <r>
    <x v="6"/>
    <s v="tt1130884"/>
    <x v="1345"/>
    <x v="0"/>
    <n v="0"/>
    <x v="892"/>
    <n v="136747492"/>
    <n v="317084404"/>
    <x v="2"/>
    <n v="453831896"/>
    <x v="0"/>
    <n v="368373349"/>
    <x v="1"/>
  </r>
  <r>
    <x v="6"/>
    <s v="tt1302067"/>
    <x v="1346"/>
    <x v="0"/>
    <n v="0"/>
    <x v="892"/>
    <n v="107085981"/>
    <n v="216086548"/>
    <x v="2"/>
    <n v="323172529"/>
    <x v="0"/>
    <n v="237713982"/>
    <x v="1"/>
  </r>
  <r>
    <x v="4"/>
    <s v="tt0102798"/>
    <x v="1347"/>
    <x v="0"/>
    <n v="0"/>
    <x v="893"/>
    <n v="283133658"/>
    <n v="668083163"/>
    <x v="2"/>
    <n v="951216821"/>
    <x v="0"/>
    <n v="865674803"/>
    <x v="1"/>
  </r>
  <r>
    <x v="10"/>
    <s v="tt0120749"/>
    <x v="1348"/>
    <x v="0"/>
    <n v="0"/>
    <x v="894"/>
    <n v="47137546"/>
    <n v="47137546"/>
    <x v="2"/>
    <n v="94275092"/>
    <x v="0"/>
    <n v="8527153"/>
    <x v="1"/>
  </r>
  <r>
    <x v="10"/>
    <s v="tt0120791"/>
    <x v="1349"/>
    <x v="1"/>
    <n v="1"/>
    <x v="894"/>
    <n v="66955646"/>
    <n v="97662611"/>
    <x v="2"/>
    <n v="164618257"/>
    <x v="0"/>
    <n v="78870318"/>
    <x v="1"/>
  </r>
  <r>
    <x v="10"/>
    <s v="tt0118661"/>
    <x v="1162"/>
    <x v="1"/>
    <n v="1"/>
    <x v="894"/>
    <n v="33420854"/>
    <n v="69434988"/>
    <x v="2"/>
    <n v="102855842"/>
    <x v="0"/>
    <n v="17107903"/>
    <x v="1"/>
  </r>
  <r>
    <x v="10"/>
    <s v="tt0120794"/>
    <x v="1350"/>
    <x v="0"/>
    <n v="0"/>
    <x v="894"/>
    <n v="144932864"/>
    <n v="312408324"/>
    <x v="2"/>
    <n v="457341188"/>
    <x v="0"/>
    <n v="371593249"/>
    <x v="1"/>
  </r>
  <r>
    <x v="10"/>
    <s v="tt0120382"/>
    <x v="1351"/>
    <x v="0"/>
    <n v="0"/>
    <x v="894"/>
    <n v="179525030"/>
    <n v="354996466"/>
    <x v="2"/>
    <n v="534521496"/>
    <x v="0"/>
    <n v="448773557"/>
    <x v="1"/>
  </r>
  <r>
    <x v="16"/>
    <s v="tt0418763"/>
    <x v="1352"/>
    <x v="0"/>
    <n v="0"/>
    <x v="895"/>
    <n v="74740591"/>
    <n v="115661627"/>
    <x v="2"/>
    <n v="190402218"/>
    <x v="0"/>
    <n v="104503833"/>
    <x v="1"/>
  </r>
  <r>
    <x v="24"/>
    <s v="tt0285531"/>
    <x v="1353"/>
    <x v="0"/>
    <n v="0"/>
    <x v="896"/>
    <n v="42648478"/>
    <n v="95824131"/>
    <x v="2"/>
    <n v="138472609"/>
    <x v="0"/>
    <n v="52378696"/>
    <x v="1"/>
  </r>
  <r>
    <x v="8"/>
    <s v="tt0837562"/>
    <x v="1354"/>
    <x v="1"/>
    <n v="1"/>
    <x v="897"/>
    <n v="150484138"/>
    <n v="364480509"/>
    <x v="2"/>
    <n v="514964647"/>
    <x v="0"/>
    <n v="428720369"/>
    <x v="1"/>
  </r>
  <r>
    <x v="8"/>
    <s v="tt1667353"/>
    <x v="1355"/>
    <x v="0"/>
    <n v="0"/>
    <x v="897"/>
    <n v="65885725"/>
    <n v="171080229"/>
    <x v="2"/>
    <n v="236965954"/>
    <x v="0"/>
    <n v="150721676"/>
    <x v="1"/>
  </r>
  <r>
    <x v="0"/>
    <s v="tt0370263"/>
    <x v="1356"/>
    <x v="0"/>
    <n v="0"/>
    <x v="898"/>
    <n v="99002076"/>
    <n v="212779439"/>
    <x v="2"/>
    <n v="311781515"/>
    <x v="0"/>
    <n v="225458014"/>
    <x v="1"/>
  </r>
  <r>
    <x v="0"/>
    <s v="tt0298148"/>
    <x v="1357"/>
    <x v="1"/>
    <n v="1"/>
    <x v="898"/>
    <n v="544117065"/>
    <n v="1155511754"/>
    <x v="2"/>
    <n v="1699628819"/>
    <x v="0"/>
    <n v="1613305318"/>
    <x v="1"/>
  </r>
  <r>
    <x v="0"/>
    <s v="tt0346156"/>
    <x v="1358"/>
    <x v="1"/>
    <n v="1"/>
    <x v="898"/>
    <n v="46565462"/>
    <n v="61327735"/>
    <x v="2"/>
    <n v="107893197"/>
    <x v="0"/>
    <n v="21569696"/>
    <x v="1"/>
  </r>
  <r>
    <x v="5"/>
    <s v="tt0109830"/>
    <x v="1359"/>
    <x v="0"/>
    <n v="0"/>
    <x v="899"/>
    <n v="518169206"/>
    <n v="1067789822"/>
    <x v="2"/>
    <n v="1585959028"/>
    <x v="0"/>
    <n v="1499517470"/>
    <x v="1"/>
  </r>
  <r>
    <x v="5"/>
    <s v="tt0111282"/>
    <x v="1360"/>
    <x v="0"/>
    <n v="0"/>
    <x v="899"/>
    <n v="112477236"/>
    <n v="308935323"/>
    <x v="2"/>
    <n v="421412559"/>
    <x v="0"/>
    <n v="334971001"/>
    <x v="1"/>
  </r>
  <r>
    <x v="14"/>
    <s v="tt0960731"/>
    <x v="1361"/>
    <x v="1"/>
    <n v="1"/>
    <x v="900"/>
    <n v="119158557"/>
    <n v="236319281"/>
    <x v="2"/>
    <n v="355477838"/>
    <x v="0"/>
    <n v="268897333"/>
    <x v="1"/>
  </r>
  <r>
    <x v="14"/>
    <s v="tt1059786"/>
    <x v="1362"/>
    <x v="0"/>
    <n v="0"/>
    <x v="900"/>
    <n v="109784884"/>
    <n v="192713668"/>
    <x v="2"/>
    <n v="302498552"/>
    <x v="0"/>
    <n v="215918047"/>
    <x v="1"/>
  </r>
  <r>
    <x v="14"/>
    <s v="tt0369436"/>
    <x v="1363"/>
    <x v="1"/>
    <n v="1"/>
    <x v="900"/>
    <n v="130028810"/>
    <n v="176998734"/>
    <x v="2"/>
    <n v="307027544"/>
    <x v="0"/>
    <n v="220447039"/>
    <x v="1"/>
  </r>
  <r>
    <x v="14"/>
    <s v="tt0970416"/>
    <x v="1364"/>
    <x v="1"/>
    <n v="1"/>
    <x v="900"/>
    <n v="85895413"/>
    <n v="252238208"/>
    <x v="2"/>
    <n v="338133621"/>
    <x v="0"/>
    <n v="251553116"/>
    <x v="1"/>
  </r>
  <r>
    <x v="12"/>
    <s v="tt0438097"/>
    <x v="1365"/>
    <x v="0"/>
    <n v="0"/>
    <x v="901"/>
    <n v="225762418"/>
    <n v="753462808"/>
    <x v="2"/>
    <n v="979225226"/>
    <x v="0"/>
    <n v="892540500"/>
    <x v="1"/>
  </r>
  <r>
    <x v="12"/>
    <s v="tt0452637"/>
    <x v="1366"/>
    <x v="0"/>
    <n v="0"/>
    <x v="901"/>
    <n v="48873044"/>
    <n v="84124832"/>
    <x v="2"/>
    <n v="132997876"/>
    <x v="0"/>
    <n v="46313150"/>
    <x v="1"/>
  </r>
  <r>
    <x v="12"/>
    <s v="tt0385880"/>
    <x v="1367"/>
    <x v="1"/>
    <n v="1"/>
    <x v="901"/>
    <n v="85137126"/>
    <n v="163276310"/>
    <x v="2"/>
    <n v="248413436"/>
    <x v="0"/>
    <n v="161728710"/>
    <x v="1"/>
  </r>
  <r>
    <x v="23"/>
    <s v="tt0875034"/>
    <x v="1368"/>
    <x v="0"/>
    <n v="0"/>
    <x v="902"/>
    <n v="21363903"/>
    <n v="58096258"/>
    <x v="2"/>
    <n v="79460161"/>
    <x v="1"/>
    <n v="-7398367"/>
    <x v="0"/>
  </r>
  <r>
    <x v="23"/>
    <s v="tt0986263"/>
    <x v="1369"/>
    <x v="0"/>
    <n v="0"/>
    <x v="902"/>
    <n v="41885106"/>
    <n v="129927709"/>
    <x v="2"/>
    <n v="171812815"/>
    <x v="0"/>
    <n v="84954287"/>
    <x v="1"/>
  </r>
  <r>
    <x v="2"/>
    <s v="tt0118583"/>
    <x v="1370"/>
    <x v="1"/>
    <n v="1"/>
    <x v="903"/>
    <n v="69361952"/>
    <n v="233213967"/>
    <x v="2"/>
    <n v="302575919"/>
    <x v="0"/>
    <n v="215501632"/>
    <x v="1"/>
  </r>
  <r>
    <x v="2"/>
    <s v="tt0119081"/>
    <x v="1371"/>
    <x v="1"/>
    <n v="1"/>
    <x v="903"/>
    <n v="38709226"/>
    <n v="38709226"/>
    <x v="2"/>
    <n v="77418452"/>
    <x v="1"/>
    <n v="-9655835"/>
    <x v="0"/>
  </r>
  <r>
    <x v="6"/>
    <s v="tt1320253"/>
    <x v="1372"/>
    <x v="0"/>
    <n v="0"/>
    <x v="904"/>
    <n v="110101079"/>
    <n v="286572606"/>
    <x v="2"/>
    <n v="396673685"/>
    <x v="0"/>
    <n v="309078674"/>
    <x v="1"/>
  </r>
  <r>
    <x v="12"/>
    <s v="tt0206634"/>
    <x v="1373"/>
    <x v="1"/>
    <n v="1"/>
    <x v="905"/>
    <n v="41091314"/>
    <n v="80270290"/>
    <x v="2"/>
    <n v="121361604"/>
    <x v="0"/>
    <n v="33521082"/>
    <x v="1"/>
  </r>
  <r>
    <x v="13"/>
    <s v="tt0207201"/>
    <x v="1374"/>
    <x v="0"/>
    <n v="0"/>
    <x v="906"/>
    <n v="247318583"/>
    <n v="503417209"/>
    <x v="2"/>
    <n v="750735792"/>
    <x v="0"/>
    <n v="662796747"/>
    <x v="1"/>
  </r>
  <r>
    <x v="11"/>
    <s v="tt1430607"/>
    <x v="1375"/>
    <x v="0"/>
    <n v="0"/>
    <x v="907"/>
    <n v="48120751"/>
    <n v="152893489"/>
    <x v="2"/>
    <n v="201014240"/>
    <x v="0"/>
    <n v="112980523"/>
    <x v="1"/>
  </r>
  <r>
    <x v="11"/>
    <s v="tt0471042"/>
    <x v="1376"/>
    <x v="0"/>
    <n v="0"/>
    <x v="907"/>
    <n v="80832113"/>
    <n v="158947830"/>
    <x v="2"/>
    <n v="239779943"/>
    <x v="0"/>
    <n v="151746226"/>
    <x v="1"/>
  </r>
  <r>
    <x v="8"/>
    <s v="tt2243973"/>
    <x v="1377"/>
    <x v="1"/>
    <n v="1"/>
    <x v="908"/>
    <n v="167508980"/>
    <n v="355225246"/>
    <x v="2"/>
    <n v="522734226"/>
    <x v="0"/>
    <n v="434460671"/>
    <x v="1"/>
  </r>
  <r>
    <x v="0"/>
    <s v="tt0368447"/>
    <x v="1378"/>
    <x v="1"/>
    <n v="1"/>
    <x v="909"/>
    <n v="140827568"/>
    <n v="317721828"/>
    <x v="2"/>
    <n v="458549396"/>
    <x v="0"/>
    <n v="370150462"/>
    <x v="1"/>
  </r>
  <r>
    <x v="24"/>
    <s v="tt0319061"/>
    <x v="1379"/>
    <x v="0"/>
    <n v="0"/>
    <x v="910"/>
    <n v="84109786"/>
    <n v="156276743"/>
    <x v="2"/>
    <n v="240386529"/>
    <x v="0"/>
    <n v="151760442"/>
    <x v="1"/>
  </r>
  <r>
    <x v="24"/>
    <s v="tt0257076"/>
    <x v="1380"/>
    <x v="1"/>
    <n v="1"/>
    <x v="910"/>
    <n v="147977201"/>
    <n v="262275924"/>
    <x v="2"/>
    <n v="410253125"/>
    <x v="0"/>
    <n v="321627038"/>
    <x v="1"/>
  </r>
  <r>
    <x v="18"/>
    <s v="tt0114319"/>
    <x v="1381"/>
    <x v="1"/>
    <n v="1"/>
    <x v="911"/>
    <n v="81725980"/>
    <n v="133156691"/>
    <x v="2"/>
    <n v="214882671"/>
    <x v="0"/>
    <n v="126213462"/>
    <x v="1"/>
  </r>
  <r>
    <x v="17"/>
    <s v="tt0116705"/>
    <x v="1382"/>
    <x v="0"/>
    <n v="0"/>
    <x v="912"/>
    <n v="89989691"/>
    <n v="192822510"/>
    <x v="2"/>
    <n v="282812201"/>
    <x v="0"/>
    <n v="193702305"/>
    <x v="1"/>
  </r>
  <r>
    <x v="14"/>
    <s v="tt1227929"/>
    <x v="1383"/>
    <x v="1"/>
    <n v="1"/>
    <x v="913"/>
    <n v="82236872"/>
    <n v="173580993"/>
    <x v="2"/>
    <n v="255817865"/>
    <x v="0"/>
    <n v="166531719"/>
    <x v="1"/>
  </r>
  <r>
    <x v="14"/>
    <s v="tt0489099"/>
    <x v="1384"/>
    <x v="0"/>
    <n v="0"/>
    <x v="913"/>
    <n v="87844867"/>
    <n v="241465674"/>
    <x v="2"/>
    <n v="329310541"/>
    <x v="0"/>
    <n v="240024395"/>
    <x v="1"/>
  </r>
  <r>
    <x v="16"/>
    <s v="tt0360486"/>
    <x v="1385"/>
    <x v="0"/>
    <n v="0"/>
    <x v="914"/>
    <n v="90642097"/>
    <n v="275453129"/>
    <x v="2"/>
    <n v="366095226"/>
    <x v="0"/>
    <n v="276617741"/>
    <x v="1"/>
  </r>
  <r>
    <x v="16"/>
    <s v="tt0351283"/>
    <x v="1386"/>
    <x v="0"/>
    <n v="0"/>
    <x v="914"/>
    <n v="230965870"/>
    <n v="663994001"/>
    <x v="2"/>
    <n v="894959871"/>
    <x v="0"/>
    <n v="805482386"/>
    <x v="1"/>
  </r>
  <r>
    <x v="16"/>
    <s v="tt0408306"/>
    <x v="1387"/>
    <x v="0"/>
    <n v="0"/>
    <x v="914"/>
    <n v="56524824"/>
    <n v="155427270"/>
    <x v="2"/>
    <n v="211952094"/>
    <x v="0"/>
    <n v="122474609"/>
    <x v="1"/>
  </r>
  <r>
    <x v="31"/>
    <s v="tt0087538"/>
    <x v="974"/>
    <x v="1"/>
    <n v="1"/>
    <x v="915"/>
    <n v="395820224"/>
    <n v="804883755"/>
    <x v="2"/>
    <n v="1200703979"/>
    <x v="0"/>
    <n v="1111046219"/>
    <x v="1"/>
  </r>
  <r>
    <x v="26"/>
    <s v="tt1854564"/>
    <x v="1388"/>
    <x v="1"/>
    <n v="1"/>
    <x v="916"/>
    <n v="68559554"/>
    <n v="200859554"/>
    <x v="2"/>
    <n v="269419108"/>
    <x v="0"/>
    <n v="179419108"/>
    <x v="1"/>
  </r>
  <r>
    <x v="29"/>
    <s v="tt0097576"/>
    <x v="1389"/>
    <x v="0"/>
    <n v="0"/>
    <x v="917"/>
    <n v="370601926"/>
    <n v="891248035"/>
    <x v="2"/>
    <n v="1261849961"/>
    <x v="0"/>
    <n v="1171629697"/>
    <x v="1"/>
  </r>
  <r>
    <x v="3"/>
    <s v="tt0297181"/>
    <x v="1390"/>
    <x v="0"/>
    <n v="0"/>
    <x v="918"/>
    <n v="43467687"/>
    <n v="78073173"/>
    <x v="2"/>
    <n v="121540860"/>
    <x v="0"/>
    <n v="30878315"/>
    <x v="1"/>
  </r>
  <r>
    <x v="3"/>
    <s v="tt0277434"/>
    <x v="1391"/>
    <x v="1"/>
    <n v="1"/>
    <x v="918"/>
    <n v="101179654"/>
    <n v="148502998"/>
    <x v="2"/>
    <n v="249682652"/>
    <x v="0"/>
    <n v="159020107"/>
    <x v="1"/>
  </r>
  <r>
    <x v="3"/>
    <s v="tt0295701"/>
    <x v="1392"/>
    <x v="0"/>
    <n v="0"/>
    <x v="918"/>
    <n v="183824786"/>
    <n v="346071886"/>
    <x v="2"/>
    <n v="529896672"/>
    <x v="0"/>
    <n v="439234127"/>
    <x v="1"/>
  </r>
  <r>
    <x v="6"/>
    <s v="tt0446029"/>
    <x v="1393"/>
    <x v="1"/>
    <n v="1"/>
    <x v="919"/>
    <n v="33768214"/>
    <n v="51371013"/>
    <x v="2"/>
    <n v="85139227"/>
    <x v="1"/>
    <n v="-5660480"/>
    <x v="0"/>
  </r>
  <r>
    <x v="22"/>
    <s v="tt0120663"/>
    <x v="1394"/>
    <x v="1"/>
    <n v="1"/>
    <x v="920"/>
    <n v="77882040"/>
    <n v="120627912"/>
    <x v="2"/>
    <n v="198509952"/>
    <x v="0"/>
    <n v="107609920"/>
    <x v="1"/>
  </r>
  <r>
    <x v="22"/>
    <s v="tt0137523"/>
    <x v="1395"/>
    <x v="0"/>
    <n v="0"/>
    <x v="920"/>
    <n v="51785192"/>
    <n v="141040144"/>
    <x v="2"/>
    <n v="192825336"/>
    <x v="0"/>
    <n v="101925304"/>
    <x v="1"/>
  </r>
  <r>
    <x v="22"/>
    <s v="tt0133093"/>
    <x v="1396"/>
    <x v="1"/>
    <n v="1"/>
    <x v="920"/>
    <n v="239808171"/>
    <n v="643684004"/>
    <x v="2"/>
    <n v="883492175"/>
    <x v="0"/>
    <n v="792592143"/>
    <x v="1"/>
  </r>
  <r>
    <x v="41"/>
    <s v="tt0086393"/>
    <x v="1397"/>
    <x v="1"/>
    <n v="1"/>
    <x v="921"/>
    <n v="140245796"/>
    <n v="140245796"/>
    <x v="2"/>
    <n v="280491592"/>
    <x v="0"/>
    <n v="189256743"/>
    <x v="1"/>
  </r>
  <r>
    <x v="1"/>
    <s v="tt0103644"/>
    <x v="1398"/>
    <x v="0"/>
    <n v="0"/>
    <x v="922"/>
    <n v="91198182"/>
    <n v="263165037"/>
    <x v="2"/>
    <n v="354363219"/>
    <x v="0"/>
    <n v="263044121"/>
    <x v="1"/>
  </r>
  <r>
    <x v="1"/>
    <s v="tt0104070"/>
    <x v="1399"/>
    <x v="1"/>
    <n v="1"/>
    <x v="922"/>
    <n v="97001885"/>
    <n v="247429345"/>
    <x v="2"/>
    <n v="344431230"/>
    <x v="0"/>
    <n v="253112132"/>
    <x v="1"/>
  </r>
  <r>
    <x v="3"/>
    <s v="tt0286106"/>
    <x v="1400"/>
    <x v="0"/>
    <n v="0"/>
    <x v="923"/>
    <n v="295256424"/>
    <n v="528777236"/>
    <x v="2"/>
    <n v="824033660"/>
    <x v="0"/>
    <n v="732461097"/>
    <x v="1"/>
  </r>
  <r>
    <x v="26"/>
    <s v="tt1606378"/>
    <x v="1401"/>
    <x v="0"/>
    <n v="0"/>
    <x v="924"/>
    <n v="67349198"/>
    <n v="304249198"/>
    <x v="2"/>
    <n v="371598396"/>
    <x v="0"/>
    <n v="279598396"/>
    <x v="1"/>
  </r>
  <r>
    <x v="15"/>
    <s v="tt0181739"/>
    <x v="1402"/>
    <x v="0"/>
    <n v="0"/>
    <x v="925"/>
    <n v="17891440"/>
    <n v="17891440"/>
    <x v="2"/>
    <n v="35782880"/>
    <x v="1"/>
    <n v="-56326337"/>
    <x v="0"/>
  </r>
  <r>
    <x v="15"/>
    <s v="tt0259711"/>
    <x v="1403"/>
    <x v="0"/>
    <n v="0"/>
    <x v="925"/>
    <n v="132393654"/>
    <n v="266756984"/>
    <x v="2"/>
    <n v="399150638"/>
    <x v="0"/>
    <n v="307041421"/>
    <x v="1"/>
  </r>
  <r>
    <x v="23"/>
    <s v="tt1013752"/>
    <x v="1404"/>
    <x v="0"/>
    <n v="0"/>
    <x v="926"/>
    <n v="168358172"/>
    <n v="394190344"/>
    <x v="2"/>
    <n v="562548516"/>
    <x v="0"/>
    <n v="470261330"/>
    <x v="1"/>
  </r>
  <r>
    <x v="23"/>
    <s v="tt1230414"/>
    <x v="1405"/>
    <x v="1"/>
    <n v="1"/>
    <x v="926"/>
    <n v="122400359"/>
    <n v="243871325"/>
    <x v="2"/>
    <n v="366271684"/>
    <x v="0"/>
    <n v="273984498"/>
    <x v="1"/>
  </r>
  <r>
    <x v="0"/>
    <s v="tt0343660"/>
    <x v="1406"/>
    <x v="0"/>
    <n v="0"/>
    <x v="927"/>
    <n v="148941129"/>
    <n v="242105970"/>
    <x v="2"/>
    <n v="391047099"/>
    <x v="0"/>
    <n v="298557633"/>
    <x v="1"/>
  </r>
  <r>
    <x v="0"/>
    <s v="tt0377062"/>
    <x v="1407"/>
    <x v="0"/>
    <n v="0"/>
    <x v="927"/>
    <n v="25908371"/>
    <n v="41939879"/>
    <x v="2"/>
    <n v="67848250"/>
    <x v="1"/>
    <n v="-24641216"/>
    <x v="0"/>
  </r>
  <r>
    <x v="0"/>
    <s v="tt0307453"/>
    <x v="1408"/>
    <x v="0"/>
    <n v="0"/>
    <x v="927"/>
    <n v="199052129"/>
    <n v="453599307"/>
    <x v="2"/>
    <n v="652651436"/>
    <x v="0"/>
    <n v="560161970"/>
    <x v="1"/>
  </r>
  <r>
    <x v="0"/>
    <s v="tt0371246"/>
    <x v="1409"/>
    <x v="1"/>
    <n v="1"/>
    <x v="927"/>
    <n v="51848757"/>
    <n v="67017030"/>
    <x v="2"/>
    <n v="118865787"/>
    <x v="0"/>
    <n v="26376321"/>
    <x v="1"/>
  </r>
  <r>
    <x v="0"/>
    <s v="tt0362227"/>
    <x v="1410"/>
    <x v="0"/>
    <n v="0"/>
    <x v="927"/>
    <n v="95047057"/>
    <n v="269667169"/>
    <x v="2"/>
    <n v="364714226"/>
    <x v="0"/>
    <n v="272224760"/>
    <x v="1"/>
  </r>
  <r>
    <x v="10"/>
    <s v="tt0119942"/>
    <x v="1411"/>
    <x v="1"/>
    <n v="1"/>
    <x v="928"/>
    <n v="55761862"/>
    <n v="55761862"/>
    <x v="2"/>
    <n v="111523724"/>
    <x v="0"/>
    <n v="18630124"/>
    <x v="1"/>
  </r>
  <r>
    <x v="10"/>
    <s v="tt0120815"/>
    <x v="1412"/>
    <x v="0"/>
    <n v="0"/>
    <x v="928"/>
    <n v="309171460"/>
    <n v="693179313"/>
    <x v="2"/>
    <n v="1002350773"/>
    <x v="0"/>
    <n v="909457173"/>
    <x v="1"/>
  </r>
  <r>
    <x v="10"/>
    <s v="tt0120746"/>
    <x v="1413"/>
    <x v="0"/>
    <n v="0"/>
    <x v="928"/>
    <n v="134093691"/>
    <n v="333988221"/>
    <x v="2"/>
    <n v="468081912"/>
    <x v="0"/>
    <n v="375188312"/>
    <x v="1"/>
  </r>
  <r>
    <x v="10"/>
    <s v="tt0128853"/>
    <x v="1414"/>
    <x v="1"/>
    <n v="1"/>
    <x v="928"/>
    <n v="165524241"/>
    <n v="358426384"/>
    <x v="2"/>
    <n v="523950625"/>
    <x v="0"/>
    <n v="431057025"/>
    <x v="1"/>
  </r>
  <r>
    <x v="11"/>
    <s v="tt1436562"/>
    <x v="1415"/>
    <x v="0"/>
    <n v="0"/>
    <x v="929"/>
    <n v="148745713"/>
    <n v="504919774"/>
    <x v="2"/>
    <n v="653665487"/>
    <x v="0"/>
    <n v="560453316"/>
    <x v="1"/>
  </r>
  <r>
    <x v="11"/>
    <s v="tt1568346"/>
    <x v="1416"/>
    <x v="0"/>
    <n v="0"/>
    <x v="929"/>
    <n v="106174662"/>
    <n v="241492267"/>
    <x v="2"/>
    <n v="347666929"/>
    <x v="0"/>
    <n v="254454758"/>
    <x v="1"/>
  </r>
  <r>
    <x v="11"/>
    <s v="tt1509767"/>
    <x v="1417"/>
    <x v="0"/>
    <n v="0"/>
    <x v="929"/>
    <n v="21105217"/>
    <n v="144870266"/>
    <x v="2"/>
    <n v="165975483"/>
    <x v="0"/>
    <n v="72763312"/>
    <x v="1"/>
  </r>
  <r>
    <x v="5"/>
    <s v="tt0110889"/>
    <x v="1174"/>
    <x v="1"/>
    <n v="1"/>
    <x v="930"/>
    <n v="45793007"/>
    <n v="132261912"/>
    <x v="2"/>
    <n v="178054919"/>
    <x v="0"/>
    <n v="83755037"/>
    <x v="1"/>
  </r>
  <r>
    <x v="15"/>
    <s v="tt0240462"/>
    <x v="1418"/>
    <x v="1"/>
    <n v="1"/>
    <x v="931"/>
    <n v="148625750"/>
    <n v="231722738"/>
    <x v="2"/>
    <n v="380348488"/>
    <x v="0"/>
    <n v="285607579"/>
    <x v="1"/>
  </r>
  <r>
    <x v="15"/>
    <s v="tt0268995"/>
    <x v="1419"/>
    <x v="0"/>
    <n v="0"/>
    <x v="931"/>
    <n v="36575310"/>
    <n v="49089389"/>
    <x v="2"/>
    <n v="85664699"/>
    <x v="1"/>
    <n v="-9076210"/>
    <x v="0"/>
  </r>
  <r>
    <x v="18"/>
    <s v="tt0112346"/>
    <x v="1420"/>
    <x v="1"/>
    <n v="1"/>
    <x v="932"/>
    <n v="91761643"/>
    <n v="164837302"/>
    <x v="2"/>
    <n v="256598945"/>
    <x v="0"/>
    <n v="161814619"/>
    <x v="1"/>
  </r>
  <r>
    <x v="24"/>
    <s v="tt0329717"/>
    <x v="1421"/>
    <x v="0"/>
    <n v="0"/>
    <x v="933"/>
    <n v="38245683"/>
    <n v="64706900"/>
    <x v="2"/>
    <n v="102952583"/>
    <x v="0"/>
    <n v="7996061"/>
    <x v="1"/>
  </r>
  <r>
    <x v="22"/>
    <s v="tt0132347"/>
    <x v="1422"/>
    <x v="0"/>
    <n v="0"/>
    <x v="934"/>
    <n v="41621042"/>
    <n v="46795352"/>
    <x v="2"/>
    <n v="88416394"/>
    <x v="1"/>
    <n v="-6679024"/>
    <x v="0"/>
  </r>
  <r>
    <x v="16"/>
    <s v="tt0374536"/>
    <x v="1423"/>
    <x v="1"/>
    <n v="1"/>
    <x v="935"/>
    <n v="75534696"/>
    <n v="156477397"/>
    <x v="2"/>
    <n v="232012093"/>
    <x v="0"/>
    <n v="136569443"/>
    <x v="1"/>
  </r>
  <r>
    <x v="16"/>
    <s v="tt0358082"/>
    <x v="1424"/>
    <x v="0"/>
    <n v="0"/>
    <x v="935"/>
    <n v="152946861"/>
    <n v="311023751"/>
    <x v="2"/>
    <n v="463970612"/>
    <x v="0"/>
    <n v="368527962"/>
    <x v="1"/>
  </r>
  <r>
    <x v="16"/>
    <s v="tt0386140"/>
    <x v="1425"/>
    <x v="0"/>
    <n v="0"/>
    <x v="935"/>
    <n v="54372886"/>
    <n v="168784763"/>
    <x v="2"/>
    <n v="223157649"/>
    <x v="0"/>
    <n v="127714999"/>
    <x v="1"/>
  </r>
  <r>
    <x v="7"/>
    <s v="tt0461770"/>
    <x v="1426"/>
    <x v="1"/>
    <n v="1"/>
    <x v="936"/>
    <n v="143484229"/>
    <n v="382436383"/>
    <x v="2"/>
    <n v="525920612"/>
    <x v="0"/>
    <n v="430419416"/>
    <x v="1"/>
  </r>
  <r>
    <x v="24"/>
    <s v="tt0322259"/>
    <x v="1427"/>
    <x v="0"/>
    <n v="0"/>
    <x v="937"/>
    <n v="160945047"/>
    <n v="299075134"/>
    <x v="2"/>
    <n v="460020181"/>
    <x v="0"/>
    <n v="363797572"/>
    <x v="1"/>
  </r>
  <r>
    <x v="11"/>
    <s v="tt1318514"/>
    <x v="1428"/>
    <x v="0"/>
    <n v="0"/>
    <x v="938"/>
    <n v="183068895"/>
    <n v="500093845"/>
    <x v="2"/>
    <n v="683162740"/>
    <x v="0"/>
    <n v="586843497"/>
    <x v="1"/>
  </r>
  <r>
    <x v="17"/>
    <s v="tt0115759"/>
    <x v="1429"/>
    <x v="0"/>
    <n v="0"/>
    <x v="939"/>
    <n v="104920957"/>
    <n v="220318272"/>
    <x v="2"/>
    <n v="325239229"/>
    <x v="0"/>
    <n v="228703509"/>
    <x v="1"/>
  </r>
  <r>
    <x v="17"/>
    <s v="tt0116908"/>
    <x v="1430"/>
    <x v="0"/>
    <n v="0"/>
    <x v="939"/>
    <n v="49675220"/>
    <n v="49675220"/>
    <x v="2"/>
    <n v="99350440"/>
    <x v="0"/>
    <n v="2814720"/>
    <x v="1"/>
  </r>
  <r>
    <x v="14"/>
    <s v="tt0942385"/>
    <x v="1431"/>
    <x v="0"/>
    <n v="0"/>
    <x v="940"/>
    <n v="119547447"/>
    <n v="203641087"/>
    <x v="2"/>
    <n v="323188534"/>
    <x v="0"/>
    <n v="225785466"/>
    <x v="1"/>
  </r>
  <r>
    <x v="14"/>
    <s v="tt0985699"/>
    <x v="1432"/>
    <x v="0"/>
    <n v="0"/>
    <x v="940"/>
    <n v="89911432"/>
    <n v="220674342"/>
    <x v="2"/>
    <n v="310585774"/>
    <x v="0"/>
    <n v="213182706"/>
    <x v="1"/>
  </r>
  <r>
    <x v="23"/>
    <s v="tt1080016"/>
    <x v="1433"/>
    <x v="0"/>
    <n v="0"/>
    <x v="941"/>
    <n v="213426283"/>
    <n v="963009937"/>
    <x v="2"/>
    <n v="1176436220"/>
    <x v="0"/>
    <n v="1078720376"/>
    <x v="1"/>
  </r>
  <r>
    <x v="23"/>
    <s v="tt0988045"/>
    <x v="1434"/>
    <x v="0"/>
    <n v="0"/>
    <x v="941"/>
    <n v="226949041"/>
    <n v="541170116"/>
    <x v="2"/>
    <n v="768119157"/>
    <x v="0"/>
    <n v="670403313"/>
    <x v="1"/>
  </r>
  <r>
    <x v="23"/>
    <s v="tt1132620"/>
    <x v="1416"/>
    <x v="0"/>
    <n v="0"/>
    <x v="941"/>
    <n v="111304636"/>
    <n v="253160295"/>
    <x v="2"/>
    <n v="364464931"/>
    <x v="0"/>
    <n v="266749087"/>
    <x v="1"/>
  </r>
  <r>
    <x v="22"/>
    <s v="tt0162661"/>
    <x v="1435"/>
    <x v="1"/>
    <n v="1"/>
    <x v="942"/>
    <n v="141340236"/>
    <n v="289577211"/>
    <x v="2"/>
    <n v="430917447"/>
    <x v="0"/>
    <n v="333025105"/>
    <x v="1"/>
  </r>
  <r>
    <x v="12"/>
    <s v="tt0400717"/>
    <x v="1436"/>
    <x v="0"/>
    <n v="0"/>
    <x v="943"/>
    <n v="98364347"/>
    <n v="219487695"/>
    <x v="2"/>
    <n v="317852042"/>
    <x v="0"/>
    <n v="219609353"/>
    <x v="1"/>
  </r>
  <r>
    <x v="12"/>
    <s v="tt0457939"/>
    <x v="1437"/>
    <x v="1"/>
    <n v="1"/>
    <x v="943"/>
    <n v="73138793"/>
    <n v="237158227"/>
    <x v="2"/>
    <n v="310297020"/>
    <x v="0"/>
    <n v="212054331"/>
    <x v="1"/>
  </r>
  <r>
    <x v="15"/>
    <s v="tt0166276"/>
    <x v="1438"/>
    <x v="0"/>
    <n v="0"/>
    <x v="944"/>
    <n v="7118091"/>
    <n v="7118091"/>
    <x v="2"/>
    <n v="14236182"/>
    <x v="1"/>
    <n v="-84452265"/>
    <x v="0"/>
  </r>
  <r>
    <x v="24"/>
    <s v="tt0311429"/>
    <x v="1439"/>
    <x v="0"/>
    <n v="0"/>
    <x v="945"/>
    <n v="84150728"/>
    <n v="226965337"/>
    <x v="2"/>
    <n v="311116065"/>
    <x v="0"/>
    <n v="212361282"/>
    <x v="1"/>
  </r>
  <r>
    <x v="37"/>
    <s v="tt0080745"/>
    <x v="1440"/>
    <x v="0"/>
    <n v="0"/>
    <x v="946"/>
    <n v="76655018"/>
    <n v="76655018"/>
    <x v="2"/>
    <n v="153310036"/>
    <x v="0"/>
    <n v="54338161"/>
    <x v="1"/>
  </r>
  <r>
    <x v="13"/>
    <s v="tt0217869"/>
    <x v="1441"/>
    <x v="0"/>
    <n v="0"/>
    <x v="947"/>
    <n v="128525137"/>
    <n v="335655410"/>
    <x v="2"/>
    <n v="464180547"/>
    <x v="0"/>
    <n v="365089335"/>
    <x v="1"/>
  </r>
  <r>
    <x v="18"/>
    <s v="tt0112384"/>
    <x v="1442"/>
    <x v="1"/>
    <n v="1"/>
    <x v="948"/>
    <n v="263057839"/>
    <n v="510765217"/>
    <x v="2"/>
    <n v="773823056"/>
    <x v="0"/>
    <n v="674452391"/>
    <x v="1"/>
  </r>
  <r>
    <x v="18"/>
    <s v="tt0113497"/>
    <x v="1443"/>
    <x v="1"/>
    <n v="1"/>
    <x v="948"/>
    <n v="153578601"/>
    <n v="401699506"/>
    <x v="2"/>
    <n v="555278107"/>
    <x v="0"/>
    <n v="455907442"/>
    <x v="1"/>
  </r>
  <r>
    <x v="43"/>
    <s v="tt0079574"/>
    <x v="1444"/>
    <x v="0"/>
    <n v="0"/>
    <x v="949"/>
    <n v="225632559"/>
    <n v="674971936"/>
    <x v="2"/>
    <n v="900604495"/>
    <x v="0"/>
    <n v="801107919"/>
    <x v="1"/>
  </r>
  <r>
    <x v="19"/>
    <s v="tt0075784"/>
    <x v="1445"/>
    <x v="0"/>
    <n v="0"/>
    <x v="950"/>
    <n v="195231833"/>
    <n v="195231833"/>
    <x v="2"/>
    <n v="390463666"/>
    <x v="0"/>
    <n v="290541862"/>
    <x v="1"/>
  </r>
  <r>
    <x v="36"/>
    <s v="tt0077402"/>
    <x v="838"/>
    <x v="0"/>
    <n v="0"/>
    <x v="951"/>
    <n v="210638678"/>
    <n v="369399800"/>
    <x v="2"/>
    <n v="580038478"/>
    <x v="0"/>
    <n v="480058710"/>
    <x v="1"/>
  </r>
  <r>
    <x v="26"/>
    <s v="tt0848537"/>
    <x v="1446"/>
    <x v="1"/>
    <n v="1"/>
    <x v="952"/>
    <n v="107518682"/>
    <n v="268418682"/>
    <x v="2"/>
    <n v="375937364"/>
    <x v="0"/>
    <n v="275937364"/>
    <x v="1"/>
  </r>
  <r>
    <x v="26"/>
    <s v="tt0993846"/>
    <x v="1447"/>
    <x v="0"/>
    <n v="0"/>
    <x v="952"/>
    <n v="115702857"/>
    <n v="365702857"/>
    <x v="2"/>
    <n v="481405714"/>
    <x v="0"/>
    <n v="381405714"/>
    <x v="1"/>
  </r>
  <r>
    <x v="10"/>
    <s v="tt0120844"/>
    <x v="1448"/>
    <x v="1"/>
    <n v="1"/>
    <x v="953"/>
    <n v="100307450"/>
    <n v="168351786"/>
    <x v="2"/>
    <n v="268659236"/>
    <x v="0"/>
    <n v="168619974"/>
    <x v="1"/>
  </r>
  <r>
    <x v="31"/>
    <s v="tt0087182"/>
    <x v="1164"/>
    <x v="0"/>
    <n v="0"/>
    <x v="954"/>
    <n v="61521969"/>
    <n v="61521969"/>
    <x v="2"/>
    <n v="123043938"/>
    <x v="0"/>
    <n v="22178958"/>
    <x v="1"/>
  </r>
  <r>
    <x v="3"/>
    <s v="tt0289765"/>
    <x v="1449"/>
    <x v="0"/>
    <n v="0"/>
    <x v="955"/>
    <n v="120393928"/>
    <n v="267396769"/>
    <x v="2"/>
    <n v="387790697"/>
    <x v="0"/>
    <n v="286766718"/>
    <x v="1"/>
  </r>
  <r>
    <x v="43"/>
    <s v="tt0078788"/>
    <x v="1450"/>
    <x v="0"/>
    <n v="0"/>
    <x v="956"/>
    <n v="252913878"/>
    <n v="252913878"/>
    <x v="2"/>
    <n v="505827756"/>
    <x v="0"/>
    <n v="404726396"/>
    <x v="1"/>
  </r>
  <r>
    <x v="24"/>
    <s v="tt0159365"/>
    <x v="1451"/>
    <x v="1"/>
    <n v="1"/>
    <x v="957"/>
    <n v="121079205"/>
    <n v="204640944"/>
    <x v="2"/>
    <n v="325720149"/>
    <x v="0"/>
    <n v="224433192"/>
    <x v="1"/>
  </r>
  <r>
    <x v="24"/>
    <s v="tt0287978"/>
    <x v="1452"/>
    <x v="0"/>
    <n v="0"/>
    <x v="957"/>
    <n v="129829011"/>
    <n v="231418562"/>
    <x v="2"/>
    <n v="361247573"/>
    <x v="0"/>
    <n v="259960616"/>
    <x v="1"/>
  </r>
  <r>
    <x v="24"/>
    <s v="tt0337741"/>
    <x v="1453"/>
    <x v="0"/>
    <n v="0"/>
    <x v="957"/>
    <n v="157862359"/>
    <n v="337646706"/>
    <x v="2"/>
    <n v="495509065"/>
    <x v="0"/>
    <n v="394222108"/>
    <x v="1"/>
  </r>
  <r>
    <x v="24"/>
    <s v="tt0300556"/>
    <x v="1454"/>
    <x v="0"/>
    <n v="0"/>
    <x v="957"/>
    <n v="24664310"/>
    <n v="33808553"/>
    <x v="2"/>
    <n v="58472863"/>
    <x v="1"/>
    <n v="-42814094"/>
    <x v="0"/>
  </r>
  <r>
    <x v="16"/>
    <s v="tt0397535"/>
    <x v="1455"/>
    <x v="1"/>
    <n v="1"/>
    <x v="958"/>
    <n v="68015836"/>
    <n v="192687798"/>
    <x v="2"/>
    <n v="260703634"/>
    <x v="0"/>
    <n v="159295818"/>
    <x v="1"/>
  </r>
  <r>
    <x v="8"/>
    <s v="tt1853728"/>
    <x v="1456"/>
    <x v="0"/>
    <n v="0"/>
    <x v="959"/>
    <n v="165188672"/>
    <n v="431600549"/>
    <x v="2"/>
    <n v="596789221"/>
    <x v="0"/>
    <n v="495325364"/>
    <x v="1"/>
  </r>
  <r>
    <x v="8"/>
    <s v="tt1764651"/>
    <x v="1457"/>
    <x v="1"/>
    <n v="1"/>
    <x v="959"/>
    <n v="86272883"/>
    <n v="316546185"/>
    <x v="2"/>
    <n v="402819068"/>
    <x v="0"/>
    <n v="301355211"/>
    <x v="1"/>
  </r>
  <r>
    <x v="13"/>
    <s v="tt0120913"/>
    <x v="1458"/>
    <x v="1"/>
    <n v="1"/>
    <x v="960"/>
    <n v="30781343"/>
    <n v="49722060"/>
    <x v="2"/>
    <n v="80503403"/>
    <x v="1"/>
    <n v="-20964726"/>
    <x v="0"/>
  </r>
  <r>
    <x v="13"/>
    <s v="tt0190865"/>
    <x v="1459"/>
    <x v="0"/>
    <n v="0"/>
    <x v="960"/>
    <n v="92638183"/>
    <n v="288845939"/>
    <x v="2"/>
    <n v="381484122"/>
    <x v="0"/>
    <n v="280015993"/>
    <x v="1"/>
  </r>
  <r>
    <x v="13"/>
    <s v="tt0120903"/>
    <x v="1460"/>
    <x v="0"/>
    <n v="0"/>
    <x v="960"/>
    <n v="212812106"/>
    <n v="400920487"/>
    <x v="2"/>
    <n v="613732593"/>
    <x v="0"/>
    <n v="512264464"/>
    <x v="1"/>
  </r>
  <r>
    <x v="6"/>
    <s v="tt0814255"/>
    <x v="1461"/>
    <x v="0"/>
    <n v="0"/>
    <x v="961"/>
    <n v="94825128"/>
    <n v="241919399"/>
    <x v="2"/>
    <n v="336744527"/>
    <x v="0"/>
    <n v="235262502"/>
    <x v="1"/>
  </r>
  <r>
    <x v="6"/>
    <s v="tt1261945"/>
    <x v="1462"/>
    <x v="1"/>
    <n v="1"/>
    <x v="961"/>
    <n v="101853441"/>
    <n v="314787390"/>
    <x v="2"/>
    <n v="416640831"/>
    <x v="0"/>
    <n v="315158806"/>
    <x v="1"/>
  </r>
  <r>
    <x v="6"/>
    <s v="tt0477080"/>
    <x v="1463"/>
    <x v="0"/>
    <n v="0"/>
    <x v="961"/>
    <n v="87128132"/>
    <n v="181077698"/>
    <x v="2"/>
    <n v="268205830"/>
    <x v="0"/>
    <n v="166723805"/>
    <x v="1"/>
  </r>
  <r>
    <x v="20"/>
    <s v="tt0107290"/>
    <x v="1464"/>
    <x v="1"/>
    <n v="1"/>
    <x v="962"/>
    <n v="638063379"/>
    <n v="1669905770"/>
    <x v="2"/>
    <n v="2307969149"/>
    <x v="0"/>
    <n v="2206384238"/>
    <x v="1"/>
  </r>
  <r>
    <x v="2"/>
    <s v="tt0119282"/>
    <x v="1465"/>
    <x v="1"/>
    <n v="1"/>
    <x v="963"/>
    <n v="143835260"/>
    <n v="363825398"/>
    <x v="2"/>
    <n v="507660658"/>
    <x v="0"/>
    <n v="406073989"/>
    <x v="1"/>
  </r>
  <r>
    <x v="24"/>
    <s v="tt0315327"/>
    <x v="1466"/>
    <x v="1"/>
    <n v="1"/>
    <x v="964"/>
    <n v="307285628"/>
    <n v="612120077"/>
    <x v="2"/>
    <n v="919405705"/>
    <x v="0"/>
    <n v="816852662"/>
    <x v="1"/>
  </r>
  <r>
    <x v="15"/>
    <s v="tt0268978"/>
    <x v="1467"/>
    <x v="0"/>
    <n v="0"/>
    <x v="965"/>
    <n v="224626742"/>
    <n v="418002230"/>
    <x v="2"/>
    <n v="642628972"/>
    <x v="0"/>
    <n v="539992987"/>
    <x v="1"/>
  </r>
  <r>
    <x v="26"/>
    <s v="tt1951261"/>
    <x v="1468"/>
    <x v="0"/>
    <n v="0"/>
    <x v="966"/>
    <n v="112200072"/>
    <n v="362000072"/>
    <x v="2"/>
    <n v="474200144"/>
    <x v="0"/>
    <n v="371200144"/>
    <x v="1"/>
  </r>
  <r>
    <x v="23"/>
    <s v="tt0380510"/>
    <x v="1469"/>
    <x v="1"/>
    <n v="1"/>
    <x v="967"/>
    <n v="47896216"/>
    <n v="103029901"/>
    <x v="2"/>
    <n v="150926117"/>
    <x v="0"/>
    <n v="47781615"/>
    <x v="1"/>
  </r>
  <r>
    <x v="8"/>
    <s v="tt1371111"/>
    <x v="1470"/>
    <x v="1"/>
    <n v="1"/>
    <x v="968"/>
    <n v="27505098"/>
    <n v="127863295"/>
    <x v="2"/>
    <n v="155368393"/>
    <x v="0"/>
    <n v="51875259"/>
    <x v="1"/>
  </r>
  <r>
    <x v="11"/>
    <s v="tt1410063"/>
    <x v="1471"/>
    <x v="1"/>
    <n v="1"/>
    <x v="969"/>
    <n v="322549"/>
    <n v="97066426"/>
    <x v="2"/>
    <n v="97388975"/>
    <x v="1"/>
    <n v="-6180104"/>
    <x v="0"/>
  </r>
  <r>
    <x v="3"/>
    <s v="tt0275847"/>
    <x v="1472"/>
    <x v="1"/>
    <n v="1"/>
    <x v="970"/>
    <n v="188800252"/>
    <n v="318355051"/>
    <x v="2"/>
    <n v="507155303"/>
    <x v="0"/>
    <n v="403540966"/>
    <x v="1"/>
  </r>
  <r>
    <x v="3"/>
    <s v="tt0166813"/>
    <x v="1473"/>
    <x v="0"/>
    <n v="0"/>
    <x v="970"/>
    <n v="94826948"/>
    <n v="137956416"/>
    <x v="2"/>
    <n v="232783364"/>
    <x v="0"/>
    <n v="129169027"/>
    <x v="1"/>
  </r>
  <r>
    <x v="12"/>
    <s v="tt0407887"/>
    <x v="1474"/>
    <x v="0"/>
    <n v="0"/>
    <x v="971"/>
    <n v="154080367"/>
    <n v="335803963"/>
    <x v="2"/>
    <n v="489884330"/>
    <x v="0"/>
    <n v="385862659"/>
    <x v="1"/>
  </r>
  <r>
    <x v="10"/>
    <s v="tt0120184"/>
    <x v="1475"/>
    <x v="0"/>
    <n v="0"/>
    <x v="972"/>
    <n v="52975497"/>
    <n v="71697130"/>
    <x v="2"/>
    <n v="124672627"/>
    <x v="0"/>
    <n v="20345968"/>
    <x v="1"/>
  </r>
  <r>
    <x v="16"/>
    <s v="tt0120667"/>
    <x v="1476"/>
    <x v="0"/>
    <n v="0"/>
    <x v="973"/>
    <n v="184557548"/>
    <n v="394556433"/>
    <x v="2"/>
    <n v="579113981"/>
    <x v="0"/>
    <n v="474723582"/>
    <x v="1"/>
  </r>
  <r>
    <x v="20"/>
    <s v="tt0106582"/>
    <x v="1477"/>
    <x v="0"/>
    <n v="0"/>
    <x v="974"/>
    <n v="135525899"/>
    <n v="411177020"/>
    <x v="2"/>
    <n v="546702919"/>
    <x v="0"/>
    <n v="441893090"/>
    <x v="1"/>
  </r>
  <r>
    <x v="0"/>
    <s v="tt0372183"/>
    <x v="1478"/>
    <x v="0"/>
    <n v="0"/>
    <x v="975"/>
    <n v="217149789"/>
    <n v="355883988"/>
    <x v="2"/>
    <n v="573033777"/>
    <x v="0"/>
    <n v="468212382"/>
    <x v="1"/>
  </r>
  <r>
    <x v="22"/>
    <s v="tt0166485"/>
    <x v="1479"/>
    <x v="0"/>
    <n v="0"/>
    <x v="976"/>
    <n v="54891212"/>
    <n v="54891212"/>
    <x v="2"/>
    <n v="109782424"/>
    <x v="0"/>
    <n v="4897772"/>
    <x v="1"/>
  </r>
  <r>
    <x v="22"/>
    <s v="tt0120458"/>
    <x v="1480"/>
    <x v="0"/>
    <n v="0"/>
    <x v="976"/>
    <n v="19593418"/>
    <n v="42830263"/>
    <x v="2"/>
    <n v="62423681"/>
    <x v="1"/>
    <n v="-42460971"/>
    <x v="0"/>
  </r>
  <r>
    <x v="16"/>
    <s v="tt0352248"/>
    <x v="1481"/>
    <x v="0"/>
    <n v="0"/>
    <x v="977"/>
    <n v="73550386"/>
    <n v="129491710"/>
    <x v="2"/>
    <n v="203042096"/>
    <x v="0"/>
    <n v="98055181"/>
    <x v="1"/>
  </r>
  <r>
    <x v="15"/>
    <s v="tt0251075"/>
    <x v="1482"/>
    <x v="1"/>
    <n v="1"/>
    <x v="978"/>
    <n v="50411551"/>
    <n v="129402834"/>
    <x v="2"/>
    <n v="179814385"/>
    <x v="0"/>
    <n v="74546708"/>
    <x v="1"/>
  </r>
  <r>
    <x v="6"/>
    <s v="tt0947810"/>
    <x v="1483"/>
    <x v="0"/>
    <n v="0"/>
    <x v="979"/>
    <n v="37919386"/>
    <n v="104177195"/>
    <x v="2"/>
    <n v="142096581"/>
    <x v="0"/>
    <n v="35273397"/>
    <x v="1"/>
  </r>
  <r>
    <x v="6"/>
    <s v="tt1386588"/>
    <x v="1484"/>
    <x v="0"/>
    <n v="0"/>
    <x v="979"/>
    <n v="127354577"/>
    <n v="182599780"/>
    <x v="2"/>
    <n v="309954357"/>
    <x v="0"/>
    <n v="203131173"/>
    <x v="1"/>
  </r>
  <r>
    <x v="6"/>
    <s v="tt1243957"/>
    <x v="1485"/>
    <x v="0"/>
    <n v="0"/>
    <x v="979"/>
    <n v="72245755"/>
    <n v="297749724"/>
    <x v="2"/>
    <n v="369995479"/>
    <x v="0"/>
    <n v="263172295"/>
    <x v="1"/>
  </r>
  <r>
    <x v="24"/>
    <s v="tt0298814"/>
    <x v="1486"/>
    <x v="1"/>
    <n v="1"/>
    <x v="980"/>
    <n v="39389560"/>
    <n v="93858357"/>
    <x v="2"/>
    <n v="133247917"/>
    <x v="0"/>
    <n v="25630526"/>
    <x v="1"/>
  </r>
  <r>
    <x v="13"/>
    <s v="tt0185431"/>
    <x v="1487"/>
    <x v="0"/>
    <n v="0"/>
    <x v="981"/>
    <n v="53362591"/>
    <n v="78834500"/>
    <x v="2"/>
    <n v="132197091"/>
    <x v="0"/>
    <n v="23964420"/>
    <x v="1"/>
  </r>
  <r>
    <x v="13"/>
    <s v="tt0199753"/>
    <x v="1488"/>
    <x v="0"/>
    <n v="0"/>
    <x v="981"/>
    <n v="23650043"/>
    <n v="45273684"/>
    <x v="2"/>
    <n v="68923727"/>
    <x v="1"/>
    <n v="-39308944"/>
    <x v="0"/>
  </r>
  <r>
    <x v="13"/>
    <s v="tt0146309"/>
    <x v="1489"/>
    <x v="0"/>
    <n v="0"/>
    <x v="981"/>
    <n v="46765640"/>
    <n v="90042204"/>
    <x v="2"/>
    <n v="136807844"/>
    <x v="0"/>
    <n v="28575173"/>
    <x v="1"/>
  </r>
  <r>
    <x v="23"/>
    <s v="tt0844471"/>
    <x v="1490"/>
    <x v="0"/>
    <n v="0"/>
    <x v="982"/>
    <n v="135575603"/>
    <n v="257131292"/>
    <x v="2"/>
    <n v="392706895"/>
    <x v="0"/>
    <n v="284133735"/>
    <x v="1"/>
  </r>
  <r>
    <x v="23"/>
    <s v="tt0386117"/>
    <x v="1491"/>
    <x v="0"/>
    <n v="0"/>
    <x v="982"/>
    <n v="83854815"/>
    <n v="107621685"/>
    <x v="2"/>
    <n v="191476500"/>
    <x v="0"/>
    <n v="82903340"/>
    <x v="1"/>
  </r>
  <r>
    <x v="3"/>
    <s v="tt0267913"/>
    <x v="1492"/>
    <x v="1"/>
    <n v="1"/>
    <x v="983"/>
    <n v="198543415"/>
    <n v="357850459"/>
    <x v="2"/>
    <n v="556393874"/>
    <x v="0"/>
    <n v="447598820"/>
    <x v="1"/>
  </r>
  <r>
    <x v="2"/>
    <s v="tt0119567"/>
    <x v="1493"/>
    <x v="0"/>
    <n v="0"/>
    <x v="984"/>
    <n v="332459322"/>
    <n v="1141669701"/>
    <x v="2"/>
    <n v="1474129023"/>
    <x v="0"/>
    <n v="1365286164"/>
    <x v="1"/>
  </r>
  <r>
    <x v="26"/>
    <s v="tt1731141"/>
    <x v="1494"/>
    <x v="0"/>
    <n v="0"/>
    <x v="985"/>
    <n v="61737191"/>
    <n v="89737191"/>
    <x v="2"/>
    <n v="151474382"/>
    <x v="0"/>
    <n v="41474382"/>
    <x v="1"/>
  </r>
  <r>
    <x v="26"/>
    <s v="tt1454468"/>
    <x v="1495"/>
    <x v="0"/>
    <n v="0"/>
    <x v="985"/>
    <n v="271814796"/>
    <n v="708714796"/>
    <x v="2"/>
    <n v="980529592"/>
    <x v="0"/>
    <n v="870529592"/>
    <x v="1"/>
  </r>
  <r>
    <x v="26"/>
    <s v="tt2017020"/>
    <x v="1496"/>
    <x v="1"/>
    <n v="1"/>
    <x v="985"/>
    <n v="71017784"/>
    <n v="348545841"/>
    <x v="2"/>
    <n v="419563625"/>
    <x v="0"/>
    <n v="309563625"/>
    <x v="1"/>
  </r>
  <r>
    <x v="18"/>
    <s v="tt0112573"/>
    <x v="1497"/>
    <x v="0"/>
    <n v="0"/>
    <x v="986"/>
    <n v="115492633"/>
    <n v="319514907"/>
    <x v="2"/>
    <n v="435007540"/>
    <x v="0"/>
    <n v="324935419"/>
    <x v="1"/>
  </r>
  <r>
    <x v="4"/>
    <s v="tt0102070"/>
    <x v="1498"/>
    <x v="1"/>
    <n v="1"/>
    <x v="987"/>
    <n v="29458817"/>
    <n v="29458817"/>
    <x v="2"/>
    <n v="58917634"/>
    <x v="1"/>
    <n v="-52286990"/>
    <x v="0"/>
  </r>
  <r>
    <x v="23"/>
    <s v="tt1152836"/>
    <x v="1499"/>
    <x v="0"/>
    <n v="0"/>
    <x v="988"/>
    <n v="105429554"/>
    <n v="228416195"/>
    <x v="2"/>
    <n v="333845749"/>
    <x v="0"/>
    <n v="222558260"/>
    <x v="1"/>
  </r>
  <r>
    <x v="17"/>
    <s v="tt0116629"/>
    <x v="1500"/>
    <x v="1"/>
    <n v="1"/>
    <x v="989"/>
    <n v="454711839"/>
    <n v="1213975115"/>
    <x v="2"/>
    <n v="1668686954"/>
    <x v="0"/>
    <n v="1557299585"/>
    <x v="1"/>
  </r>
  <r>
    <x v="17"/>
    <s v="tt0117500"/>
    <x v="1501"/>
    <x v="0"/>
    <n v="0"/>
    <x v="989"/>
    <n v="199115335"/>
    <n v="499118651"/>
    <x v="2"/>
    <n v="698233986"/>
    <x v="0"/>
    <n v="586846617"/>
    <x v="1"/>
  </r>
  <r>
    <x v="15"/>
    <s v="tt0240772"/>
    <x v="1502"/>
    <x v="0"/>
    <n v="0"/>
    <x v="990"/>
    <n v="241348715"/>
    <n v="593089313"/>
    <x v="2"/>
    <n v="834438028"/>
    <x v="0"/>
    <n v="722591122"/>
    <x v="1"/>
  </r>
  <r>
    <x v="22"/>
    <s v="tt0171363"/>
    <x v="1503"/>
    <x v="1"/>
    <n v="1"/>
    <x v="991"/>
    <n v="127524221"/>
    <n v="251987342"/>
    <x v="2"/>
    <n v="379511563"/>
    <x v="0"/>
    <n v="267634601"/>
    <x v="1"/>
  </r>
  <r>
    <x v="22"/>
    <s v="tt0120616"/>
    <x v="1504"/>
    <x v="0"/>
    <n v="0"/>
    <x v="991"/>
    <n v="217300705"/>
    <n v="582299294"/>
    <x v="2"/>
    <n v="799599999"/>
    <x v="0"/>
    <n v="687723037"/>
    <x v="1"/>
  </r>
  <r>
    <x v="43"/>
    <s v="tt0079945"/>
    <x v="1505"/>
    <x v="0"/>
    <n v="0"/>
    <x v="992"/>
    <n v="264014024"/>
    <n v="446129810"/>
    <x v="2"/>
    <n v="710143834"/>
    <x v="0"/>
    <n v="597808990"/>
    <x v="1"/>
  </r>
  <r>
    <x v="0"/>
    <s v="tt0317705"/>
    <x v="1506"/>
    <x v="1"/>
    <n v="1"/>
    <x v="993"/>
    <n v="322407292"/>
    <n v="779510522"/>
    <x v="2"/>
    <n v="1101917814"/>
    <x v="0"/>
    <n v="988464069"/>
    <x v="1"/>
  </r>
  <r>
    <x v="11"/>
    <s v="tt0433035"/>
    <x v="1507"/>
    <x v="0"/>
    <n v="0"/>
    <x v="994"/>
    <n v="88513562"/>
    <n v="303703179"/>
    <x v="2"/>
    <n v="392216741"/>
    <x v="0"/>
    <n v="278290754"/>
    <x v="1"/>
  </r>
  <r>
    <x v="11"/>
    <s v="tt0990407"/>
    <x v="1508"/>
    <x v="0"/>
    <n v="0"/>
    <x v="994"/>
    <n v="102305579"/>
    <n v="236120048"/>
    <x v="2"/>
    <n v="338425627"/>
    <x v="0"/>
    <n v="224499640"/>
    <x v="1"/>
  </r>
  <r>
    <x v="11"/>
    <s v="tt0472181"/>
    <x v="1509"/>
    <x v="1"/>
    <n v="1"/>
    <x v="994"/>
    <n v="147704169"/>
    <n v="583162839"/>
    <x v="2"/>
    <n v="730867008"/>
    <x v="0"/>
    <n v="616941021"/>
    <x v="1"/>
  </r>
  <r>
    <x v="24"/>
    <s v="tt0325703"/>
    <x v="1510"/>
    <x v="0"/>
    <n v="0"/>
    <x v="995"/>
    <n v="83123367"/>
    <n v="198084062"/>
    <x v="2"/>
    <n v="281207429"/>
    <x v="0"/>
    <n v="167259603"/>
    <x v="1"/>
  </r>
  <r>
    <x v="23"/>
    <s v="tt0780521"/>
    <x v="1511"/>
    <x v="1"/>
    <n v="1"/>
    <x v="996"/>
    <n v="113351355"/>
    <n v="294230416"/>
    <x v="2"/>
    <n v="407581771"/>
    <x v="0"/>
    <n v="293579953"/>
    <x v="1"/>
  </r>
  <r>
    <x v="10"/>
    <s v="tt0120647"/>
    <x v="1512"/>
    <x v="1"/>
    <n v="1"/>
    <x v="997"/>
    <n v="200742590"/>
    <n v="499431243"/>
    <x v="2"/>
    <n v="700173833"/>
    <x v="0"/>
    <n v="585843248"/>
    <x v="1"/>
  </r>
  <r>
    <x v="10"/>
    <s v="tt0120738"/>
    <x v="1513"/>
    <x v="1"/>
    <n v="1"/>
    <x v="997"/>
    <n v="98778237"/>
    <n v="194429617"/>
    <x v="2"/>
    <n v="293207854"/>
    <x v="0"/>
    <n v="178877269"/>
    <x v="1"/>
  </r>
  <r>
    <x v="10"/>
    <s v="tt0120828"/>
    <x v="1514"/>
    <x v="0"/>
    <n v="0"/>
    <x v="997"/>
    <n v="106240687"/>
    <n v="235521005"/>
    <x v="2"/>
    <n v="341761692"/>
    <x v="0"/>
    <n v="227431107"/>
    <x v="1"/>
  </r>
  <r>
    <x v="15"/>
    <s v="tt0212985"/>
    <x v="1377"/>
    <x v="1"/>
    <n v="1"/>
    <x v="998"/>
    <n v="217235991"/>
    <n v="460678038"/>
    <x v="2"/>
    <n v="677914029"/>
    <x v="0"/>
    <n v="563435431"/>
    <x v="1"/>
  </r>
  <r>
    <x v="13"/>
    <s v="tt0162222"/>
    <x v="1515"/>
    <x v="0"/>
    <n v="0"/>
    <x v="999"/>
    <n v="316082883"/>
    <n v="578003746"/>
    <x v="2"/>
    <n v="894086629"/>
    <x v="0"/>
    <n v="779089417"/>
    <x v="1"/>
  </r>
  <r>
    <x v="26"/>
    <s v="tt1430132"/>
    <x v="1516"/>
    <x v="1"/>
    <n v="1"/>
    <x v="1000"/>
    <n v="132556852"/>
    <n v="416456852"/>
    <x v="2"/>
    <n v="549013704"/>
    <x v="0"/>
    <n v="434013704"/>
    <x v="1"/>
  </r>
  <r>
    <x v="12"/>
    <s v="tt0450259"/>
    <x v="1517"/>
    <x v="0"/>
    <n v="0"/>
    <x v="1001"/>
    <n v="66317186"/>
    <n v="198077969"/>
    <x v="2"/>
    <n v="264395155"/>
    <x v="0"/>
    <n v="148815520"/>
    <x v="1"/>
  </r>
  <r>
    <x v="12"/>
    <s v="tt0449010"/>
    <x v="1518"/>
    <x v="0"/>
    <n v="0"/>
    <x v="1001"/>
    <n v="86719588"/>
    <n v="288357452"/>
    <x v="2"/>
    <n v="375077040"/>
    <x v="0"/>
    <n v="259497405"/>
    <x v="1"/>
  </r>
  <r>
    <x v="2"/>
    <s v="tt0118880"/>
    <x v="1519"/>
    <x v="0"/>
    <n v="0"/>
    <x v="1002"/>
    <n v="146745677"/>
    <n v="325247966"/>
    <x v="2"/>
    <n v="471993643"/>
    <x v="0"/>
    <n v="355894593"/>
    <x v="1"/>
  </r>
  <r>
    <x v="2"/>
    <s v="tt0118883"/>
    <x v="1520"/>
    <x v="0"/>
    <n v="0"/>
    <x v="1002"/>
    <n v="110466780"/>
    <n v="207213175"/>
    <x v="2"/>
    <n v="317679955"/>
    <x v="0"/>
    <n v="201580905"/>
    <x v="1"/>
  </r>
  <r>
    <x v="2"/>
    <s v="tt0119137"/>
    <x v="1521"/>
    <x v="0"/>
    <n v="0"/>
    <x v="1002"/>
    <n v="134956149"/>
    <n v="258311390"/>
    <x v="2"/>
    <n v="393267539"/>
    <x v="0"/>
    <n v="277168489"/>
    <x v="1"/>
  </r>
  <r>
    <x v="2"/>
    <s v="tt0119925"/>
    <x v="1522"/>
    <x v="0"/>
    <n v="0"/>
    <x v="1002"/>
    <n v="25615375"/>
    <n v="25615375"/>
    <x v="2"/>
    <n v="51230750"/>
    <x v="1"/>
    <n v="-64868300"/>
    <x v="0"/>
  </r>
  <r>
    <x v="6"/>
    <s v="tt0429493"/>
    <x v="1523"/>
    <x v="0"/>
    <n v="0"/>
    <x v="1003"/>
    <n v="82491105"/>
    <n v="189334662"/>
    <x v="2"/>
    <n v="271825767"/>
    <x v="0"/>
    <n v="154320264"/>
    <x v="1"/>
  </r>
  <r>
    <x v="12"/>
    <s v="tt0381061"/>
    <x v="1524"/>
    <x v="0"/>
    <n v="0"/>
    <x v="1004"/>
    <n v="193439856"/>
    <n v="689276488"/>
    <x v="2"/>
    <n v="882716344"/>
    <x v="0"/>
    <n v="764825117"/>
    <x v="1"/>
  </r>
  <r>
    <x v="15"/>
    <s v="tt0212720"/>
    <x v="1525"/>
    <x v="0"/>
    <n v="0"/>
    <x v="1005"/>
    <n v="103447452"/>
    <n v="310408061"/>
    <x v="2"/>
    <n v="413855513"/>
    <x v="0"/>
    <n v="295429377"/>
    <x v="1"/>
  </r>
  <r>
    <x v="15"/>
    <s v="tt0230011"/>
    <x v="1526"/>
    <x v="0"/>
    <n v="0"/>
    <x v="1005"/>
    <n v="110600487"/>
    <n v="244811851"/>
    <x v="2"/>
    <n v="355412338"/>
    <x v="0"/>
    <n v="236986202"/>
    <x v="1"/>
  </r>
  <r>
    <x v="17"/>
    <s v="tt0116996"/>
    <x v="1527"/>
    <x v="1"/>
    <n v="1"/>
    <x v="1006"/>
    <n v="56096190"/>
    <n v="150552679"/>
    <x v="2"/>
    <n v="206648869"/>
    <x v="0"/>
    <n v="87835675"/>
    <x v="1"/>
  </r>
  <r>
    <x v="17"/>
    <s v="tt0117060"/>
    <x v="1528"/>
    <x v="0"/>
    <n v="0"/>
    <x v="1006"/>
    <n v="268787949"/>
    <n v="679757008"/>
    <x v="2"/>
    <n v="948544957"/>
    <x v="0"/>
    <n v="829731763"/>
    <x v="1"/>
  </r>
  <r>
    <x v="17"/>
    <s v="tt0117705"/>
    <x v="1529"/>
    <x v="0"/>
    <n v="0"/>
    <x v="1006"/>
    <n v="134353268"/>
    <n v="371588265"/>
    <x v="2"/>
    <n v="505941533"/>
    <x v="0"/>
    <n v="387128339"/>
    <x v="1"/>
  </r>
  <r>
    <x v="24"/>
    <s v="tt0266543"/>
    <x v="1530"/>
    <x v="0"/>
    <n v="0"/>
    <x v="1007"/>
    <n v="481783272"/>
    <n v="1147664217"/>
    <x v="2"/>
    <n v="1629447489"/>
    <x v="0"/>
    <n v="1510435315"/>
    <x v="1"/>
  </r>
  <r>
    <x v="24"/>
    <s v="tt0167260"/>
    <x v="1531"/>
    <x v="0"/>
    <n v="0"/>
    <x v="1007"/>
    <n v="478385772"/>
    <n v="1445122625"/>
    <x v="2"/>
    <n v="1923508397"/>
    <x v="0"/>
    <n v="1804496223"/>
    <x v="1"/>
  </r>
  <r>
    <x v="16"/>
    <s v="tt0362165"/>
    <x v="1532"/>
    <x v="0"/>
    <n v="0"/>
    <x v="1008"/>
    <n v="20303541"/>
    <n v="71484662"/>
    <x v="2"/>
    <n v="91788203"/>
    <x v="1"/>
    <n v="-27515110"/>
    <x v="0"/>
  </r>
  <r>
    <x v="23"/>
    <s v="tt1111422"/>
    <x v="1533"/>
    <x v="0"/>
    <n v="0"/>
    <x v="1009"/>
    <n v="71063643"/>
    <n v="165426811"/>
    <x v="2"/>
    <n v="236490454"/>
    <x v="0"/>
    <n v="117059978"/>
    <x v="1"/>
  </r>
  <r>
    <x v="4"/>
    <s v="tt0102057"/>
    <x v="1534"/>
    <x v="0"/>
    <n v="0"/>
    <x v="1010"/>
    <n v="204710301"/>
    <n v="514714575"/>
    <x v="2"/>
    <n v="719424876"/>
    <x v="0"/>
    <n v="599666050"/>
    <x v="1"/>
  </r>
  <r>
    <x v="26"/>
    <s v="tt1535108"/>
    <x v="1535"/>
    <x v="1"/>
    <n v="1"/>
    <x v="1011"/>
    <n v="93050117"/>
    <n v="286192091"/>
    <x v="2"/>
    <n v="379242208"/>
    <x v="0"/>
    <n v="259242208"/>
    <x v="1"/>
  </r>
  <r>
    <x v="26"/>
    <s v="tt1483013"/>
    <x v="1536"/>
    <x v="0"/>
    <n v="0"/>
    <x v="1011"/>
    <n v="89107235"/>
    <n v="287537983"/>
    <x v="2"/>
    <n v="376645218"/>
    <x v="0"/>
    <n v="256645218"/>
    <x v="1"/>
  </r>
  <r>
    <x v="10"/>
    <s v="tt0120660"/>
    <x v="1537"/>
    <x v="0"/>
    <n v="0"/>
    <x v="1012"/>
    <n v="159419475"/>
    <n v="358211780"/>
    <x v="2"/>
    <n v="517631255"/>
    <x v="0"/>
    <n v="396155008"/>
    <x v="1"/>
  </r>
  <r>
    <x v="3"/>
    <s v="tt0167261"/>
    <x v="1538"/>
    <x v="0"/>
    <n v="0"/>
    <x v="1013"/>
    <n v="443662324"/>
    <n v="1200694576"/>
    <x v="2"/>
    <n v="1644356900"/>
    <x v="0"/>
    <n v="1522610054"/>
    <x v="1"/>
  </r>
  <r>
    <x v="8"/>
    <s v="tt0454876"/>
    <x v="1539"/>
    <x v="0"/>
    <n v="0"/>
    <x v="1014"/>
    <n v="126816653"/>
    <n v="616887080"/>
    <x v="2"/>
    <n v="743703733"/>
    <x v="0"/>
    <n v="621947105"/>
    <x v="1"/>
  </r>
  <r>
    <x v="13"/>
    <s v="tt0160127"/>
    <x v="1540"/>
    <x v="1"/>
    <n v="1"/>
    <x v="1015"/>
    <n v="169526922"/>
    <n v="351399133"/>
    <x v="2"/>
    <n v="520926055"/>
    <x v="0"/>
    <n v="399164301"/>
    <x v="1"/>
  </r>
  <r>
    <x v="13"/>
    <s v="tt0164052"/>
    <x v="1541"/>
    <x v="1"/>
    <n v="1"/>
    <x v="1015"/>
    <n v="99045530"/>
    <n v="258676083"/>
    <x v="2"/>
    <n v="357721613"/>
    <x v="0"/>
    <n v="235959859"/>
    <x v="1"/>
  </r>
  <r>
    <x v="13"/>
    <s v="tt0183523"/>
    <x v="1542"/>
    <x v="0"/>
    <n v="0"/>
    <x v="1015"/>
    <n v="82357777"/>
    <n v="143408288"/>
    <x v="2"/>
    <n v="225766065"/>
    <x v="0"/>
    <n v="104004311"/>
    <x v="1"/>
  </r>
  <r>
    <x v="13"/>
    <s v="tt0161081"/>
    <x v="1543"/>
    <x v="1"/>
    <n v="1"/>
    <x v="1015"/>
    <n v="210329023"/>
    <n v="390576517"/>
    <x v="2"/>
    <n v="600905540"/>
    <x v="0"/>
    <n v="479143786"/>
    <x v="1"/>
  </r>
  <r>
    <x v="33"/>
    <s v="tt0074156"/>
    <x v="860"/>
    <x v="0"/>
    <n v="0"/>
    <x v="1016"/>
    <n v="82003880"/>
    <n v="147473116"/>
    <x v="2"/>
    <n v="229476996"/>
    <x v="0"/>
    <n v="106722179"/>
    <x v="1"/>
  </r>
  <r>
    <x v="0"/>
    <s v="tt0327554"/>
    <x v="1544"/>
    <x v="1"/>
    <n v="1"/>
    <x v="1017"/>
    <n v="49577287"/>
    <n v="101301096"/>
    <x v="2"/>
    <n v="150878383"/>
    <x v="0"/>
    <n v="27559095"/>
    <x v="1"/>
  </r>
  <r>
    <x v="0"/>
    <s v="tt0339291"/>
    <x v="1545"/>
    <x v="1"/>
    <n v="1"/>
    <x v="1017"/>
    <n v="146290116"/>
    <n v="248645124"/>
    <x v="2"/>
    <n v="394935240"/>
    <x v="0"/>
    <n v="271615952"/>
    <x v="1"/>
  </r>
  <r>
    <x v="0"/>
    <s v="tt0327162"/>
    <x v="1546"/>
    <x v="1"/>
    <n v="1"/>
    <x v="1017"/>
    <n v="73344915"/>
    <n v="118660249"/>
    <x v="2"/>
    <n v="192005164"/>
    <x v="0"/>
    <n v="68685876"/>
    <x v="1"/>
  </r>
  <r>
    <x v="2"/>
    <s v="tt0118571"/>
    <x v="1547"/>
    <x v="0"/>
    <n v="0"/>
    <x v="1018"/>
    <n v="251000935"/>
    <n v="457529453"/>
    <x v="2"/>
    <n v="708530388"/>
    <x v="0"/>
    <n v="585175147"/>
    <x v="1"/>
  </r>
  <r>
    <x v="7"/>
    <s v="tt0337978"/>
    <x v="1548"/>
    <x v="0"/>
    <n v="0"/>
    <x v="1019"/>
    <n v="151149634"/>
    <n v="430914277"/>
    <x v="2"/>
    <n v="582063911"/>
    <x v="0"/>
    <n v="458474128"/>
    <x v="1"/>
  </r>
  <r>
    <x v="15"/>
    <s v="tt0146316"/>
    <x v="1549"/>
    <x v="0"/>
    <n v="0"/>
    <x v="1020"/>
    <n v="172565543"/>
    <n v="361389438"/>
    <x v="2"/>
    <n v="533954981"/>
    <x v="0"/>
    <n v="410265461"/>
    <x v="1"/>
  </r>
  <r>
    <x v="37"/>
    <s v="tt0080855"/>
    <x v="1550"/>
    <x v="0"/>
    <n v="0"/>
    <x v="1021"/>
    <n v="9852879"/>
    <n v="9852879"/>
    <x v="2"/>
    <n v="19705758"/>
    <x v="1"/>
    <n v="-104716028"/>
    <x v="0"/>
  </r>
  <r>
    <x v="5"/>
    <s v="tt0110357"/>
    <x v="1551"/>
    <x v="0"/>
    <n v="0"/>
    <x v="1022"/>
    <n v="664468621"/>
    <n v="1497608078"/>
    <x v="2"/>
    <n v="2162076699"/>
    <x v="0"/>
    <n v="2037443688"/>
    <x v="1"/>
  </r>
  <r>
    <x v="39"/>
    <s v="tt0099423"/>
    <x v="1552"/>
    <x v="0"/>
    <n v="0"/>
    <x v="1023"/>
    <n v="209185588"/>
    <n v="427582507"/>
    <x v="2"/>
    <n v="636768095"/>
    <x v="0"/>
    <n v="511959817"/>
    <x v="1"/>
  </r>
  <r>
    <x v="6"/>
    <s v="tt1013743"/>
    <x v="1553"/>
    <x v="0"/>
    <n v="0"/>
    <x v="1024"/>
    <n v="81637519"/>
    <n v="280028482"/>
    <x v="2"/>
    <n v="361666001"/>
    <x v="0"/>
    <n v="236682876"/>
    <x v="1"/>
  </r>
  <r>
    <x v="15"/>
    <s v="tt0265086"/>
    <x v="1554"/>
    <x v="0"/>
    <n v="0"/>
    <x v="1025"/>
    <n v="142951853"/>
    <n v="210128869"/>
    <x v="2"/>
    <n v="353080722"/>
    <x v="0"/>
    <n v="228075356"/>
    <x v="1"/>
  </r>
  <r>
    <x v="3"/>
    <s v="tt0217505"/>
    <x v="1555"/>
    <x v="0"/>
    <n v="0"/>
    <x v="1026"/>
    <n v="100674928"/>
    <n v="246602123"/>
    <x v="2"/>
    <n v="347277051"/>
    <x v="0"/>
    <n v="221644667"/>
    <x v="1"/>
  </r>
  <r>
    <x v="22"/>
    <s v="tt0120363"/>
    <x v="1556"/>
    <x v="0"/>
    <n v="0"/>
    <x v="1027"/>
    <n v="343814937"/>
    <n v="715115132"/>
    <x v="2"/>
    <n v="1058930069"/>
    <x v="0"/>
    <n v="933068486"/>
    <x v="1"/>
  </r>
  <r>
    <x v="24"/>
    <s v="tt0316396"/>
    <x v="1557"/>
    <x v="1"/>
    <n v="1"/>
    <x v="1028"/>
    <n v="61301208"/>
    <n v="120601727"/>
    <x v="2"/>
    <n v="181902935"/>
    <x v="0"/>
    <n v="55294239"/>
    <x v="1"/>
  </r>
  <r>
    <x v="8"/>
    <s v="tt1386703"/>
    <x v="1558"/>
    <x v="0"/>
    <n v="0"/>
    <x v="1029"/>
    <n v="59739858"/>
    <n v="201523449"/>
    <x v="2"/>
    <n v="261263307"/>
    <x v="0"/>
    <n v="134433486"/>
    <x v="1"/>
  </r>
  <r>
    <x v="12"/>
    <s v="tt0477347"/>
    <x v="1559"/>
    <x v="1"/>
    <n v="1"/>
    <x v="1030"/>
    <n v="289946849"/>
    <n v="663982857"/>
    <x v="2"/>
    <n v="953929706"/>
    <x v="0"/>
    <n v="826792108"/>
    <x v="1"/>
  </r>
  <r>
    <x v="13"/>
    <s v="tt0138749"/>
    <x v="1560"/>
    <x v="0"/>
    <n v="0"/>
    <x v="1031"/>
    <n v="68731346"/>
    <n v="88886081"/>
    <x v="2"/>
    <n v="157617427"/>
    <x v="0"/>
    <n v="29091131"/>
    <x v="1"/>
  </r>
  <r>
    <x v="10"/>
    <s v="tt0120762"/>
    <x v="1561"/>
    <x v="0"/>
    <n v="0"/>
    <x v="1032"/>
    <n v="172382303"/>
    <n v="433741657"/>
    <x v="2"/>
    <n v="606123960"/>
    <x v="0"/>
    <n v="477502052"/>
    <x v="1"/>
  </r>
  <r>
    <x v="11"/>
    <s v="tt1596343"/>
    <x v="1562"/>
    <x v="1"/>
    <n v="1"/>
    <x v="1033"/>
    <n v="217326947"/>
    <n v="652320815"/>
    <x v="2"/>
    <n v="869647762"/>
    <x v="0"/>
    <n v="740186414"/>
    <x v="1"/>
  </r>
  <r>
    <x v="11"/>
    <s v="tt1201607"/>
    <x v="1563"/>
    <x v="0"/>
    <n v="0"/>
    <x v="1033"/>
    <n v="394609809"/>
    <n v="1375512553"/>
    <x v="2"/>
    <n v="1770122362"/>
    <x v="0"/>
    <n v="1640661014"/>
    <x v="1"/>
  </r>
  <r>
    <x v="0"/>
    <s v="tt0343818"/>
    <x v="1564"/>
    <x v="0"/>
    <n v="0"/>
    <x v="1034"/>
    <n v="178567590"/>
    <n v="429892298"/>
    <x v="2"/>
    <n v="608459888"/>
    <x v="0"/>
    <n v="478974636"/>
    <x v="1"/>
  </r>
  <r>
    <x v="3"/>
    <s v="tt0295297"/>
    <x v="1565"/>
    <x v="1"/>
    <n v="1"/>
    <x v="1035"/>
    <n v="339321257"/>
    <n v="1138436153"/>
    <x v="2"/>
    <n v="1477757410"/>
    <x v="0"/>
    <n v="1348239488"/>
    <x v="1"/>
  </r>
  <r>
    <x v="3"/>
    <s v="tt0180052"/>
    <x v="1566"/>
    <x v="0"/>
    <n v="0"/>
    <x v="1035"/>
    <n v="5713168"/>
    <n v="9189290"/>
    <x v="2"/>
    <n v="14902458"/>
    <x v="1"/>
    <n v="-114615464"/>
    <x v="0"/>
  </r>
  <r>
    <x v="3"/>
    <s v="tt0133240"/>
    <x v="1567"/>
    <x v="0"/>
    <n v="0"/>
    <x v="1035"/>
    <n v="49372949"/>
    <n v="118897452"/>
    <x v="2"/>
    <n v="168270401"/>
    <x v="0"/>
    <n v="38752479"/>
    <x v="1"/>
  </r>
  <r>
    <x v="14"/>
    <s v="tt0811080"/>
    <x v="1568"/>
    <x v="1"/>
    <n v="1"/>
    <x v="1036"/>
    <n v="47560583"/>
    <n v="101076746"/>
    <x v="2"/>
    <n v="148637329"/>
    <x v="0"/>
    <n v="18766572"/>
    <x v="1"/>
  </r>
  <r>
    <x v="26"/>
    <s v="tt1815862"/>
    <x v="1569"/>
    <x v="0"/>
    <n v="0"/>
    <x v="1037"/>
    <n v="60522097"/>
    <n v="244373198"/>
    <x v="2"/>
    <n v="304895295"/>
    <x v="0"/>
    <n v="174895295"/>
    <x v="1"/>
  </r>
  <r>
    <x v="26"/>
    <s v="tt0790736"/>
    <x v="1570"/>
    <x v="0"/>
    <n v="0"/>
    <x v="1037"/>
    <n v="33618855"/>
    <n v="79019947"/>
    <x v="2"/>
    <n v="112638802"/>
    <x v="1"/>
    <n v="-17361198"/>
    <x v="0"/>
  </r>
  <r>
    <x v="26"/>
    <s v="tt1951264"/>
    <x v="1571"/>
    <x v="1"/>
    <n v="1"/>
    <x v="1037"/>
    <n v="424088260"/>
    <n v="857088260"/>
    <x v="2"/>
    <n v="1281176520"/>
    <x v="0"/>
    <n v="1151176520"/>
    <x v="1"/>
  </r>
  <r>
    <x v="2"/>
    <s v="tt0118884"/>
    <x v="1572"/>
    <x v="1"/>
    <n v="1"/>
    <x v="1038"/>
    <n v="146459429"/>
    <n v="240760405"/>
    <x v="2"/>
    <n v="387219834"/>
    <x v="0"/>
    <n v="256608403"/>
    <x v="1"/>
  </r>
  <r>
    <x v="2"/>
    <s v="tt0119654"/>
    <x v="1573"/>
    <x v="0"/>
    <n v="0"/>
    <x v="1038"/>
    <n v="363811668"/>
    <n v="853024040"/>
    <x v="2"/>
    <n v="1216835708"/>
    <x v="0"/>
    <n v="1086224277"/>
    <x v="1"/>
  </r>
  <r>
    <x v="2"/>
    <s v="tt0120461"/>
    <x v="1574"/>
    <x v="1"/>
    <n v="1"/>
    <x v="1038"/>
    <n v="69001723"/>
    <n v="174293699"/>
    <x v="2"/>
    <n v="243295422"/>
    <x v="0"/>
    <n v="112683991"/>
    <x v="1"/>
  </r>
  <r>
    <x v="17"/>
    <s v="tt0117998"/>
    <x v="1575"/>
    <x v="1"/>
    <n v="1"/>
    <x v="1039"/>
    <n v="359244145"/>
    <n v="736493287"/>
    <x v="2"/>
    <n v="1095737432"/>
    <x v="0"/>
    <n v="965042918"/>
    <x v="1"/>
  </r>
  <r>
    <x v="16"/>
    <s v="tt0320661"/>
    <x v="1576"/>
    <x v="0"/>
    <n v="0"/>
    <x v="1040"/>
    <n v="56547877"/>
    <n v="261099301"/>
    <x v="2"/>
    <n v="317647178"/>
    <x v="0"/>
    <n v="186413534"/>
    <x v="1"/>
  </r>
  <r>
    <x v="16"/>
    <s v="tt0356910"/>
    <x v="1577"/>
    <x v="0"/>
    <n v="0"/>
    <x v="1040"/>
    <n v="222305354"/>
    <n v="570671028"/>
    <x v="2"/>
    <n v="792976382"/>
    <x v="0"/>
    <n v="661742738"/>
    <x v="1"/>
  </r>
  <r>
    <x v="29"/>
    <s v="tt0096754"/>
    <x v="1578"/>
    <x v="1"/>
    <n v="1"/>
    <x v="1041"/>
    <n v="101954772"/>
    <n v="101954772"/>
    <x v="2"/>
    <n v="203909544"/>
    <x v="0"/>
    <n v="72338325"/>
    <x v="1"/>
  </r>
  <r>
    <x v="11"/>
    <s v="tt1324999"/>
    <x v="1579"/>
    <x v="1"/>
    <n v="1"/>
    <x v="1042"/>
    <n v="291326492"/>
    <n v="735276926"/>
    <x v="2"/>
    <n v="1026603418"/>
    <x v="0"/>
    <n v="894552843"/>
    <x v="1"/>
  </r>
  <r>
    <x v="3"/>
    <s v="tt0181689"/>
    <x v="1580"/>
    <x v="0"/>
    <n v="0"/>
    <x v="1043"/>
    <n v="170995666"/>
    <n v="464742312"/>
    <x v="2"/>
    <n v="635737978"/>
    <x v="0"/>
    <n v="503629698"/>
    <x v="1"/>
  </r>
  <r>
    <x v="1"/>
    <s v="tt0103776"/>
    <x v="1581"/>
    <x v="0"/>
    <n v="0"/>
    <x v="1044"/>
    <n v="270360376"/>
    <n v="443020974"/>
    <x v="2"/>
    <n v="713381350"/>
    <x v="0"/>
    <n v="580553571"/>
    <x v="1"/>
  </r>
  <r>
    <x v="6"/>
    <s v="tt0800320"/>
    <x v="1582"/>
    <x v="0"/>
    <n v="0"/>
    <x v="1045"/>
    <n v="174351340"/>
    <n v="526867848"/>
    <x v="2"/>
    <n v="701219188"/>
    <x v="0"/>
    <n v="567690208"/>
    <x v="1"/>
  </r>
  <r>
    <x v="6"/>
    <s v="tt0926084"/>
    <x v="1583"/>
    <x v="1"/>
    <n v="1"/>
    <x v="1045"/>
    <n v="316178791"/>
    <n v="1021656625"/>
    <x v="2"/>
    <n v="1337835416"/>
    <x v="0"/>
    <n v="1204306436"/>
    <x v="1"/>
  </r>
  <r>
    <x v="11"/>
    <s v="tt0448694"/>
    <x v="1584"/>
    <x v="0"/>
    <n v="0"/>
    <x v="1046"/>
    <n v="154587729"/>
    <n v="574795417"/>
    <x v="2"/>
    <n v="729383146"/>
    <x v="0"/>
    <n v="594743344"/>
    <x v="1"/>
  </r>
  <r>
    <x v="11"/>
    <s v="tt0983193"/>
    <x v="1585"/>
    <x v="0"/>
    <n v="0"/>
    <x v="1046"/>
    <n v="80361144"/>
    <n v="387342089"/>
    <x v="2"/>
    <n v="467703233"/>
    <x v="0"/>
    <n v="333063431"/>
    <x v="1"/>
  </r>
  <r>
    <x v="7"/>
    <s v="tt0486576"/>
    <x v="1586"/>
    <x v="0"/>
    <n v="0"/>
    <x v="1047"/>
    <n v="148219809"/>
    <n v="323822443"/>
    <x v="2"/>
    <n v="472042252"/>
    <x v="0"/>
    <n v="337217034"/>
    <x v="1"/>
  </r>
  <r>
    <x v="26"/>
    <s v="tt0481499"/>
    <x v="1587"/>
    <x v="0"/>
    <n v="0"/>
    <x v="1048"/>
    <n v="187168425"/>
    <n v="573068425"/>
    <x v="2"/>
    <n v="760236850"/>
    <x v="0"/>
    <n v="625236850"/>
    <x v="1"/>
  </r>
  <r>
    <x v="26"/>
    <s v="tt1860353"/>
    <x v="1588"/>
    <x v="0"/>
    <n v="0"/>
    <x v="1048"/>
    <n v="83028130"/>
    <n v="283828130"/>
    <x v="2"/>
    <n v="366856260"/>
    <x v="0"/>
    <n v="231856260"/>
    <x v="1"/>
  </r>
  <r>
    <x v="13"/>
    <s v="tt0120917"/>
    <x v="1589"/>
    <x v="1"/>
    <n v="1"/>
    <x v="1049"/>
    <n v="120810082"/>
    <n v="229042753"/>
    <x v="2"/>
    <n v="349852835"/>
    <x v="0"/>
    <n v="214561997"/>
    <x v="1"/>
  </r>
  <r>
    <x v="0"/>
    <s v="tt0327437"/>
    <x v="1590"/>
    <x v="0"/>
    <n v="0"/>
    <x v="1050"/>
    <n v="29601758"/>
    <n v="88795016"/>
    <x v="2"/>
    <n v="118396774"/>
    <x v="1"/>
    <n v="-17254442"/>
    <x v="0"/>
  </r>
  <r>
    <x v="0"/>
    <s v="tt0299172"/>
    <x v="1591"/>
    <x v="1"/>
    <n v="1"/>
    <x v="1050"/>
    <n v="61692142"/>
    <n v="94317626"/>
    <x v="2"/>
    <n v="156009768"/>
    <x v="0"/>
    <n v="20358552"/>
    <x v="1"/>
  </r>
  <r>
    <x v="0"/>
    <s v="tt0338751"/>
    <x v="1592"/>
    <x v="0"/>
    <n v="0"/>
    <x v="1050"/>
    <n v="126536475"/>
    <n v="264654077"/>
    <x v="2"/>
    <n v="391190552"/>
    <x v="0"/>
    <n v="255539336"/>
    <x v="1"/>
  </r>
  <r>
    <x v="16"/>
    <s v="tt0121766"/>
    <x v="1593"/>
    <x v="0"/>
    <n v="0"/>
    <x v="1051"/>
    <n v="453675396"/>
    <n v="1012883787"/>
    <x v="2"/>
    <n v="1466559183"/>
    <x v="0"/>
    <n v="1329360373"/>
    <x v="1"/>
  </r>
  <r>
    <x v="18"/>
    <s v="tt0112864"/>
    <x v="1594"/>
    <x v="0"/>
    <n v="0"/>
    <x v="1052"/>
    <n v="152897054"/>
    <n v="557210677"/>
    <x v="2"/>
    <n v="710107731"/>
    <x v="0"/>
    <n v="572517580"/>
    <x v="1"/>
  </r>
  <r>
    <x v="2"/>
    <s v="tt0119116"/>
    <x v="1595"/>
    <x v="0"/>
    <n v="0"/>
    <x v="1053"/>
    <n v="92256459"/>
    <n v="382981741"/>
    <x v="2"/>
    <n v="475238200"/>
    <x v="0"/>
    <n v="337370578"/>
    <x v="1"/>
  </r>
  <r>
    <x v="30"/>
    <s v="tt0096438"/>
    <x v="1596"/>
    <x v="0"/>
    <n v="0"/>
    <x v="1054"/>
    <n v="303547209"/>
    <n v="692330924"/>
    <x v="2"/>
    <n v="995878133"/>
    <x v="0"/>
    <n v="858002842"/>
    <x v="1"/>
  </r>
  <r>
    <x v="8"/>
    <s v="tt1673434"/>
    <x v="1597"/>
    <x v="0"/>
    <n v="0"/>
    <x v="1055"/>
    <n v="296603952"/>
    <n v="844848985"/>
    <x v="2"/>
    <n v="1141452937"/>
    <x v="0"/>
    <n v="1003259164"/>
    <x v="1"/>
  </r>
  <r>
    <x v="6"/>
    <s v="tt1001526"/>
    <x v="1598"/>
    <x v="0"/>
    <n v="0"/>
    <x v="1056"/>
    <n v="158542540"/>
    <n v="343850165"/>
    <x v="2"/>
    <n v="502392705"/>
    <x v="0"/>
    <n v="363522566"/>
    <x v="1"/>
  </r>
  <r>
    <x v="6"/>
    <s v="tt0944835"/>
    <x v="1599"/>
    <x v="1"/>
    <n v="1"/>
    <x v="1056"/>
    <n v="126383971"/>
    <n v="315890541"/>
    <x v="2"/>
    <n v="442274512"/>
    <x v="0"/>
    <n v="303404373"/>
    <x v="1"/>
  </r>
  <r>
    <x v="24"/>
    <s v="tt0242653"/>
    <x v="1600"/>
    <x v="1"/>
    <n v="1"/>
    <x v="1057"/>
    <n v="176314964"/>
    <n v="537149747"/>
    <x v="2"/>
    <n v="713464711"/>
    <x v="0"/>
    <n v="574195146"/>
    <x v="1"/>
  </r>
  <r>
    <x v="13"/>
    <s v="tt0172495"/>
    <x v="1601"/>
    <x v="0"/>
    <n v="0"/>
    <x v="1058"/>
    <n v="253918993"/>
    <n v="619204256"/>
    <x v="2"/>
    <n v="873123249"/>
    <x v="0"/>
    <n v="733773686"/>
    <x v="1"/>
  </r>
  <r>
    <x v="13"/>
    <s v="tt0187078"/>
    <x v="1602"/>
    <x v="0"/>
    <n v="0"/>
    <x v="1059"/>
    <n v="137513677"/>
    <n v="314744675"/>
    <x v="2"/>
    <n v="452258352"/>
    <x v="0"/>
    <n v="312502916"/>
    <x v="1"/>
  </r>
  <r>
    <x v="11"/>
    <s v="tt1192628"/>
    <x v="1603"/>
    <x v="0"/>
    <n v="0"/>
    <x v="1060"/>
    <n v="127656741"/>
    <n v="254266825"/>
    <x v="2"/>
    <n v="381923566"/>
    <x v="0"/>
    <n v="242105310"/>
    <x v="1"/>
  </r>
  <r>
    <x v="26"/>
    <s v="tt1583421"/>
    <x v="1604"/>
    <x v="1"/>
    <n v="1"/>
    <x v="1061"/>
    <n v="122523060"/>
    <n v="371923060"/>
    <x v="2"/>
    <n v="494446120"/>
    <x v="0"/>
    <n v="354446120"/>
    <x v="1"/>
  </r>
  <r>
    <x v="14"/>
    <s v="tt0455824"/>
    <x v="1605"/>
    <x v="0"/>
    <n v="0"/>
    <x v="1062"/>
    <n v="53630131"/>
    <n v="232772564"/>
    <x v="2"/>
    <n v="286402695"/>
    <x v="0"/>
    <n v="145709375"/>
    <x v="1"/>
  </r>
  <r>
    <x v="14"/>
    <s v="tt0441773"/>
    <x v="1606"/>
    <x v="0"/>
    <n v="0"/>
    <x v="1062"/>
    <n v="233155446"/>
    <n v="683889160"/>
    <x v="2"/>
    <n v="917044606"/>
    <x v="0"/>
    <n v="776351286"/>
    <x v="1"/>
  </r>
  <r>
    <x v="16"/>
    <s v="tt0399201"/>
    <x v="1607"/>
    <x v="1"/>
    <n v="1"/>
    <x v="1063"/>
    <n v="42733150"/>
    <n v="194486964"/>
    <x v="2"/>
    <n v="237220114"/>
    <x v="0"/>
    <n v="94056139"/>
    <x v="1"/>
  </r>
  <r>
    <x v="15"/>
    <s v="tt0120737"/>
    <x v="1608"/>
    <x v="0"/>
    <n v="0"/>
    <x v="1064"/>
    <n v="415208284"/>
    <n v="1167441808"/>
    <x v="2"/>
    <n v="1582650092"/>
    <x v="0"/>
    <n v="1439222883"/>
    <x v="1"/>
  </r>
  <r>
    <x v="40"/>
    <s v="tt0067800"/>
    <x v="655"/>
    <x v="0"/>
    <n v="0"/>
    <x v="1065"/>
    <n v="59412143"/>
    <n v="64760273"/>
    <x v="2"/>
    <n v="124172416"/>
    <x v="1"/>
    <n v="-19690440"/>
    <x v="0"/>
  </r>
  <r>
    <x v="12"/>
    <s v="tt0382625"/>
    <x v="1609"/>
    <x v="0"/>
    <n v="0"/>
    <x v="1066"/>
    <n v="251427474"/>
    <n v="887444081"/>
    <x v="2"/>
    <n v="1138871555"/>
    <x v="0"/>
    <n v="994397012"/>
    <x v="1"/>
  </r>
  <r>
    <x v="11"/>
    <s v="tt0458339"/>
    <x v="1610"/>
    <x v="0"/>
    <n v="0"/>
    <x v="1067"/>
    <n v="182959443"/>
    <n v="383795703"/>
    <x v="2"/>
    <n v="566755146"/>
    <x v="0"/>
    <n v="421758436"/>
    <x v="1"/>
  </r>
  <r>
    <x v="2"/>
    <s v="tt0120201"/>
    <x v="1611"/>
    <x v="1"/>
    <n v="1"/>
    <x v="1068"/>
    <n v="79482791"/>
    <n v="175744937"/>
    <x v="2"/>
    <n v="255227728"/>
    <x v="0"/>
    <n v="110103916"/>
    <x v="1"/>
  </r>
  <r>
    <x v="22"/>
    <s v="tt0164912"/>
    <x v="1612"/>
    <x v="0"/>
    <n v="0"/>
    <x v="1069"/>
    <n v="195805974"/>
    <n v="417860454"/>
    <x v="2"/>
    <n v="613666428"/>
    <x v="0"/>
    <n v="466827915"/>
    <x v="1"/>
  </r>
  <r>
    <x v="8"/>
    <s v="tt1277953"/>
    <x v="1613"/>
    <x v="0"/>
    <n v="0"/>
    <x v="1070"/>
    <n v="219559143"/>
    <n v="757855127"/>
    <x v="2"/>
    <n v="977414270"/>
    <x v="0"/>
    <n v="830291678"/>
    <x v="1"/>
  </r>
  <r>
    <x v="8"/>
    <s v="tt1446192"/>
    <x v="1614"/>
    <x v="0"/>
    <n v="0"/>
    <x v="1070"/>
    <n v="104926572"/>
    <n v="311393491"/>
    <x v="2"/>
    <n v="416320063"/>
    <x v="0"/>
    <n v="269197471"/>
    <x v="1"/>
  </r>
  <r>
    <x v="0"/>
    <s v="tt0296572"/>
    <x v="1615"/>
    <x v="0"/>
    <n v="0"/>
    <x v="1071"/>
    <n v="71170953"/>
    <n v="132214001"/>
    <x v="2"/>
    <n v="203384954"/>
    <x v="0"/>
    <n v="55401809"/>
    <x v="1"/>
  </r>
  <r>
    <x v="17"/>
    <s v="tt0116583"/>
    <x v="1616"/>
    <x v="0"/>
    <n v="0"/>
    <x v="1072"/>
    <n v="148722709"/>
    <n v="483421183"/>
    <x v="2"/>
    <n v="632143892"/>
    <x v="0"/>
    <n v="483627399"/>
    <x v="1"/>
  </r>
  <r>
    <x v="14"/>
    <s v="tt0800080"/>
    <x v="1617"/>
    <x v="0"/>
    <n v="0"/>
    <x v="1073"/>
    <n v="145895632"/>
    <n v="285085699"/>
    <x v="2"/>
    <n v="430981331"/>
    <x v="0"/>
    <n v="282171088"/>
    <x v="1"/>
  </r>
  <r>
    <x v="13"/>
    <s v="tt0187393"/>
    <x v="1618"/>
    <x v="0"/>
    <n v="0"/>
    <x v="1074"/>
    <n v="153325570"/>
    <n v="291281175"/>
    <x v="2"/>
    <n v="444606745"/>
    <x v="0"/>
    <n v="295786823"/>
    <x v="1"/>
  </r>
  <r>
    <x v="3"/>
    <s v="tt0121765"/>
    <x v="1619"/>
    <x v="0"/>
    <n v="0"/>
    <x v="1075"/>
    <n v="402382056"/>
    <n v="850538512"/>
    <x v="2"/>
    <n v="1252920568"/>
    <x v="0"/>
    <n v="1103974958"/>
    <x v="1"/>
  </r>
  <r>
    <x v="23"/>
    <s v="tt0409459"/>
    <x v="1620"/>
    <x v="0"/>
    <n v="0"/>
    <x v="1076"/>
    <n v="116726786"/>
    <n v="199848831"/>
    <x v="2"/>
    <n v="316575617"/>
    <x v="0"/>
    <n v="166744657"/>
    <x v="1"/>
  </r>
  <r>
    <x v="26"/>
    <s v="tt2294629"/>
    <x v="1621"/>
    <x v="1"/>
    <n v="1"/>
    <x v="1077"/>
    <n v="393050114"/>
    <n v="1004550114"/>
    <x v="2"/>
    <n v="1397600228"/>
    <x v="0"/>
    <n v="1247600228"/>
    <x v="1"/>
  </r>
  <r>
    <x v="26"/>
    <s v="tt2334879"/>
    <x v="1622"/>
    <x v="0"/>
    <n v="0"/>
    <x v="1077"/>
    <n v="73103784"/>
    <n v="205440387"/>
    <x v="2"/>
    <n v="278544171"/>
    <x v="0"/>
    <n v="128544171"/>
    <x v="1"/>
  </r>
  <r>
    <x v="11"/>
    <s v="tt1229238"/>
    <x v="1623"/>
    <x v="0"/>
    <n v="0"/>
    <x v="1078"/>
    <n v="216871479"/>
    <n v="719508092"/>
    <x v="2"/>
    <n v="936379571"/>
    <x v="0"/>
    <n v="786204407"/>
    <x v="1"/>
  </r>
  <r>
    <x v="15"/>
    <s v="tt0198781"/>
    <x v="1624"/>
    <x v="0"/>
    <n v="0"/>
    <x v="1079"/>
    <n v="380836644"/>
    <n v="736554932"/>
    <x v="2"/>
    <n v="1117391576"/>
    <x v="0"/>
    <n v="966069291"/>
    <x v="1"/>
  </r>
  <r>
    <x v="24"/>
    <s v="tt0305357"/>
    <x v="1625"/>
    <x v="1"/>
    <n v="1"/>
    <x v="1080"/>
    <n v="127639706"/>
    <n v="287654957"/>
    <x v="2"/>
    <n v="415294663"/>
    <x v="0"/>
    <n v="263364228"/>
    <x v="1"/>
  </r>
  <r>
    <x v="23"/>
    <s v="tt0796366"/>
    <x v="1626"/>
    <x v="1"/>
    <n v="1"/>
    <x v="1081"/>
    <n v="279825625"/>
    <n v="418745446"/>
    <x v="2"/>
    <n v="698571071"/>
    <x v="0"/>
    <n v="546568647"/>
    <x v="1"/>
  </r>
  <r>
    <x v="8"/>
    <s v="tt1646987"/>
    <x v="1627"/>
    <x v="0"/>
    <n v="0"/>
    <x v="1082"/>
    <n v="84894893"/>
    <n v="306390492"/>
    <x v="2"/>
    <n v="391285385"/>
    <x v="0"/>
    <n v="239089600"/>
    <x v="1"/>
  </r>
  <r>
    <x v="37"/>
    <s v="tt0081573"/>
    <x v="1628"/>
    <x v="0"/>
    <n v="0"/>
    <x v="1083"/>
    <n v="305924063"/>
    <n v="305924063"/>
    <x v="2"/>
    <n v="611848126"/>
    <x v="0"/>
    <n v="459148661"/>
    <x v="1"/>
  </r>
  <r>
    <x v="18"/>
    <s v="tt0112462"/>
    <x v="1629"/>
    <x v="0"/>
    <n v="0"/>
    <x v="1084"/>
    <n v="281342983"/>
    <n v="514478842"/>
    <x v="2"/>
    <n v="795821825"/>
    <x v="0"/>
    <n v="642943879"/>
    <x v="1"/>
  </r>
  <r>
    <x v="0"/>
    <s v="tt0319262"/>
    <x v="1630"/>
    <x v="1"/>
    <n v="1"/>
    <x v="1085"/>
    <n v="230287423"/>
    <n v="686049183"/>
    <x v="2"/>
    <n v="916336606"/>
    <x v="0"/>
    <n v="762187496"/>
    <x v="1"/>
  </r>
  <r>
    <x v="11"/>
    <s v="tt1302011"/>
    <x v="1631"/>
    <x v="1"/>
    <n v="1"/>
    <x v="1086"/>
    <n v="171146932"/>
    <n v="688566122"/>
    <x v="2"/>
    <n v="859713054"/>
    <x v="0"/>
    <n v="704359436"/>
    <x v="1"/>
  </r>
  <r>
    <x v="11"/>
    <s v="tt1305591"/>
    <x v="1632"/>
    <x v="0"/>
    <n v="0"/>
    <x v="1086"/>
    <n v="22156282"/>
    <n v="40961320"/>
    <x v="2"/>
    <n v="63117602"/>
    <x v="1"/>
    <n v="-92236016"/>
    <x v="0"/>
  </r>
  <r>
    <x v="11"/>
    <s v="tt0800369"/>
    <x v="1633"/>
    <x v="1"/>
    <n v="1"/>
    <x v="1086"/>
    <n v="187491749"/>
    <n v="465363438"/>
    <x v="2"/>
    <n v="652855187"/>
    <x v="0"/>
    <n v="497501569"/>
    <x v="1"/>
  </r>
  <r>
    <x v="5"/>
    <s v="tt0111503"/>
    <x v="1634"/>
    <x v="0"/>
    <n v="0"/>
    <x v="1087"/>
    <n v="229906901"/>
    <n v="574129115"/>
    <x v="2"/>
    <n v="804036016"/>
    <x v="0"/>
    <n v="646869546"/>
    <x v="1"/>
  </r>
  <r>
    <x v="16"/>
    <s v="tt0407304"/>
    <x v="1635"/>
    <x v="0"/>
    <n v="0"/>
    <x v="1088"/>
    <n v="279504224"/>
    <n v="723976090"/>
    <x v="2"/>
    <n v="1003480314"/>
    <x v="0"/>
    <n v="845999941"/>
    <x v="1"/>
  </r>
  <r>
    <x v="24"/>
    <s v="tt0325980"/>
    <x v="1636"/>
    <x v="0"/>
    <n v="0"/>
    <x v="1089"/>
    <n v="386677167"/>
    <n v="803907108"/>
    <x v="2"/>
    <n v="1190584275"/>
    <x v="0"/>
    <n v="1032323405"/>
    <x v="1"/>
  </r>
  <r>
    <x v="24"/>
    <s v="tt0290334"/>
    <x v="1637"/>
    <x v="1"/>
    <n v="1"/>
    <x v="1089"/>
    <n v="272145004"/>
    <n v="516198274"/>
    <x v="2"/>
    <n v="788343278"/>
    <x v="0"/>
    <n v="630082408"/>
    <x v="1"/>
  </r>
  <r>
    <x v="26"/>
    <s v="tt1905041"/>
    <x v="1638"/>
    <x v="1"/>
    <n v="1"/>
    <x v="1090"/>
    <n v="238679850"/>
    <n v="788128122"/>
    <x v="2"/>
    <n v="1026807972"/>
    <x v="0"/>
    <n v="866807972"/>
    <x v="1"/>
  </r>
  <r>
    <x v="6"/>
    <s v="tt1323045"/>
    <x v="1621"/>
    <x v="0"/>
    <n v="0"/>
    <x v="1091"/>
    <n v="419868647"/>
    <n v="1073092418"/>
    <x v="2"/>
    <n v="1492961065"/>
    <x v="0"/>
    <n v="1332726289"/>
    <x v="1"/>
  </r>
  <r>
    <x v="6"/>
    <s v="tt0938283"/>
    <x v="1639"/>
    <x v="0"/>
    <n v="0"/>
    <x v="1091"/>
    <n v="140763246"/>
    <n v="341528548"/>
    <x v="2"/>
    <n v="482291794"/>
    <x v="0"/>
    <n v="322057018"/>
    <x v="1"/>
  </r>
  <r>
    <x v="6"/>
    <s v="tt0780653"/>
    <x v="1640"/>
    <x v="0"/>
    <n v="0"/>
    <x v="1091"/>
    <n v="66433214"/>
    <n v="152366563"/>
    <x v="2"/>
    <n v="218799777"/>
    <x v="0"/>
    <n v="58565001"/>
    <x v="1"/>
  </r>
  <r>
    <x v="0"/>
    <s v="tt0304141"/>
    <x v="1641"/>
    <x v="1"/>
    <n v="1"/>
    <x v="1092"/>
    <n v="307729658"/>
    <n v="982470644"/>
    <x v="2"/>
    <n v="1290200302"/>
    <x v="0"/>
    <n v="1129885228"/>
    <x v="1"/>
  </r>
  <r>
    <x v="24"/>
    <s v="tt0234215"/>
    <x v="1642"/>
    <x v="1"/>
    <n v="1"/>
    <x v="1093"/>
    <n v="356471453"/>
    <n v="935102616"/>
    <x v="2"/>
    <n v="1291574069"/>
    <x v="0"/>
    <n v="1130781026"/>
    <x v="1"/>
  </r>
  <r>
    <x v="22"/>
    <s v="tt0120915"/>
    <x v="1643"/>
    <x v="1"/>
    <n v="1"/>
    <x v="1094"/>
    <n v="663632711"/>
    <n v="1408313741"/>
    <x v="2"/>
    <n v="2071946452"/>
    <x v="0"/>
    <n v="1911123319"/>
    <x v="1"/>
  </r>
  <r>
    <x v="14"/>
    <s v="tt0397892"/>
    <x v="1644"/>
    <x v="1"/>
    <n v="1"/>
    <x v="1095"/>
    <n v="123435400"/>
    <n v="339778437"/>
    <x v="2"/>
    <n v="463213837"/>
    <x v="0"/>
    <n v="300875390"/>
    <x v="1"/>
  </r>
  <r>
    <x v="14"/>
    <s v="tt0448157"/>
    <x v="1645"/>
    <x v="0"/>
    <n v="0"/>
    <x v="1095"/>
    <n v="246696294"/>
    <n v="675702695"/>
    <x v="2"/>
    <n v="922398989"/>
    <x v="0"/>
    <n v="760060542"/>
    <x v="1"/>
  </r>
  <r>
    <x v="23"/>
    <s v="tt0808151"/>
    <x v="1646"/>
    <x v="0"/>
    <n v="0"/>
    <x v="1096"/>
    <n v="144810370"/>
    <n v="532959416"/>
    <x v="2"/>
    <n v="677769786"/>
    <x v="0"/>
    <n v="514910047"/>
    <x v="1"/>
  </r>
  <r>
    <x v="23"/>
    <s v="tt0436339"/>
    <x v="1647"/>
    <x v="0"/>
    <n v="0"/>
    <x v="1096"/>
    <n v="129676275"/>
    <n v="312028062"/>
    <x v="2"/>
    <n v="441704337"/>
    <x v="0"/>
    <n v="278844598"/>
    <x v="1"/>
  </r>
  <r>
    <x v="23"/>
    <s v="tt0458525"/>
    <x v="1648"/>
    <x v="0"/>
    <n v="0"/>
    <x v="1096"/>
    <n v="195304827"/>
    <n v="406960171"/>
    <x v="2"/>
    <n v="602264998"/>
    <x v="0"/>
    <n v="439405259"/>
    <x v="1"/>
  </r>
  <r>
    <x v="15"/>
    <s v="tt0241527"/>
    <x v="1649"/>
    <x v="1"/>
    <n v="1"/>
    <x v="1097"/>
    <n v="417880504"/>
    <n v="1282627914"/>
    <x v="2"/>
    <n v="1700508418"/>
    <x v="0"/>
    <n v="1536027673"/>
    <x v="1"/>
  </r>
  <r>
    <x v="16"/>
    <s v="tt0382992"/>
    <x v="1650"/>
    <x v="0"/>
    <n v="0"/>
    <x v="1098"/>
    <n v="38316342"/>
    <n v="91167710"/>
    <x v="2"/>
    <n v="129484052"/>
    <x v="1"/>
    <n v="-35154520"/>
    <x v="0"/>
  </r>
  <r>
    <x v="6"/>
    <s v="tt0980970"/>
    <x v="1651"/>
    <x v="1"/>
    <n v="1"/>
    <x v="1099"/>
    <n v="111509464"/>
    <n v="446720616"/>
    <x v="2"/>
    <n v="558230080"/>
    <x v="0"/>
    <n v="392654145"/>
    <x v="1"/>
  </r>
  <r>
    <x v="11"/>
    <s v="tt1270798"/>
    <x v="1652"/>
    <x v="1"/>
    <n v="1"/>
    <x v="1100"/>
    <n v="151633733"/>
    <n v="368093107"/>
    <x v="2"/>
    <n v="519726840"/>
    <x v="0"/>
    <n v="354016314"/>
    <x v="1"/>
  </r>
  <r>
    <x v="16"/>
    <s v="tt0369441"/>
    <x v="1653"/>
    <x v="1"/>
    <n v="1"/>
    <x v="1101"/>
    <n v="131889812"/>
    <n v="240751838"/>
    <x v="2"/>
    <n v="372641650"/>
    <x v="0"/>
    <n v="205617012"/>
    <x v="1"/>
  </r>
  <r>
    <x v="8"/>
    <s v="tt1772341"/>
    <x v="1654"/>
    <x v="1"/>
    <n v="1"/>
    <x v="1102"/>
    <n v="192185407"/>
    <n v="480342759"/>
    <x v="2"/>
    <n v="672528166"/>
    <x v="0"/>
    <n v="505112803"/>
    <x v="1"/>
  </r>
  <r>
    <x v="7"/>
    <s v="tt0442933"/>
    <x v="1655"/>
    <x v="1"/>
    <n v="1"/>
    <x v="1103"/>
    <n v="92349898"/>
    <n v="219085603"/>
    <x v="2"/>
    <n v="311435501"/>
    <x v="0"/>
    <n v="142903979"/>
    <x v="1"/>
  </r>
  <r>
    <x v="7"/>
    <s v="tt0373889"/>
    <x v="1656"/>
    <x v="1"/>
    <n v="1"/>
    <x v="1103"/>
    <n v="328080020"/>
    <n v="1059438513"/>
    <x v="2"/>
    <n v="1387518533"/>
    <x v="0"/>
    <n v="1218987011"/>
    <x v="1"/>
  </r>
  <r>
    <x v="7"/>
    <s v="tt0480249"/>
    <x v="1657"/>
    <x v="1"/>
    <n v="1"/>
    <x v="1103"/>
    <n v="288068696"/>
    <n v="657733649"/>
    <x v="2"/>
    <n v="945802345"/>
    <x v="0"/>
    <n v="777270823"/>
    <x v="1"/>
  </r>
  <r>
    <x v="7"/>
    <s v="tt0382932"/>
    <x v="1658"/>
    <x v="0"/>
    <n v="0"/>
    <x v="1103"/>
    <n v="231950669"/>
    <n v="703955827"/>
    <x v="2"/>
    <n v="935906496"/>
    <x v="0"/>
    <n v="767374974"/>
    <x v="1"/>
  </r>
  <r>
    <x v="11"/>
    <s v="tt0409847"/>
    <x v="1659"/>
    <x v="0"/>
    <n v="0"/>
    <x v="1104"/>
    <n v="103818215"/>
    <n v="182188693"/>
    <x v="2"/>
    <n v="286006908"/>
    <x v="0"/>
    <n v="117189310"/>
    <x v="1"/>
  </r>
  <r>
    <x v="7"/>
    <s v="tt0418279"/>
    <x v="1660"/>
    <x v="0"/>
    <n v="0"/>
    <x v="1105"/>
    <n v="358686980"/>
    <n v="795775055"/>
    <x v="2"/>
    <n v="1154462035"/>
    <x v="0"/>
    <n v="984806969"/>
    <x v="1"/>
  </r>
  <r>
    <x v="26"/>
    <s v="tt1981115"/>
    <x v="1661"/>
    <x v="0"/>
    <n v="0"/>
    <x v="1106"/>
    <n v="204674790"/>
    <n v="631674790"/>
    <x v="2"/>
    <n v="836349580"/>
    <x v="0"/>
    <n v="666349580"/>
    <x v="1"/>
  </r>
  <r>
    <x v="6"/>
    <s v="tt1375666"/>
    <x v="1662"/>
    <x v="0"/>
    <n v="0"/>
    <x v="1107"/>
    <n v="312539208"/>
    <n v="889393184"/>
    <x v="2"/>
    <n v="1201932392"/>
    <x v="0"/>
    <n v="1031015297"/>
    <x v="1"/>
  </r>
  <r>
    <x v="6"/>
    <s v="tt0963966"/>
    <x v="1663"/>
    <x v="0"/>
    <n v="0"/>
    <x v="1107"/>
    <n v="67459899"/>
    <n v="229831139"/>
    <x v="2"/>
    <n v="297291038"/>
    <x v="0"/>
    <n v="126373943"/>
    <x v="1"/>
  </r>
  <r>
    <x v="24"/>
    <s v="tt0311113"/>
    <x v="1664"/>
    <x v="0"/>
    <n v="0"/>
    <x v="1108"/>
    <n v="118918972"/>
    <n v="269565280"/>
    <x v="2"/>
    <n v="388484252"/>
    <x v="0"/>
    <n v="217562513"/>
    <x v="1"/>
  </r>
  <r>
    <x v="4"/>
    <s v="tt0103064"/>
    <x v="1665"/>
    <x v="0"/>
    <n v="0"/>
    <x v="1109"/>
    <n v="350481895"/>
    <n v="884189932"/>
    <x v="2"/>
    <n v="1234671827"/>
    <x v="0"/>
    <n v="1063587790"/>
    <x v="1"/>
  </r>
  <r>
    <x v="12"/>
    <s v="tt0424095"/>
    <x v="1666"/>
    <x v="0"/>
    <n v="0"/>
    <x v="1110"/>
    <n v="74740347"/>
    <n v="205345335"/>
    <x v="2"/>
    <n v="280085682"/>
    <x v="0"/>
    <n v="107872026"/>
    <x v="1"/>
  </r>
  <r>
    <x v="8"/>
    <s v="tt1735898"/>
    <x v="1667"/>
    <x v="1"/>
    <n v="1"/>
    <x v="1111"/>
    <n v="157407735"/>
    <n v="406779965"/>
    <x v="2"/>
    <n v="564187700"/>
    <x v="0"/>
    <n v="391699144"/>
    <x v="1"/>
  </r>
  <r>
    <x v="14"/>
    <s v="tt0421715"/>
    <x v="1668"/>
    <x v="0"/>
    <n v="0"/>
    <x v="1112"/>
    <n v="137997773"/>
    <n v="356938225"/>
    <x v="2"/>
    <n v="494935998"/>
    <x v="0"/>
    <n v="321774988"/>
    <x v="1"/>
  </r>
  <r>
    <x v="24"/>
    <s v="tt0286716"/>
    <x v="1669"/>
    <x v="0"/>
    <n v="0"/>
    <x v="1113"/>
    <n v="167347872"/>
    <n v="310481535"/>
    <x v="2"/>
    <n v="477829407"/>
    <x v="0"/>
    <n v="304375494"/>
    <x v="1"/>
  </r>
  <r>
    <x v="22"/>
    <s v="tt0120657"/>
    <x v="1670"/>
    <x v="0"/>
    <n v="0"/>
    <x v="1114"/>
    <n v="45728169"/>
    <n v="86283567"/>
    <x v="2"/>
    <n v="132011736"/>
    <x v="1"/>
    <n v="-42796017"/>
    <x v="0"/>
  </r>
  <r>
    <x v="6"/>
    <s v="tt0892769"/>
    <x v="1671"/>
    <x v="1"/>
    <n v="1"/>
    <x v="1115"/>
    <n v="232427199"/>
    <n v="528636950"/>
    <x v="2"/>
    <n v="761064149"/>
    <x v="0"/>
    <n v="584805895"/>
    <x v="1"/>
  </r>
  <r>
    <x v="6"/>
    <s v="tt0892791"/>
    <x v="1672"/>
    <x v="0"/>
    <n v="0"/>
    <x v="1115"/>
    <n v="255026238"/>
    <n v="807844640"/>
    <x v="2"/>
    <n v="1062870878"/>
    <x v="0"/>
    <n v="886612624"/>
    <x v="1"/>
  </r>
  <r>
    <x v="24"/>
    <s v="tt0325710"/>
    <x v="1673"/>
    <x v="0"/>
    <n v="0"/>
    <x v="1116"/>
    <n v="140675650"/>
    <n v="578361911"/>
    <x v="2"/>
    <n v="719037561"/>
    <x v="0"/>
    <n v="541785387"/>
    <x v="1"/>
  </r>
  <r>
    <x v="10"/>
    <s v="tt0120685"/>
    <x v="1674"/>
    <x v="0"/>
    <n v="0"/>
    <x v="1117"/>
    <n v="194811162"/>
    <n v="537353750"/>
    <x v="2"/>
    <n v="732164912"/>
    <x v="0"/>
    <n v="553523373"/>
    <x v="1"/>
  </r>
  <r>
    <x v="16"/>
    <s v="tt0372784"/>
    <x v="1675"/>
    <x v="0"/>
    <n v="0"/>
    <x v="1118"/>
    <n v="244981925"/>
    <n v="445357804"/>
    <x v="2"/>
    <n v="690339729"/>
    <x v="0"/>
    <n v="511384760"/>
    <x v="1"/>
  </r>
  <r>
    <x v="16"/>
    <s v="tt0367594"/>
    <x v="1676"/>
    <x v="1"/>
    <n v="1"/>
    <x v="1118"/>
    <n v="246312517"/>
    <n v="566045396"/>
    <x v="2"/>
    <n v="812357913"/>
    <x v="0"/>
    <n v="633402944"/>
    <x v="1"/>
  </r>
  <r>
    <x v="16"/>
    <s v="tt0330373"/>
    <x v="1677"/>
    <x v="0"/>
    <n v="0"/>
    <x v="1118"/>
    <n v="345995160"/>
    <n v="1070044630"/>
    <x v="2"/>
    <n v="1416039790"/>
    <x v="0"/>
    <n v="1237084821"/>
    <x v="1"/>
  </r>
  <r>
    <x v="7"/>
    <s v="tt0413267"/>
    <x v="1678"/>
    <x v="1"/>
    <n v="1"/>
    <x v="1119"/>
    <n v="362589890"/>
    <n v="907071412"/>
    <x v="2"/>
    <n v="1269661302"/>
    <x v="0"/>
    <n v="1089894345"/>
    <x v="1"/>
  </r>
  <r>
    <x v="3"/>
    <s v="tt0145487"/>
    <x v="1679"/>
    <x v="0"/>
    <n v="0"/>
    <x v="1120"/>
    <n v="522872106"/>
    <n v="1064074398"/>
    <x v="2"/>
    <n v="1586946504"/>
    <x v="0"/>
    <n v="1406916593"/>
    <x v="1"/>
  </r>
  <r>
    <x v="3"/>
    <s v="tt0120912"/>
    <x v="1680"/>
    <x v="0"/>
    <n v="0"/>
    <x v="1121"/>
    <n v="246626476"/>
    <n v="572168477"/>
    <x v="2"/>
    <n v="818794953"/>
    <x v="0"/>
    <n v="637469863"/>
    <x v="1"/>
  </r>
  <r>
    <x v="2"/>
    <s v="tt0118688"/>
    <x v="1681"/>
    <x v="0"/>
    <n v="0"/>
    <x v="1122"/>
    <n v="155754415"/>
    <n v="345855898"/>
    <x v="2"/>
    <n v="501610313"/>
    <x v="0"/>
    <n v="320205547"/>
    <x v="1"/>
  </r>
  <r>
    <x v="6"/>
    <s v="tt1228705"/>
    <x v="1682"/>
    <x v="1"/>
    <n v="1"/>
    <x v="1123"/>
    <n v="333751233"/>
    <n v="666108069"/>
    <x v="2"/>
    <n v="999859302"/>
    <x v="0"/>
    <n v="818259889"/>
    <x v="1"/>
  </r>
  <r>
    <x v="3"/>
    <s v="tt0246460"/>
    <x v="1683"/>
    <x v="0"/>
    <n v="0"/>
    <x v="1124"/>
    <n v="208448913"/>
    <n v="559442481"/>
    <x v="2"/>
    <n v="767891394"/>
    <x v="0"/>
    <n v="583975945"/>
    <x v="1"/>
  </r>
  <r>
    <x v="12"/>
    <s v="tt0409182"/>
    <x v="1684"/>
    <x v="0"/>
    <n v="0"/>
    <x v="1125"/>
    <n v="70127732"/>
    <n v="209979090"/>
    <x v="2"/>
    <n v="280106822"/>
    <x v="0"/>
    <n v="95179407"/>
    <x v="1"/>
  </r>
  <r>
    <x v="0"/>
    <s v="tt0332452"/>
    <x v="1685"/>
    <x v="0"/>
    <n v="0"/>
    <x v="1126"/>
    <n v="164382856"/>
    <n v="597064223"/>
    <x v="2"/>
    <n v="761447079"/>
    <x v="0"/>
    <n v="576468147"/>
    <x v="1"/>
  </r>
  <r>
    <x v="11"/>
    <s v="tt0970179"/>
    <x v="1686"/>
    <x v="0"/>
    <n v="0"/>
    <x v="1127"/>
    <n v="76500789"/>
    <n v="191637196"/>
    <x v="2"/>
    <n v="268137985"/>
    <x v="0"/>
    <n v="81713643"/>
    <x v="1"/>
  </r>
  <r>
    <x v="8"/>
    <s v="tt1217209"/>
    <x v="1687"/>
    <x v="1"/>
    <n v="1"/>
    <x v="1128"/>
    <n v="240755653"/>
    <n v="562725176"/>
    <x v="2"/>
    <n v="803480829"/>
    <x v="0"/>
    <n v="615772694"/>
    <x v="1"/>
  </r>
  <r>
    <x v="26"/>
    <s v="tt1663662"/>
    <x v="1688"/>
    <x v="0"/>
    <n v="0"/>
    <x v="1129"/>
    <n v="101802906"/>
    <n v="411002906"/>
    <x v="2"/>
    <n v="512805812"/>
    <x v="0"/>
    <n v="322805812"/>
    <x v="1"/>
  </r>
  <r>
    <x v="26"/>
    <s v="tt1408101"/>
    <x v="1689"/>
    <x v="0"/>
    <n v="0"/>
    <x v="1129"/>
    <n v="228778661"/>
    <n v="466978661"/>
    <x v="2"/>
    <n v="695757322"/>
    <x v="0"/>
    <n v="505757322"/>
    <x v="1"/>
  </r>
  <r>
    <x v="26"/>
    <s v="tt1343092"/>
    <x v="1690"/>
    <x v="0"/>
    <n v="0"/>
    <x v="1129"/>
    <n v="144840419"/>
    <n v="351040419"/>
    <x v="2"/>
    <n v="495880838"/>
    <x v="0"/>
    <n v="305880838"/>
    <x v="1"/>
  </r>
  <r>
    <x v="26"/>
    <s v="tt0816711"/>
    <x v="1691"/>
    <x v="0"/>
    <n v="0"/>
    <x v="1129"/>
    <n v="202359711"/>
    <n v="539559711"/>
    <x v="2"/>
    <n v="741919422"/>
    <x v="0"/>
    <n v="551919422"/>
    <x v="1"/>
  </r>
  <r>
    <x v="23"/>
    <s v="tt1046173"/>
    <x v="1692"/>
    <x v="0"/>
    <n v="0"/>
    <x v="1130"/>
    <n v="163078512"/>
    <n v="328400169"/>
    <x v="2"/>
    <n v="491478681"/>
    <x v="0"/>
    <n v="301475652"/>
    <x v="1"/>
  </r>
  <r>
    <x v="23"/>
    <s v="tt0892782"/>
    <x v="1693"/>
    <x v="0"/>
    <n v="0"/>
    <x v="1130"/>
    <n v="215356519"/>
    <n v="414410048"/>
    <x v="2"/>
    <n v="629766567"/>
    <x v="0"/>
    <n v="439763538"/>
    <x v="1"/>
  </r>
  <r>
    <x v="23"/>
    <s v="tt1049413"/>
    <x v="1694"/>
    <x v="0"/>
    <n v="0"/>
    <x v="1130"/>
    <n v="318123879"/>
    <n v="794258938"/>
    <x v="2"/>
    <n v="1112382817"/>
    <x v="0"/>
    <n v="922379788"/>
    <x v="1"/>
  </r>
  <r>
    <x v="14"/>
    <s v="tt0910970"/>
    <x v="1695"/>
    <x v="0"/>
    <n v="0"/>
    <x v="1131"/>
    <n v="242217798"/>
    <n v="576399965"/>
    <x v="2"/>
    <n v="818617763"/>
    <x v="0"/>
    <n v="623811627"/>
    <x v="1"/>
  </r>
  <r>
    <x v="26"/>
    <s v="tt1351685"/>
    <x v="1696"/>
    <x v="0"/>
    <n v="0"/>
    <x v="1132"/>
    <n v="65187603"/>
    <n v="197387603"/>
    <x v="2"/>
    <n v="262575206"/>
    <x v="0"/>
    <n v="67575206"/>
    <x v="1"/>
  </r>
  <r>
    <x v="36"/>
    <s v="tt0078346"/>
    <x v="1697"/>
    <x v="0"/>
    <n v="0"/>
    <x v="1133"/>
    <n v="479253080"/>
    <n v="1071925937"/>
    <x v="2"/>
    <n v="1551179017"/>
    <x v="0"/>
    <n v="1354790188"/>
    <x v="1"/>
  </r>
  <r>
    <x v="15"/>
    <s v="tt0213149"/>
    <x v="1698"/>
    <x v="0"/>
    <n v="0"/>
    <x v="1134"/>
    <n v="261247866"/>
    <n v="591130447"/>
    <x v="2"/>
    <n v="852378313"/>
    <x v="0"/>
    <n v="653027650"/>
    <x v="1"/>
  </r>
  <r>
    <x v="26"/>
    <s v="tt1300854"/>
    <x v="1699"/>
    <x v="0"/>
    <n v="0"/>
    <x v="1135"/>
    <n v="408992272"/>
    <n v="1212692272"/>
    <x v="2"/>
    <n v="1621684544"/>
    <x v="0"/>
    <n v="1421684544"/>
    <x v="1"/>
  </r>
  <r>
    <x v="26"/>
    <s v="tt1623205"/>
    <x v="1700"/>
    <x v="1"/>
    <n v="1"/>
    <x v="1135"/>
    <n v="234770996"/>
    <n v="489570996"/>
    <x v="2"/>
    <n v="724341992"/>
    <x v="0"/>
    <n v="524341992"/>
    <x v="1"/>
  </r>
  <r>
    <x v="10"/>
    <s v="tt0120591"/>
    <x v="1701"/>
    <x v="0"/>
    <n v="0"/>
    <x v="1136"/>
    <n v="288081893"/>
    <n v="792596781"/>
    <x v="2"/>
    <n v="1080678674"/>
    <x v="0"/>
    <n v="880600150"/>
    <x v="1"/>
  </r>
  <r>
    <x v="14"/>
    <s v="tt0367882"/>
    <x v="1702"/>
    <x v="0"/>
    <n v="0"/>
    <x v="1137"/>
    <n v="343101064"/>
    <n v="851257517"/>
    <x v="2"/>
    <n v="1194358581"/>
    <x v="0"/>
    <n v="994141163"/>
    <x v="1"/>
  </r>
  <r>
    <x v="14"/>
    <s v="tt0468569"/>
    <x v="1703"/>
    <x v="0"/>
    <n v="0"/>
    <x v="1137"/>
    <n v="577216380"/>
    <n v="1085385502"/>
    <x v="2"/>
    <n v="1662601882"/>
    <x v="0"/>
    <n v="1462384464"/>
    <x v="1"/>
  </r>
  <r>
    <x v="14"/>
    <s v="tt0371746"/>
    <x v="1704"/>
    <x v="0"/>
    <n v="0"/>
    <x v="1138"/>
    <n v="344811326"/>
    <n v="630352749"/>
    <x v="2"/>
    <n v="975164075"/>
    <x v="0"/>
    <n v="773864401"/>
    <x v="1"/>
  </r>
  <r>
    <x v="11"/>
    <s v="tt1399103"/>
    <x v="1705"/>
    <x v="1"/>
    <n v="1"/>
    <x v="1139"/>
    <n v="364967639"/>
    <n v="1163903170"/>
    <x v="2"/>
    <n v="1528870809"/>
    <x v="0"/>
    <n v="1326911106"/>
    <x v="1"/>
  </r>
  <r>
    <x v="7"/>
    <s v="tt00293564"/>
    <x v="1706"/>
    <x v="0"/>
    <n v="0"/>
    <x v="1140"/>
    <n v="157437618"/>
    <n v="284285677"/>
    <x v="2"/>
    <n v="441723295"/>
    <x v="0"/>
    <n v="239485468"/>
    <x v="1"/>
  </r>
  <r>
    <x v="22"/>
    <s v="tt0120855"/>
    <x v="1707"/>
    <x v="0"/>
    <n v="0"/>
    <x v="1141"/>
    <n v="239265412"/>
    <n v="626779240"/>
    <x v="2"/>
    <n v="866044652"/>
    <x v="0"/>
    <n v="663267658"/>
    <x v="1"/>
  </r>
  <r>
    <x v="8"/>
    <s v="tt1074638"/>
    <x v="1708"/>
    <x v="0"/>
    <n v="0"/>
    <x v="1142"/>
    <n v="308815675"/>
    <n v="1124923772"/>
    <x v="2"/>
    <n v="1433739447"/>
    <x v="0"/>
    <n v="1230811734"/>
    <x v="1"/>
  </r>
  <r>
    <x v="11"/>
    <s v="tt1216475"/>
    <x v="1709"/>
    <x v="0"/>
    <n v="0"/>
    <x v="1143"/>
    <n v="198283907"/>
    <n v="580147769"/>
    <x v="2"/>
    <n v="778431676"/>
    <x v="0"/>
    <n v="571293519"/>
    <x v="1"/>
  </r>
  <r>
    <x v="11"/>
    <s v="tt1133985"/>
    <x v="1710"/>
    <x v="0"/>
    <n v="0"/>
    <x v="1143"/>
    <n v="120762760"/>
    <n v="239452924"/>
    <x v="2"/>
    <n v="360215684"/>
    <x v="0"/>
    <n v="153077527"/>
    <x v="1"/>
  </r>
  <r>
    <x v="0"/>
    <s v="tt0338348"/>
    <x v="1711"/>
    <x v="0"/>
    <n v="0"/>
    <x v="1144"/>
    <n v="240410531"/>
    <n v="393449767"/>
    <x v="2"/>
    <n v="633860298"/>
    <x v="0"/>
    <n v="424217509"/>
    <x v="1"/>
  </r>
  <r>
    <x v="0"/>
    <s v="tt0338526"/>
    <x v="1712"/>
    <x v="1"/>
    <n v="1"/>
    <x v="1144"/>
    <n v="148168797"/>
    <n v="370143515"/>
    <x v="2"/>
    <n v="518312312"/>
    <x v="0"/>
    <n v="308669523"/>
    <x v="1"/>
  </r>
  <r>
    <x v="8"/>
    <s v="tt1440129"/>
    <x v="1713"/>
    <x v="0"/>
    <n v="0"/>
    <x v="1145"/>
    <n v="66190353"/>
    <n v="308594933"/>
    <x v="2"/>
    <n v="374785286"/>
    <x v="0"/>
    <n v="162725826"/>
    <x v="1"/>
  </r>
  <r>
    <x v="6"/>
    <s v="tt1014759"/>
    <x v="1714"/>
    <x v="1"/>
    <n v="1"/>
    <x v="1146"/>
    <n v="356993585"/>
    <n v="1094287202"/>
    <x v="2"/>
    <n v="1451280787"/>
    <x v="0"/>
    <n v="1237634419"/>
    <x v="1"/>
  </r>
  <r>
    <x v="6"/>
    <s v="tt0473075"/>
    <x v="1715"/>
    <x v="0"/>
    <n v="0"/>
    <x v="1146"/>
    <n v="96952376"/>
    <n v="357921415"/>
    <x v="2"/>
    <n v="454873791"/>
    <x v="0"/>
    <n v="241227423"/>
    <x v="1"/>
  </r>
  <r>
    <x v="6"/>
    <s v="tt0435761"/>
    <x v="1716"/>
    <x v="0"/>
    <n v="0"/>
    <x v="1146"/>
    <n v="443321427"/>
    <n v="1136341723"/>
    <x v="2"/>
    <n v="1579663150"/>
    <x v="0"/>
    <n v="1366016782"/>
    <x v="1"/>
  </r>
  <r>
    <x v="6"/>
    <s v="tt1104001"/>
    <x v="1717"/>
    <x v="0"/>
    <n v="0"/>
    <x v="1146"/>
    <n v="183802922"/>
    <n v="424689202"/>
    <x v="2"/>
    <n v="608492124"/>
    <x v="0"/>
    <n v="394845756"/>
    <x v="1"/>
  </r>
  <r>
    <x v="16"/>
    <s v="tt0363771"/>
    <x v="1718"/>
    <x v="1"/>
    <n v="1"/>
    <x v="1147"/>
    <n v="348020836"/>
    <n v="893351507"/>
    <x v="2"/>
    <n v="1241372343"/>
    <x v="0"/>
    <n v="1026626380"/>
    <x v="1"/>
  </r>
  <r>
    <x v="24"/>
    <s v="tt0181852"/>
    <x v="1719"/>
    <x v="1"/>
    <n v="1"/>
    <x v="1148"/>
    <n v="190366677"/>
    <n v="548289460"/>
    <x v="2"/>
    <n v="738656137"/>
    <x v="0"/>
    <n v="523421354"/>
    <x v="1"/>
  </r>
  <r>
    <x v="23"/>
    <s v="tt1190080"/>
    <x v="1720"/>
    <x v="0"/>
    <n v="0"/>
    <x v="1149"/>
    <n v="180353228"/>
    <n v="856000062"/>
    <x v="2"/>
    <n v="1036353290"/>
    <x v="0"/>
    <n v="819206971"/>
    <x v="1"/>
  </r>
  <r>
    <x v="23"/>
    <s v="tt0438488"/>
    <x v="1721"/>
    <x v="0"/>
    <n v="0"/>
    <x v="1149"/>
    <n v="136066564"/>
    <n v="403488847"/>
    <x v="2"/>
    <n v="539555411"/>
    <x v="0"/>
    <n v="322409092"/>
    <x v="1"/>
  </r>
  <r>
    <x v="8"/>
    <s v="tt1409024"/>
    <x v="1722"/>
    <x v="0"/>
    <n v="0"/>
    <x v="1150"/>
    <n v="181641463"/>
    <n v="633967639"/>
    <x v="2"/>
    <n v="815609102"/>
    <x v="0"/>
    <n v="597461810"/>
    <x v="1"/>
  </r>
  <r>
    <x v="39"/>
    <s v="tt0100802"/>
    <x v="1558"/>
    <x v="0"/>
    <n v="0"/>
    <x v="1151"/>
    <n v="104977970"/>
    <n v="354127435"/>
    <x v="2"/>
    <n v="459105405"/>
    <x v="0"/>
    <n v="236233480"/>
    <x v="1"/>
  </r>
  <r>
    <x v="8"/>
    <s v="tt0948470"/>
    <x v="1723"/>
    <x v="0"/>
    <n v="0"/>
    <x v="1152"/>
    <n v="265866416"/>
    <n v="768984693"/>
    <x v="2"/>
    <n v="1034851109"/>
    <x v="0"/>
    <n v="811630625"/>
    <x v="1"/>
  </r>
  <r>
    <x v="6"/>
    <s v="tt0955308"/>
    <x v="1724"/>
    <x v="0"/>
    <n v="0"/>
    <x v="1153"/>
    <n v="112684730"/>
    <n v="344460978"/>
    <x v="2"/>
    <n v="457145708"/>
    <x v="0"/>
    <n v="232817021"/>
    <x v="1"/>
  </r>
  <r>
    <x v="26"/>
    <s v="tt1335975"/>
    <x v="1725"/>
    <x v="0"/>
    <n v="0"/>
    <x v="1154"/>
    <n v="38362475"/>
    <n v="145803842"/>
    <x v="2"/>
    <n v="184166317"/>
    <x v="1"/>
    <n v="-40833683"/>
    <x v="0"/>
  </r>
  <r>
    <x v="26"/>
    <s v="tt0770828"/>
    <x v="1726"/>
    <x v="1"/>
    <n v="1"/>
    <x v="1154"/>
    <n v="291045518"/>
    <n v="687999518"/>
    <x v="2"/>
    <n v="979045036"/>
    <x v="0"/>
    <n v="754045036"/>
    <x v="1"/>
  </r>
  <r>
    <x v="23"/>
    <s v="tt1055369"/>
    <x v="1727"/>
    <x v="1"/>
    <n v="1"/>
    <x v="1155"/>
    <n v="436585563"/>
    <n v="908235868"/>
    <x v="2"/>
    <n v="1344821431"/>
    <x v="0"/>
    <n v="1116817796"/>
    <x v="1"/>
  </r>
  <r>
    <x v="7"/>
    <s v="tt0385752"/>
    <x v="1728"/>
    <x v="1"/>
    <n v="1"/>
    <x v="1156"/>
    <n v="78769081"/>
    <n v="418222056"/>
    <x v="2"/>
    <n v="496991137"/>
    <x v="0"/>
    <n v="266664723"/>
    <x v="1"/>
  </r>
  <r>
    <x v="12"/>
    <s v="tt0376994"/>
    <x v="1729"/>
    <x v="1"/>
    <n v="1"/>
    <x v="1157"/>
    <n v="270875277"/>
    <n v="530926095"/>
    <x v="2"/>
    <n v="801801372"/>
    <x v="0"/>
    <n v="559084139"/>
    <x v="1"/>
  </r>
  <r>
    <x v="14"/>
    <s v="tt0499448"/>
    <x v="1730"/>
    <x v="1"/>
    <n v="1"/>
    <x v="1158"/>
    <n v="153270751"/>
    <n v="453996009"/>
    <x v="2"/>
    <n v="607266760"/>
    <x v="0"/>
    <n v="363759090"/>
    <x v="1"/>
  </r>
  <r>
    <x v="22"/>
    <s v="tt0120891"/>
    <x v="1731"/>
    <x v="0"/>
    <n v="0"/>
    <x v="1159"/>
    <n v="159152923"/>
    <n v="309380824"/>
    <x v="2"/>
    <n v="468533747"/>
    <x v="0"/>
    <n v="223802892"/>
    <x v="1"/>
  </r>
  <r>
    <x v="28"/>
    <s v="tt0093870"/>
    <x v="1732"/>
    <x v="0"/>
    <n v="0"/>
    <x v="1160"/>
    <n v="112289613"/>
    <n v="454321579"/>
    <x v="2"/>
    <n v="566611192"/>
    <x v="0"/>
    <n v="320563505"/>
    <x v="1"/>
  </r>
  <r>
    <x v="0"/>
    <s v="tt0316654"/>
    <x v="1733"/>
    <x v="0"/>
    <n v="0"/>
    <x v="1161"/>
    <n v="460627734"/>
    <n v="966459425"/>
    <x v="2"/>
    <n v="1427087159"/>
    <x v="0"/>
    <n v="1180448584"/>
    <x v="1"/>
  </r>
  <r>
    <x v="16"/>
    <s v="tt0360717"/>
    <x v="1734"/>
    <x v="0"/>
    <n v="0"/>
    <x v="1162"/>
    <n v="260176695"/>
    <n v="656785445"/>
    <x v="2"/>
    <n v="916962140"/>
    <x v="0"/>
    <n v="670004282"/>
    <x v="1"/>
  </r>
  <r>
    <x v="14"/>
    <s v="tt0830515"/>
    <x v="1735"/>
    <x v="0"/>
    <n v="0"/>
    <x v="1163"/>
    <n v="183300049"/>
    <n v="640362486"/>
    <x v="2"/>
    <n v="823662535"/>
    <x v="0"/>
    <n v="574743583"/>
    <x v="1"/>
  </r>
  <r>
    <x v="26"/>
    <s v="tt1170358"/>
    <x v="1736"/>
    <x v="0"/>
    <n v="0"/>
    <x v="1164"/>
    <n v="257397516"/>
    <n v="937397516"/>
    <x v="2"/>
    <n v="1194795032"/>
    <x v="0"/>
    <n v="944795032"/>
    <x v="1"/>
  </r>
  <r>
    <x v="8"/>
    <s v="tt0903624"/>
    <x v="1737"/>
    <x v="0"/>
    <n v="0"/>
    <x v="1165"/>
    <n v="307439106"/>
    <n v="1029557373"/>
    <x v="2"/>
    <n v="1336996479"/>
    <x v="0"/>
    <n v="1083336838"/>
    <x v="1"/>
  </r>
  <r>
    <x v="11"/>
    <s v="tt1298650"/>
    <x v="1738"/>
    <x v="0"/>
    <n v="0"/>
    <x v="1166"/>
    <n v="249667634"/>
    <n v="1080913060"/>
    <x v="2"/>
    <n v="1330580694"/>
    <x v="0"/>
    <n v="1071657997"/>
    <x v="1"/>
  </r>
  <r>
    <x v="12"/>
    <s v="tt0383574"/>
    <x v="1739"/>
    <x v="0"/>
    <n v="0"/>
    <x v="1167"/>
    <n v="489266869"/>
    <n v="1225855881"/>
    <x v="2"/>
    <n v="1715122750"/>
    <x v="0"/>
    <n v="1455068572"/>
    <x v="1"/>
  </r>
  <r>
    <x v="18"/>
    <s v="tt0114898"/>
    <x v="1740"/>
    <x v="0"/>
    <n v="0"/>
    <x v="1168"/>
    <n v="134909008"/>
    <n v="403974193"/>
    <x v="2"/>
    <n v="538883201"/>
    <x v="0"/>
    <n v="271346796"/>
    <x v="1"/>
  </r>
  <r>
    <x v="12"/>
    <s v="tt0348150"/>
    <x v="1741"/>
    <x v="0"/>
    <n v="0"/>
    <x v="1169"/>
    <n v="231297965"/>
    <n v="451770741"/>
    <x v="2"/>
    <n v="683068706"/>
    <x v="0"/>
    <n v="414923954"/>
    <x v="1"/>
  </r>
  <r>
    <x v="23"/>
    <s v="tt0417741"/>
    <x v="1742"/>
    <x v="1"/>
    <n v="1"/>
    <x v="1170"/>
    <n v="327846641"/>
    <n v="1014525504"/>
    <x v="2"/>
    <n v="1342372145"/>
    <x v="0"/>
    <n v="1070939246"/>
    <x v="1"/>
  </r>
  <r>
    <x v="26"/>
    <s v="tt1210819"/>
    <x v="1743"/>
    <x v="0"/>
    <n v="0"/>
    <x v="1171"/>
    <n v="89289910"/>
    <n v="259989910"/>
    <x v="2"/>
    <n v="349279820"/>
    <x v="0"/>
    <n v="74279820"/>
    <x v="1"/>
  </r>
  <r>
    <x v="6"/>
    <s v="tt0398286"/>
    <x v="1744"/>
    <x v="1"/>
    <n v="1"/>
    <x v="1172"/>
    <n v="214524387"/>
    <n v="626605502"/>
    <x v="2"/>
    <n v="841129889"/>
    <x v="0"/>
    <n v="563389610"/>
    <x v="1"/>
  </r>
  <r>
    <x v="8"/>
    <s v="tt0401729"/>
    <x v="1745"/>
    <x v="1"/>
    <n v="1"/>
    <x v="1173"/>
    <n v="74128153"/>
    <n v="286917566"/>
    <x v="2"/>
    <n v="361045719"/>
    <x v="0"/>
    <n v="82020113"/>
    <x v="1"/>
  </r>
  <r>
    <x v="8"/>
    <s v="tt1345836"/>
    <x v="1746"/>
    <x v="0"/>
    <n v="0"/>
    <x v="1173"/>
    <n v="454699213"/>
    <n v="1095143990"/>
    <x v="2"/>
    <n v="1549843203"/>
    <x v="0"/>
    <n v="1270817597"/>
    <x v="1"/>
  </r>
  <r>
    <x v="2"/>
    <s v="tt0120338"/>
    <x v="1747"/>
    <x v="1"/>
    <n v="1"/>
    <x v="1174"/>
    <n v="955890356"/>
    <n v="3171930973"/>
    <x v="2"/>
    <n v="4127821329"/>
    <x v="0"/>
    <n v="3837573704"/>
    <x v="1"/>
  </r>
  <r>
    <x v="40"/>
    <s v="tt0067741"/>
    <x v="1748"/>
    <x v="0"/>
    <n v="0"/>
    <x v="1175"/>
    <n v="404702718"/>
    <n v="616827003"/>
    <x v="2"/>
    <n v="1021529721"/>
    <x v="0"/>
    <n v="716466014"/>
    <x v="1"/>
  </r>
  <r>
    <x v="7"/>
    <s v="tt0449088"/>
    <x v="1749"/>
    <x v="1"/>
    <n v="1"/>
    <x v="1176"/>
    <n v="347647302"/>
    <n v="1079721346"/>
    <x v="2"/>
    <n v="1427368648"/>
    <x v="0"/>
    <n v="1090305603"/>
    <x v="1"/>
  </r>
  <r>
    <x v="23"/>
    <s v="tt0499549"/>
    <x v="1750"/>
    <x v="0"/>
    <n v="0"/>
    <x v="1177"/>
    <n v="825707158"/>
    <n v="3022588801"/>
    <x v="2"/>
    <n v="3848295959"/>
    <x v="0"/>
    <n v="338686003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90DC72-8391-9F4C-A4A5-CD92962C4064}" name="PivotTable1" cacheId="5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3:D5" firstHeaderRow="1" firstDataRow="2" firstDataCol="1"/>
  <pivotFields count="13">
    <pivotField showAll="0">
      <items count="45">
        <item x="35"/>
        <item x="40"/>
        <item x="9"/>
        <item x="32"/>
        <item x="21"/>
        <item x="27"/>
        <item x="33"/>
        <item x="19"/>
        <item x="36"/>
        <item x="43"/>
        <item x="37"/>
        <item x="25"/>
        <item x="34"/>
        <item x="41"/>
        <item x="31"/>
        <item x="42"/>
        <item x="38"/>
        <item x="28"/>
        <item x="30"/>
        <item x="29"/>
        <item x="39"/>
        <item x="4"/>
        <item x="1"/>
        <item x="20"/>
        <item x="5"/>
        <item x="18"/>
        <item x="17"/>
        <item x="2"/>
        <item x="10"/>
        <item x="22"/>
        <item x="13"/>
        <item x="15"/>
        <item x="3"/>
        <item x="24"/>
        <item x="0"/>
        <item x="16"/>
        <item x="12"/>
        <item x="7"/>
        <item x="14"/>
        <item x="23"/>
        <item x="6"/>
        <item x="11"/>
        <item x="8"/>
        <item x="26"/>
        <item t="default"/>
      </items>
    </pivotField>
    <pivotField showAll="0"/>
    <pivotField dataField="1" showAll="0">
      <items count="1752">
        <item h="1" x="91"/>
        <item h="1" x="158"/>
        <item h="1" x="237"/>
        <item h="1" x="490"/>
        <item h="1" x="528"/>
        <item h="1" x="512"/>
        <item h="1" x="878"/>
        <item h="1" x="640"/>
        <item h="1" x="985"/>
        <item x="1427"/>
        <item h="1" x="1166"/>
        <item h="1" x="1720"/>
        <item h="1" x="403"/>
        <item h="1" x="894"/>
        <item h="1" x="641"/>
        <item h="1" x="353"/>
        <item h="1" x="184"/>
        <item h="1" x="1138"/>
        <item h="1" x="292"/>
        <item h="1" x="455"/>
        <item h="1" x="1095"/>
        <item h="1" x="823"/>
        <item h="1" x="718"/>
        <item h="1" x="1240"/>
        <item h="1" x="931"/>
        <item h="1" x="1725"/>
        <item h="1" x="1406"/>
        <item h="1" x="240"/>
        <item h="1" x="502"/>
        <item h="1" x="293"/>
        <item h="1" x="1084"/>
        <item h="1" x="824"/>
        <item h="1" x="1118"/>
        <item h="1" x="798"/>
        <item h="1" x="1467"/>
        <item h="1" x="1445"/>
        <item h="1" x="1197"/>
        <item h="1" x="607"/>
        <item h="1" x="541"/>
        <item h="1" x="1106"/>
        <item h="1" x="1401"/>
        <item h="1" x="232"/>
        <item h="1" x="1096"/>
        <item h="1" x="1222"/>
        <item h="1" x="1313"/>
        <item h="1" x="413"/>
        <item h="1" x="602"/>
        <item h="1" x="224"/>
        <item h="1" x="951"/>
        <item h="1" x="225"/>
        <item h="1" x="542"/>
        <item h="1" x="1232"/>
        <item h="1" x="916"/>
        <item h="1" x="326"/>
        <item h="1" x="1235"/>
        <item h="1" x="508"/>
        <item h="1" x="1056"/>
        <item h="1" x="329"/>
        <item h="1" x="377"/>
        <item h="1" x="123"/>
        <item h="1" x="619"/>
        <item h="1" x="354"/>
        <item h="1" x="300"/>
        <item h="1" x="1212"/>
        <item h="1" x="1569"/>
        <item h="1" x="1294"/>
        <item h="1" x="144"/>
        <item h="1" x="1547"/>
        <item h="1" x="285"/>
        <item h="1" x="50"/>
        <item h="1" x="270"/>
        <item h="1" x="428"/>
        <item h="1" x="1021"/>
        <item h="1" x="1714"/>
        <item h="1" x="711"/>
        <item h="1" x="1398"/>
        <item h="1" x="1370"/>
        <item h="1" x="866"/>
        <item h="1" x="445"/>
        <item h="1" x="317"/>
        <item h="1" x="1325"/>
        <item h="1" x="872"/>
        <item h="1" x="941"/>
        <item h="1" x="552"/>
        <item h="1" x="134"/>
        <item h="1" x="394"/>
        <item h="1" x="932"/>
        <item h="1" x="1012"/>
        <item h="1" x="453"/>
        <item h="1" x="308"/>
        <item h="1" x="283"/>
        <item h="1" x="238"/>
        <item h="1" x="964"/>
        <item h="1" x="1302"/>
        <item h="1" x="755"/>
        <item h="1" x="1646"/>
        <item h="1" x="305"/>
        <item h="1" x="146"/>
        <item h="1" x="1479"/>
        <item h="1" x="1047"/>
        <item h="1" x="420"/>
        <item h="1" x="13"/>
        <item h="1" x="247"/>
        <item h="1" x="925"/>
        <item h="1" x="439"/>
        <item h="1" x="787"/>
        <item h="1" x="1450"/>
        <item h="1" x="1442"/>
        <item h="1" x="162"/>
        <item h="1" x="567"/>
        <item h="1" x="379"/>
        <item h="1" x="1003"/>
        <item h="1" x="1701"/>
        <item h="1" x="576"/>
        <item h="1" x="493"/>
        <item h="1" x="1590"/>
        <item h="1" x="1375"/>
        <item h="1" x="1525"/>
        <item h="1" x="1270"/>
        <item h="1" x="1298"/>
        <item h="1" x="860"/>
        <item h="1" x="1254"/>
        <item h="1" x="1526"/>
        <item h="1" x="825"/>
        <item h="1" x="368"/>
        <item h="1" x="635"/>
        <item h="1" x="1327"/>
        <item h="1" x="664"/>
        <item h="1" x="1040"/>
        <item h="1" x="1605"/>
        <item h="1" x="1750"/>
        <item h="1" x="1356"/>
        <item h="1" x="599"/>
        <item h="1" x="790"/>
        <item h="1" x="955"/>
        <item h="1" x="1288"/>
        <item h="1" x="1261"/>
        <item h="1" x="525"/>
        <item h="1" x="499"/>
        <item h="1" x="782"/>
        <item h="1" x="1031"/>
        <item h="1" x="1215"/>
        <item h="1" x="1681"/>
        <item h="1" x="1675"/>
        <item h="1" x="1629"/>
        <item h="1" x="1581"/>
        <item h="1" x="1267"/>
        <item h="1" x="1713"/>
        <item h="1" x="568"/>
        <item h="1" x="477"/>
        <item h="1" x="72"/>
        <item h="1" x="1048"/>
        <item h="1" x="835"/>
        <item h="1" x="730"/>
        <item h="1" x="500"/>
        <item h="1" x="1361"/>
        <item h="1" x="725"/>
        <item h="1" x="129"/>
        <item h="1" x="98"/>
        <item h="1" x="121"/>
        <item h="1" x="491"/>
        <item h="1" x="1289"/>
        <item h="1" x="215"/>
        <item h="1" x="1655"/>
        <item h="1" x="236"/>
        <item h="1" x="819"/>
        <item h="1" x="952"/>
        <item h="1" x="1314"/>
        <item h="1" x="1423"/>
        <item h="1" x="188"/>
        <item h="1" x="1379"/>
        <item h="1" x="836"/>
        <item h="1" x="506"/>
        <item h="1" x="206"/>
        <item h="1" x="888"/>
        <item h="1" x="386"/>
        <item h="1" x="296"/>
        <item h="1" x="1554"/>
        <item h="1" x="383"/>
        <item h="1" x="150"/>
        <item h="1" x="1198"/>
        <item h="1" x="1249"/>
        <item h="1" x="1228"/>
        <item h="1" x="1237"/>
        <item h="1" x="335"/>
        <item h="1" x="674"/>
        <item h="1" x="1517"/>
        <item h="1" x="731"/>
        <item h="1" x="107"/>
        <item h="1" x="926"/>
        <item h="1" x="917"/>
        <item h="1" x="488"/>
        <item h="1" x="55"/>
        <item h="1" x="1055"/>
        <item h="1" x="48"/>
        <item h="1" x="591"/>
        <item h="1" x="332"/>
        <item h="1" x="1644"/>
        <item h="1" x="271"/>
        <item h="1" x="642"/>
        <item h="1" x="615"/>
        <item h="1" x="582"/>
        <item h="1" x="547"/>
        <item h="1" x="203"/>
        <item h="1" x="122"/>
        <item h="1" x="103"/>
        <item h="1" x="1006"/>
        <item h="1" x="1687"/>
        <item h="1" x="1497"/>
        <item h="1" x="795"/>
        <item h="1" x="30"/>
        <item h="1" x="858"/>
        <item h="1" x="799"/>
        <item h="1" x="822"/>
        <item h="1" x="696"/>
        <item h="1" x="1169"/>
        <item h="1" x="806"/>
        <item h="1" x="269"/>
        <item h="1" x="370"/>
        <item h="1" x="451"/>
        <item h="1" x="1429"/>
        <item h="1" x="262"/>
        <item h="1" x="496"/>
        <item h="1" x="702"/>
        <item h="1" x="1466"/>
        <item h="1" x="87"/>
        <item h="1" x="316"/>
        <item h="1" x="149"/>
        <item h="1" x="1115"/>
        <item h="1" x="1142"/>
        <item h="1" x="934"/>
        <item h="1" x="67"/>
        <item h="1" x="77"/>
        <item h="1" x="1124"/>
        <item h="1" x="577"/>
        <item h="1" x="242"/>
        <item h="1" x="1610"/>
        <item h="1" x="1108"/>
        <item h="1" x="737"/>
        <item h="1" x="723"/>
        <item h="1" x="1322"/>
        <item h="1" x="1709"/>
        <item h="1" x="722"/>
        <item h="1" x="1318"/>
        <item h="1" x="364"/>
        <item h="1" x="1524"/>
        <item h="1" x="1338"/>
        <item h="1" x="1515"/>
        <item h="1" x="744"/>
        <item h="1" x="1226"/>
        <item h="1" x="1020"/>
        <item h="1" x="1544"/>
        <item h="1" x="371"/>
        <item h="1" x="1111"/>
        <item h="1" x="624"/>
        <item h="1" x="430"/>
        <item h="1" x="1328"/>
        <item h="1" x="1147"/>
        <item h="1" x="1676"/>
        <item h="1" x="369"/>
        <item h="1" x="1026"/>
        <item h="1" x="1342"/>
        <item h="1" x="1540"/>
        <item h="1" x="1625"/>
        <item h="1" x="20"/>
        <item h="1" x="1182"/>
        <item h="1" x="43"/>
        <item h="1" x="918"/>
        <item h="1" x="1125"/>
        <item h="1" x="480"/>
        <item h="1" x="606"/>
        <item h="1" x="1373"/>
        <item h="1" x="170"/>
        <item h="1" x="391"/>
        <item h="1" x="827"/>
        <item h="1" x="330"/>
        <item h="1" x="139"/>
        <item h="1" x="1481"/>
        <item h="1" x="40"/>
        <item h="1" x="954"/>
        <item h="1" x="1582"/>
        <item h="1" x="181"/>
        <item h="1" x="5"/>
        <item h="1" x="1477"/>
        <item h="1" x="106"/>
        <item h="1" x="1301"/>
        <item h="1" x="979"/>
        <item h="1" x="1470"/>
        <item h="1" x="1490"/>
        <item h="1" x="1312"/>
        <item h="1" x="675"/>
        <item h="1" x="550"/>
        <item h="1" x="1091"/>
        <item h="1" x="634"/>
        <item h="1" x="1451"/>
        <item h="1" x="1278"/>
        <item h="1" x="958"/>
        <item h="1" x="575"/>
        <item h="1" x="1519"/>
        <item h="1" x="543"/>
        <item h="1" x="942"/>
        <item h="1" x="1299"/>
        <item h="1" x="626"/>
        <item h="1" x="1520"/>
        <item h="1" x="1385"/>
        <item h="1" x="1572"/>
        <item h="1" x="1173"/>
        <item h="1" x="647"/>
        <item h="1" x="31"/>
        <item h="1" x="365"/>
        <item h="1" x="598"/>
        <item h="1" x="928"/>
        <item h="1" x="747"/>
        <item h="1" x="1206"/>
        <item h="1" x="290"/>
        <item h="1" x="861"/>
        <item h="1" x="431"/>
        <item h="1" x="1659"/>
        <item h="1" x="1163"/>
        <item h="1" x="774"/>
        <item h="1" x="380"/>
        <item h="1" x="263"/>
        <item h="1" x="299"/>
        <item h="1" x="585"/>
        <item h="1" x="423"/>
        <item h="1" x="421"/>
        <item h="1" x="963"/>
        <item h="1" x="218"/>
        <item h="1" x="143"/>
        <item h="1" x="1290"/>
        <item h="1" x="457"/>
        <item h="1" x="686"/>
        <item h="1" x="1068"/>
        <item h="1" x="1452"/>
        <item h="1" x="339"/>
        <item h="1" x="913"/>
        <item h="1" x="1264"/>
        <item h="1" x="258"/>
        <item h="1" x="750"/>
        <item h="1" x="92"/>
        <item h="1" x="1143"/>
        <item h="1" x="838"/>
        <item h="1" x="578"/>
        <item h="1" x="306"/>
        <item h="1" x="315"/>
        <item h="1" x="754"/>
        <item h="1" x="38"/>
        <item h="1" x="667"/>
        <item h="1" x="276"/>
        <item h="1" x="610"/>
        <item h="1" x="1399"/>
        <item h="1" x="1252"/>
        <item h="1" x="1200"/>
        <item h="1" x="1512"/>
        <item h="1" x="1097"/>
        <item h="1" x="222"/>
        <item h="1" x="1276"/>
        <item h="1" x="1293"/>
        <item h="1" x="301"/>
        <item h="1" x="432"/>
        <item h="1" x="503"/>
        <item h="1" x="112"/>
        <item h="1" x="492"/>
        <item h="1" x="1683"/>
        <item h="1" x="1110"/>
        <item h="1" x="1552"/>
        <item h="1" x="1594"/>
        <item h="1" x="328"/>
        <item h="1" x="1277"/>
        <item h="1" x="800"/>
        <item h="1" x="594"/>
        <item h="1" x="561"/>
        <item h="1" x="1456"/>
        <item h="1" x="842"/>
        <item h="1" x="879"/>
        <item h="1" x="387"/>
        <item h="1" x="910"/>
        <item h="1" x="1150"/>
        <item h="1" x="175"/>
        <item h="1" x="668"/>
        <item h="1" x="1216"/>
        <item h="1" x="186"/>
        <item h="1" x="1335"/>
        <item h="1" x="857"/>
        <item h="1" x="569"/>
        <item h="1" x="1418"/>
        <item h="1" x="801"/>
        <item h="1" x="1344"/>
        <item h="1" x="1071"/>
        <item h="1" x="1353"/>
        <item h="1" x="1008"/>
        <item h="1" x="422"/>
        <item h="1" x="388"/>
        <item h="1" x="658"/>
        <item h="1" x="509"/>
        <item h="1" x="1241"/>
        <item h="1" x="638"/>
        <item h="1" x="1164"/>
        <item h="1" x="555"/>
        <item h="1" x="646"/>
        <item h="1" x="1362"/>
        <item h="1" x="1121"/>
        <item h="1" x="248"/>
        <item h="1" x="408"/>
        <item h="1" x="1194"/>
        <item h="1" x="703"/>
        <item h="1" x="1195"/>
        <item h="1" x="856"/>
        <item h="1" x="498"/>
        <item h="1" x="1"/>
        <item h="1" x="322"/>
        <item h="1" x="859"/>
        <item h="1" x="980"/>
        <item h="1" x="1535"/>
        <item h="1" x="257"/>
        <item h="1" x="1426"/>
        <item h="1" x="1494"/>
        <item h="1" x="1537"/>
        <item h="1" x="471"/>
        <item h="1" x="1446"/>
        <item h="1" x="659"/>
        <item h="1" x="1518"/>
        <item h="1" x="23"/>
        <item h="1" x="1229"/>
        <item h="1" x="1280"/>
        <item h="1" x="419"/>
        <item h="1" x="933"/>
        <item h="1" x="397"/>
        <item h="1" x="1250"/>
        <item h="1" x="627"/>
        <item h="1" x="336"/>
        <item h="1" x="216"/>
        <item h="1" x="1371"/>
        <item h="1" x="885"/>
        <item h="1" x="579"/>
        <item h="1" x="167"/>
        <item h="1" x="460"/>
        <item h="1" x="211"/>
        <item h="1" x="1482"/>
        <item h="1" x="727"/>
        <item h="1" x="1394"/>
        <item h="1" x="1087"/>
        <item h="1" x="1064"/>
        <item h="1" x="334"/>
        <item h="1" x="1476"/>
        <item h="1" x="1586"/>
        <item h="1" x="986"/>
        <item h="1" x="476"/>
        <item h="1" x="295"/>
        <item h="1" x="1404"/>
        <item h="1" x="1638"/>
        <item h="1" x="1562"/>
        <item h="1" x="312"/>
        <item h="1" x="347"/>
        <item h="1" x="709"/>
        <item h="1" x="665"/>
        <item h="1" x="73"/>
        <item h="1" x="1135"/>
        <item h="1" x="272"/>
        <item h="1" x="1395"/>
        <item h="1" x="765"/>
        <item h="1" x="808"/>
        <item h="1" x="712"/>
        <item h="1" x="959"/>
        <item h="1" x="1530"/>
        <item h="1" x="756"/>
        <item h="1" x="580"/>
        <item h="1" x="32"/>
        <item h="1" x="826"/>
        <item h="1" x="118"/>
        <item h="1" x="1440"/>
        <item h="1" x="448"/>
        <item h="1" x="1019"/>
        <item h="1" x="893"/>
        <item h="1" x="770"/>
        <item h="1" x="1407"/>
        <item h="1" x="1213"/>
        <item h="1" x="1521"/>
        <item h="1" x="1666"/>
        <item h="1" x="676"/>
        <item h="1" x="632"/>
        <item h="1" x="593"/>
        <item h="1" x="1246"/>
        <item h="1" x="381"/>
        <item h="1" x="791"/>
        <item h="1" x="1359"/>
        <item h="1" x="1363"/>
        <item h="1" x="191"/>
        <item h="1" x="930"/>
        <item h="1" x="809"/>
        <item h="1" x="145"/>
        <item h="1" x="424"/>
        <item h="1" x="497"/>
        <item h="1" x="115"/>
        <item h="1" x="174"/>
        <item h="1" x="183"/>
        <item h="1" x="220"/>
        <item h="1" x="760"/>
        <item h="1" x="728"/>
        <item h="1" x="1013"/>
        <item h="1" x="768"/>
        <item h="1" x="1621"/>
        <item h="1" x="49"/>
        <item h="1" x="1653"/>
        <item h="1" x="3"/>
        <item h="1" x="1316"/>
        <item h="1" x="1647"/>
        <item h="1" x="1271"/>
        <item h="1" x="1604"/>
        <item h="1" x="1692"/>
        <item h="1" x="871"/>
        <item h="1" x="1186"/>
        <item h="1" x="1101"/>
        <item h="1" x="1555"/>
        <item h="1" x="1156"/>
        <item h="1" x="111"/>
        <item h="1" x="1081"/>
        <item h="1" x="1319"/>
        <item h="1" x="265"/>
        <item h="1" x="971"/>
        <item h="1" x="226"/>
        <item h="1" x="104"/>
        <item h="1" x="937"/>
        <item h="1" x="921"/>
        <item h="1" x="570"/>
        <item h="1" x="212"/>
        <item h="1" x="1225"/>
        <item h="1" x="411"/>
        <item h="1" x="817"/>
        <item h="1" x="1601"/>
        <item h="1" x="546"/>
        <item h="1" x="738"/>
        <item h="1" x="267"/>
        <item h="1" x="1674"/>
        <item h="1" x="832"/>
        <item h="1" x="554"/>
        <item h="1" x="1602"/>
        <item h="1" x="666"/>
        <item h="1" x="243"/>
        <item h="1" x="401"/>
        <item h="1" x="234"/>
        <item h="1" x="999"/>
        <item h="1" x="611"/>
        <item h="1" x="677"/>
        <item h="1" x="1495"/>
        <item h="1" x="560"/>
        <item h="1" x="1710"/>
        <item h="1" x="1483"/>
        <item h="1" x="625"/>
        <item h="1" x="583"/>
        <item h="1" x="608"/>
        <item h="1" x="1321"/>
        <item h="1" x="1320"/>
        <item h="1" x="298"/>
        <item h="1" x="1343"/>
        <item h="1" x="887"/>
        <item h="1" x="456"/>
        <item h="1" x="623"/>
        <item h="1" x="199"/>
        <item h="1" x="108"/>
        <item h="1" x="280"/>
        <item h="1" x="1645"/>
        <item h="1" x="761"/>
        <item h="1" x="1377"/>
        <item h="1" x="1122"/>
        <item h="1" x="1049"/>
        <item h="1" x="142"/>
        <item h="1" x="51"/>
        <item h="1" x="314"/>
        <item h="1" x="514"/>
        <item h="1" x="231"/>
        <item h="1" x="1565"/>
        <item h="1" x="1583"/>
        <item h="1" x="1563"/>
        <item h="1" x="1677"/>
        <item h="1" x="1742"/>
        <item h="1" x="1656"/>
        <item h="1" x="1641"/>
        <item h="1" x="1649"/>
        <item h="1" x="613"/>
        <item h="1" x="987"/>
        <item h="1" x="1550"/>
        <item h="1" x="614"/>
        <item h="1" x="230"/>
        <item h="1" x="1279"/>
        <item h="1" x="82"/>
        <item h="1" x="458"/>
        <item h="1" x="600"/>
        <item h="1" x="1383"/>
        <item h="1" x="1151"/>
        <item h="1" x="1465"/>
        <item h="1" x="1243"/>
        <item h="1" x="213"/>
        <item h="1" x="732"/>
        <item h="1" x="357"/>
        <item h="1" x="1105"/>
        <item h="1" x="681"/>
        <item h="1" x="358"/>
        <item h="1" x="1332"/>
        <item h="1" x="323"/>
        <item h="1" x="74"/>
        <item h="1" x="830"/>
        <item h="1" x="701"/>
        <item h="1" x="1214"/>
        <item h="1" x="523"/>
        <item h="1" x="113"/>
        <item h="1" x="1002"/>
        <item h="1" x="643"/>
        <item h="1" x="1541"/>
        <item h="1" x="1421"/>
        <item h="1" x="672"/>
        <item h="1" x="812"/>
        <item h="1" x="748"/>
        <item h="1" x="1591"/>
        <item h="1" x="548"/>
        <item h="1" x="1534"/>
        <item h="1" x="1210"/>
        <item h="1" x="977"/>
        <item h="1" x="868"/>
        <item h="1" x="180"/>
        <item h="1" x="246"/>
        <item h="1" x="486"/>
        <item h="1" x="697"/>
        <item h="1" x="912"/>
        <item h="1" x="1354"/>
        <item h="1" x="549"/>
        <item h="1" x="1189"/>
        <item h="1" x="1671"/>
        <item h="1" x="1192"/>
        <item h="1" x="1498"/>
        <item h="1" x="1686"/>
        <item h="1" x="1669"/>
        <item h="1" x="119"/>
        <item h="1" x="1657"/>
        <item h="1" x="302"/>
        <item h="1" x="1072"/>
        <item h="1" x="682"/>
        <item h="1" x="631"/>
        <item h="1" x="392"/>
        <item h="1" x="988"/>
        <item h="1" x="197"/>
        <item h="1" x="1390"/>
        <item h="1" x="1564"/>
        <item h="1" x="1340"/>
        <item h="1" x="1433"/>
        <item h="1" x="1365"/>
        <item h="1" x="733"/>
        <item h="1" x="854"/>
        <item h="1" x="849"/>
        <item h="1" x="468"/>
        <item h="1" x="318"/>
        <item h="1" x="792"/>
        <item h="1" x="1305"/>
        <item h="1" x="1082"/>
        <item h="1" x="440"/>
        <item h="1" x="786"/>
        <item h="1" x="2"/>
        <item h="1" x="412"/>
        <item h="1" x="869"/>
        <item h="1" x="1662"/>
        <item h="1" x="1500"/>
        <item h="1" x="1702"/>
        <item h="1" x="1389"/>
        <item h="1" x="1181"/>
        <item h="1" x="1295"/>
        <item h="1" x="1202"/>
        <item h="1" x="1132"/>
        <item h="1" x="65"/>
        <item h="1" x="156"/>
        <item h="1" x="1149"/>
        <item h="1" x="595"/>
        <item h="1" x="1085"/>
        <item h="1" x="178"/>
        <item h="1" x="1704"/>
        <item h="1" x="1682"/>
        <item h="1" x="1699"/>
        <item h="1" x="1405"/>
        <item h="1" x="249"/>
        <item h="1" x="1160"/>
        <item h="1" x="1696"/>
        <item h="1" x="344"/>
        <item h="1" x="474"/>
        <item h="1" x="124"/>
        <item h="1" x="1352"/>
        <item h="1" x="495"/>
        <item h="1" x="138"/>
        <item h="1" x="1076"/>
        <item h="1" x="714"/>
        <item h="1" x="359"/>
        <item h="1" x="775"/>
        <item h="1" x="472"/>
        <item h="1" x="1471"/>
        <item h="1" x="1382"/>
        <item h="1" x="1745"/>
        <item h="1" x="1024"/>
        <item h="1" x="715"/>
        <item h="1" x="1036"/>
        <item h="1" x="601"/>
        <item h="1" x="989"/>
        <item h="1" x="1443"/>
        <item h="1" x="1384"/>
        <item h="1" x="214"/>
        <item h="1" x="53"/>
        <item h="1" x="228"/>
        <item h="1" x="1464"/>
        <item h="1" x="1334"/>
        <item h="1" x="1239"/>
        <item h="1" x="1188"/>
        <item h="1" x="735"/>
        <item h="1" x="692"/>
        <item h="1" x="1242"/>
        <item h="1" x="36"/>
        <item h="1" x="1268"/>
        <item h="1" x="415"/>
        <item h="1" x="1734"/>
        <item h="1" x="1576"/>
        <item h="1" x="884"/>
        <item h="1" x="374"/>
        <item h="1" x="482"/>
        <item h="1" x="807"/>
        <item h="1" x="920"/>
        <item h="1" x="78"/>
        <item h="1" x="1553"/>
        <item h="1" x="757"/>
        <item h="1" x="1102"/>
        <item h="1" x="628"/>
        <item h="1" x="1606"/>
        <item h="1" x="1631"/>
        <item h="1" x="1061"/>
        <item h="1" x="39"/>
        <item h="1" x="153"/>
        <item h="1" x="1366"/>
        <item h="1" x="984"/>
        <item h="1" x="1510"/>
        <item h="1" x="1549"/>
        <item h="1" x="390"/>
        <item h="1" x="1079"/>
        <item h="1" x="693"/>
        <item h="1" x="1131"/>
        <item h="1" x="233"/>
        <item h="1" x="179"/>
        <item h="1" x="739"/>
        <item h="1" x="612"/>
        <item h="1" x="776"/>
        <item h="1" x="1100"/>
        <item h="1" x="1027"/>
        <item h="1" x="687"/>
        <item h="1" x="1545"/>
        <item h="1" x="1218"/>
        <item h="1" x="100"/>
        <item h="1" x="556"/>
        <item h="1" x="752"/>
        <item h="1" x="406"/>
        <item h="1" x="783"/>
        <item h="1" x="1211"/>
        <item h="1" x="1317"/>
        <item h="1" x="154"/>
        <item h="1" x="1539"/>
        <item h="1" x="15"/>
        <item h="1" x="1472"/>
        <item h="1" x="689"/>
        <item h="1" x="1219"/>
        <item h="1" x="438"/>
        <item h="1" x="273"/>
        <item h="1" x="1487"/>
        <item h="1" x="1193"/>
        <item h="1" x="253"/>
        <item h="1" x="609"/>
        <item h="1" x="1548"/>
        <item h="1" x="76"/>
        <item h="1" x="708"/>
        <item h="1" x="1054"/>
        <item h="1" x="1513"/>
        <item h="1" x="159"/>
        <item h="1" x="535"/>
        <item h="1" x="1127"/>
        <item h="1" x="21"/>
        <item h="1" x="784"/>
        <item h="1" x="18"/>
        <item h="1" x="767"/>
        <item h="1" x="366"/>
        <item h="1" x="80"/>
        <item h="1" x="1386"/>
        <item h="1" x="1613"/>
        <item h="1" x="250"/>
        <item h="1" x="982"/>
        <item h="1" x="1070"/>
        <item h="1" x="1260"/>
        <item h="1" x="540"/>
        <item h="1" x="1137"/>
        <item h="1" x="274"/>
        <item h="1" x="404"/>
        <item h="1" x="1726"/>
        <item h="1" x="1152"/>
        <item h="1" x="603"/>
        <item h="1" x="399"/>
        <item h="1" x="125"/>
        <item h="1" x="131"/>
        <item h="1" x="1016"/>
        <item h="1" x="1527"/>
        <item h="1" x="1632"/>
        <item h="1" x="45"/>
        <item h="1" x="1664"/>
        <item h="1" x="483"/>
        <item h="1" x="895"/>
        <item h="1" x="95"/>
        <item h="1" x="587"/>
        <item h="1" x="85"/>
        <item h="1" x="1203"/>
        <item h="1" x="1283"/>
        <item h="1" x="1598"/>
        <item h="1" x="279"/>
        <item h="1" x="207"/>
        <item h="1" x="1455"/>
        <item h="1" x="1573"/>
        <item h="1" x="1680"/>
        <item h="1" x="1722"/>
        <item h="1" x="1348"/>
        <item h="1" x="620"/>
        <item h="1" x="1007"/>
        <item h="1" x="762"/>
        <item h="1" x="1145"/>
        <item h="1" x="571"/>
        <item h="1" x="880"/>
        <item h="1" x="1580"/>
        <item h="1" x="839"/>
        <item h="1" x="1037"/>
        <item h="1" x="1355"/>
        <item h="1" x="152"/>
        <item h="1" x="1165"/>
        <item h="1" x="1265"/>
        <item h="1" x="843"/>
        <item h="1" x="1542"/>
        <item h="1" x="1528"/>
        <item h="1" x="1623"/>
        <item h="1" x="1330"/>
        <item h="1" x="1073"/>
        <item h="1" x="1438"/>
        <item h="1" x="719"/>
        <item h="1" x="64"/>
        <item h="1" x="198"/>
        <item h="1" x="1367"/>
        <item h="1" x="29"/>
        <item h="1" x="1693"/>
        <item h="1" x="1624"/>
        <item h="1" x="69"/>
        <item h="1" x="173"/>
        <item h="1" x="1444"/>
        <item h="1" x="443"/>
        <item h="1" x="972"/>
        <item h="1" x="749"/>
        <item h="1" x="994"/>
        <item h="1" x="227"/>
        <item h="1" x="1244"/>
        <item h="1" x="1201"/>
        <item h="1" x="1577"/>
        <item h="1" x="1126"/>
        <item h="1" x="938"/>
        <item h="1" x="235"/>
        <item h="1" x="1561"/>
        <item h="1" x="526"/>
        <item h="1" x="1387"/>
        <item h="1" x="818"/>
        <item h="1" x="1000"/>
        <item h="1" x="1062"/>
        <item h="1" x="1223"/>
        <item h="1" x="200"/>
        <item h="1" x="414"/>
        <item h="1" x="494"/>
        <item h="1" x="734"/>
        <item h="1" x="773"/>
        <item h="1" x="84"/>
        <item h="1" x="1422"/>
        <item h="1" x="320"/>
        <item h="1" x="897"/>
        <item h="1" x="877"/>
        <item h="1" x="1028"/>
        <item h="1" x="889"/>
        <item h="1" x="27"/>
        <item h="1" x="327"/>
        <item h="1" x="426"/>
        <item h="1" x="433"/>
        <item h="1" x="673"/>
        <item h="1" x="1043"/>
        <item h="1" x="307"/>
        <item h="1" x="1559"/>
        <item h="1" x="340"/>
        <item h="1" x="935"/>
        <item h="1" x="1368"/>
        <item h="1" x="1103"/>
        <item h="1" x="698"/>
        <item h="1" x="771"/>
        <item h="1" x="654"/>
        <item h="1" x="862"/>
        <item h="1" x="777"/>
        <item h="1" x="1141"/>
        <item h="1" x="1286"/>
        <item h="1" x="83"/>
        <item h="1" x="252"/>
        <item h="1" x="853"/>
        <item h="1" x="1536"/>
        <item h="1" x="1502"/>
        <item h="1" x="46"/>
        <item h="1" x="389"/>
        <item h="1" x="1303"/>
        <item h="1" x="1251"/>
        <item h="1" x="12"/>
        <item h="1" x="356"/>
        <item h="1" x="511"/>
        <item h="1" x="970"/>
        <item h="1" x="1436"/>
        <item h="1" x="60"/>
        <item h="1" x="1402"/>
        <item h="1" x="163"/>
        <item h="1" x="1238"/>
        <item h="1" x="1300"/>
        <item h="1" x="1700"/>
        <item h="1" x="151"/>
        <item h="1" x="1688"/>
        <item h="1" x="661"/>
        <item h="1" x="990"/>
        <item h="1" x="1175"/>
        <item h="1" x="28"/>
        <item h="1" x="116"/>
        <item h="1" x="164"/>
        <item h="1" x="160"/>
        <item h="1" x="1161"/>
        <item h="1" x="648"/>
        <item h="1" x="407"/>
        <item h="1" x="850"/>
        <item h="1" x="960"/>
        <item h="1" x="1247"/>
        <item h="1" x="1698"/>
        <item h="1" x="405"/>
        <item h="1" x="909"/>
        <item h="1" x="444"/>
        <item h="1" x="1461"/>
        <item h="1" x="1388"/>
        <item h="1" x="1275"/>
        <item h="1" x="210"/>
        <item h="1" x="239"/>
        <item h="1" x="1557"/>
        <item h="1" x="393"/>
        <item h="1" x="10"/>
        <item h="1" x="26"/>
        <item h="1" x="700"/>
        <item h="1" x="9"/>
        <item h="1" x="1749"/>
        <item h="1" x="1739"/>
        <item h="1" x="1738"/>
        <item h="1" x="1636"/>
        <item h="1" x="766"/>
        <item h="1" x="464"/>
        <item h="1" x="1207"/>
        <item h="1" x="345"/>
        <item h="1" x="117"/>
        <item h="1" x="1339"/>
        <item h="1" x="965"/>
        <item h="1" x="948"/>
        <item h="1" x="286"/>
        <item h="1" x="427"/>
        <item h="1" x="653"/>
        <item h="1" x="505"/>
        <item h="1" x="66"/>
        <item h="1" x="278"/>
        <item h="1" x="1684"/>
        <item h="1" x="678"/>
        <item h="1" x="1349"/>
        <item h="1" x="309"/>
        <item h="1" x="876"/>
        <item h="1" x="1179"/>
        <item h="1" x="973"/>
        <item h="1" x="855"/>
        <item h="1" x="596"/>
        <item h="1" x="633"/>
        <item h="1" x="814"/>
        <item h="1" x="1174"/>
        <item h="1" x="1411"/>
        <item h="1" x="0"/>
        <item h="1" x="1715"/>
        <item h="1" x="1011"/>
        <item h="1" x="969"/>
        <item h="1" x="517"/>
        <item h="1" x="616"/>
        <item h="1" x="1499"/>
        <item h="1" x="341"/>
        <item h="1" x="956"/>
        <item h="1" x="1584"/>
        <item h="1" x="1735"/>
        <item h="1" x="350"/>
        <item h="1" x="1004"/>
        <item h="1" x="1129"/>
        <item h="1" x="25"/>
        <item h="1" x="1570"/>
        <item h="1" x="168"/>
        <item h="1" x="266"/>
        <item h="1" x="351"/>
        <item h="1" x="805"/>
        <item h="1" x="1065"/>
        <item h="1" x="1066"/>
        <item h="1" x="1042"/>
        <item h="1" x="1170"/>
        <item h="1" x="434"/>
        <item h="1" x="192"/>
        <item h="1" x="1603"/>
        <item h="1" x="1658"/>
        <item h="1" x="454"/>
        <item h="1" x="1044"/>
        <item h="1" x="1507"/>
        <item h="1" x="130"/>
        <item h="1" x="1196"/>
        <item h="1" x="1337"/>
        <item h="1" x="1220"/>
        <item h="1" x="1449"/>
        <item h="1" x="758"/>
        <item h="1" x="1488"/>
        <item h="1" x="993"/>
        <item h="1" x="915"/>
        <item h="1" x="137"/>
        <item h="1" x="1144"/>
        <item h="1" x="1307"/>
        <item h="1" x="461"/>
        <item h="1" x="949"/>
        <item h="1" x="1032"/>
        <item h="1" x="120"/>
        <item h="1" x="833"/>
        <item h="1" x="190"/>
        <item h="1" x="79"/>
        <item h="1" x="1005"/>
        <item h="1" x="1171"/>
        <item h="1" x="1057"/>
        <item h="1" x="241"/>
        <item h="1" x="793"/>
        <item h="1" x="1140"/>
        <item h="1" x="1038"/>
        <item h="1" x="899"/>
        <item h="1" x="1415"/>
        <item h="1" x="1614"/>
        <item h="1" x="1428"/>
        <item h="1" x="507"/>
        <item h="1" x="1724"/>
        <item h="1" x="1347"/>
        <item h="1" x="1732"/>
        <item h="1" x="1424"/>
        <item h="1" x="1258"/>
        <item h="1" x="518"/>
        <item h="1" x="135"/>
        <item h="1" x="566"/>
        <item h="1" x="828"/>
        <item h="1" x="463"/>
        <item h="1" x="950"/>
        <item h="1" x="99"/>
        <item h="1" x="740"/>
        <item h="1" x="382"/>
        <item h="1" x="900"/>
        <item h="1" x="1052"/>
        <item h="1" x="1706"/>
        <item h="1" x="395"/>
        <item h="1" x="1380"/>
        <item h="1" x="1381"/>
        <item h="1" x="815"/>
        <item h="1" x="694"/>
        <item h="1" x="59"/>
        <item h="1" x="35"/>
        <item h="1" x="1599"/>
        <item h="1" x="462"/>
        <item h="1" x="193"/>
        <item h="1" x="172"/>
        <item h="1" x="851"/>
        <item h="1" x="1412"/>
        <item h="1" x="61"/>
        <item h="1" x="187"/>
        <item h="1" x="1128"/>
        <item h="1" x="939"/>
        <item h="1" x="1492"/>
        <item h="1" x="1393"/>
        <item h="1" x="588"/>
        <item h="1" x="847"/>
        <item h="1" x="1099"/>
        <item h="1" x="1187"/>
        <item h="1" x="1009"/>
        <item h="1" x="898"/>
        <item h="1" x="1045"/>
        <item h="1" x="890"/>
        <item h="1" x="204"/>
        <item h="1" x="720"/>
        <item h="1" x="639"/>
        <item h="1" x="1022"/>
        <item h="1" x="367"/>
        <item h="1" x="1139"/>
        <item h="1" x="376"/>
        <item h="1" x="1177"/>
        <item h="1" x="1462"/>
        <item h="1" x="90"/>
        <item h="1" x="182"/>
        <item h="1" x="1748"/>
        <item h="1" x="886"/>
        <item h="1" x="1083"/>
        <item h="1" x="205"/>
        <item h="1" x="1190"/>
        <item h="1" x="1284"/>
        <item h="1" x="360"/>
        <item h="1" x="1408"/>
        <item h="1" x="223"/>
        <item h="1" x="194"/>
        <item h="1" x="713"/>
        <item h="1" x="1434"/>
        <item h="1" x="93"/>
        <item h="1" x="1227"/>
        <item h="1" x="260"/>
        <item h="1" x="94"/>
        <item h="1" x="1167"/>
        <item h="1" x="1217"/>
        <item h="1" x="1357"/>
        <item h="1" x="1672"/>
        <item h="1" x="1678"/>
        <item h="1" x="1345"/>
        <item h="1" x="741"/>
        <item h="1" x="551"/>
        <item h="1" x="1400"/>
        <item h="1" x="1133"/>
        <item h="1" x="534"/>
        <item h="1" x="489"/>
        <item h="1" x="553"/>
        <item h="1" x="1033"/>
        <item h="1" x="1291"/>
        <item h="1" x="110"/>
        <item h="1" x="19"/>
        <item h="1" x="1514"/>
        <item h="1" x="1358"/>
        <item h="1" x="1266"/>
        <item h="1" x="1708"/>
        <item h="1" x="303"/>
        <item h="1" x="4"/>
        <item h="1" x="297"/>
        <item h="1" x="1435"/>
        <item h="1" x="254"/>
        <item h="1" x="479"/>
        <item h="1" x="409"/>
        <item h="1" x="209"/>
        <item h="1" x="1130"/>
        <item h="1" x="1063"/>
        <item h="1" x="105"/>
        <item h="1" x="521"/>
        <item h="1" x="907"/>
        <item h="1" x="372"/>
        <item h="1" x="962"/>
        <item h="1" x="195"/>
        <item h="1" x="1667"/>
        <item h="1" x="1159"/>
        <item h="1" x="745"/>
        <item h="1" x="1453"/>
        <item h="1" x="219"/>
        <item h="1" x="398"/>
        <item h="1" x="1532"/>
        <item h="1" x="97"/>
        <item h="1" x="504"/>
        <item h="1" x="811"/>
        <item h="1" x="724"/>
        <item h="1" x="522"/>
        <item h="1" x="1529"/>
        <item h="1" x="1023"/>
        <item h="1" x="1409"/>
        <item h="1" x="288"/>
        <item h="1" x="1136"/>
        <item h="1" x="1089"/>
        <item h="1" x="1029"/>
        <item h="1" x="1568"/>
        <item h="1" x="1475"/>
        <item h="1" x="1679"/>
        <item h="1" x="1733"/>
        <item h="1" x="1473"/>
        <item h="1" x="485"/>
        <item h="1" x="802"/>
        <item h="1" x="161"/>
        <item h="1" x="185"/>
        <item h="1" x="671"/>
        <item h="1" x="1014"/>
        <item h="1" x="1041"/>
        <item h="1" x="1059"/>
        <item h="1" x="346"/>
        <item h="1" x="459"/>
        <item h="1" x="1626"/>
        <item h="1" x="943"/>
        <item h="1" x="1689"/>
        <item h="1" x="1123"/>
        <item h="1" x="1015"/>
        <item h="1" x="1234"/>
        <item h="1" x="1448"/>
        <item h="1" x="1308"/>
        <item h="1" x="1505"/>
        <item h="1" x="717"/>
        <item h="1" x="967"/>
        <item h="1" x="1643"/>
        <item h="1" x="1619"/>
        <item h="1" x="1593"/>
        <item h="1" x="1205"/>
        <item h="1" x="1296"/>
        <item h="1" x="1315"/>
        <item h="1" x="1360"/>
        <item h="1" x="1611"/>
        <item h="1" x="1208"/>
        <item h="1" x="1650"/>
        <item h="1" x="1253"/>
        <item h="1" x="816"/>
        <item h="1" x="1262"/>
        <item h="1" x="604"/>
        <item h="1" x="844"/>
        <item h="1" x="96"/>
        <item h="1" x="655"/>
        <item h="1" x="1109"/>
        <item h="1" x="1281"/>
        <item h="1" x="1612"/>
        <item h="1" x="81"/>
        <item h="1" x="1306"/>
        <item h="1" x="1001"/>
        <item h="1" x="171"/>
        <item h="1" x="102"/>
        <item h="1" x="1074"/>
        <item h="1" x="1231"/>
        <item h="1" x="132"/>
        <item h="1" x="524"/>
        <item h="1" x="1697"/>
        <item h="1" x="1628"/>
        <item h="1" x="1397"/>
        <item h="1" x="848"/>
        <item h="1" x="1741"/>
        <item h="1" x="8"/>
        <item h="1" x="1369"/>
        <item h="1" x="284"/>
        <item h="1" x="501"/>
        <item h="1" x="572"/>
        <item h="1" x="155"/>
        <item h="1" x="845"/>
        <item h="1" x="679"/>
        <item h="1" x="834"/>
        <item h="1" x="1744"/>
        <item h="1" x="908"/>
        <item h="1" x="1707"/>
        <item h="1" x="136"/>
        <item h="1" x="629"/>
        <item h="1" x="1060"/>
        <item h="1" x="976"/>
        <item h="1" x="89"/>
        <item h="1" x="1665"/>
        <item h="1" x="1719"/>
        <item h="1" x="1721"/>
        <item h="1" x="529"/>
        <item h="1" x="261"/>
        <item h="1" x="127"/>
        <item h="1" x="1236"/>
        <item h="1" x="1670"/>
        <item h="1" x="759"/>
        <item h="1" x="1523"/>
        <item h="1" x="1578"/>
        <item h="1" x="1069"/>
        <item h="1" x="1078"/>
        <item h="1" x="1566"/>
        <item h="1" x="1153"/>
        <item h="1" x="1585"/>
        <item h="1" x="1107"/>
        <item h="1" x="1723"/>
        <item h="1" x="1420"/>
        <item h="1" x="586"/>
        <item h="1" x="1080"/>
        <item h="1" x="449"/>
        <item h="1" x="1162"/>
        <item h="1" x="1592"/>
        <item h="1" x="891"/>
        <item h="1" x="70"/>
        <item h="1" x="349"/>
        <item h="1" x="573"/>
        <item h="1" x="1230"/>
        <item h="1" x="291"/>
        <item h="1" x="1046"/>
        <item h="1" x="562"/>
        <item h="1" x="797"/>
        <item h="1" x="37"/>
        <item h="1" x="901"/>
        <item h="1" x="1297"/>
        <item h="1" x="1104"/>
        <item h="1" x="510"/>
        <item h="1" x="282"/>
        <item h="1" x="255"/>
        <item h="1" x="1309"/>
        <item h="1" x="1478"/>
        <item h="1" x="683"/>
        <item h="1" x="1158"/>
        <item h="1" x="820"/>
        <item h="1" x="574"/>
        <item h="1" x="1058"/>
        <item h="1" x="437"/>
        <item h="1" x="763"/>
        <item h="1" x="1245"/>
        <item h="1" x="355"/>
        <item h="1" x="1030"/>
        <item h="1" x="1730"/>
        <item h="1" x="1718"/>
        <item h="1" x="1651"/>
        <item h="1" x="1615"/>
        <item h="1" x="264"/>
        <item h="1" x="778"/>
        <item h="1" x="1255"/>
        <item h="1" x="796"/>
        <item h="1" x="530"/>
        <item h="1" x="669"/>
        <item h="1" x="746"/>
        <item h="1" x="221"/>
        <item h="1" x="1486"/>
        <item h="1" x="636"/>
        <item h="1" x="589"/>
        <item h="1" x="538"/>
        <item h="1" x="1587"/>
        <item h="1" x="202"/>
        <item h="1" x="1668"/>
        <item h="1" x="1609"/>
        <item h="1" x="425"/>
        <item h="1" x="1703"/>
        <item h="1" x="1746"/>
        <item h="1" x="865"/>
        <item h="1" x="1630"/>
        <item h="1" x="1364"/>
        <item h="1" x="128"/>
        <item h="1" x="557"/>
        <item h="1" x="1090"/>
        <item h="1" x="1474"/>
        <item h="1" x="244"/>
        <item h="1" x="44"/>
        <item h="1" x="944"/>
        <item h="1" x="1333"/>
        <item h="1" x="245"/>
        <item h="1" x="1221"/>
        <item h="1" x="114"/>
        <item h="1" x="1589"/>
        <item h="1" x="1077"/>
        <item h="1" x="42"/>
        <item h="1" x="564"/>
        <item h="1" x="1185"/>
        <item h="1" x="1372"/>
        <item h="1" x="1457"/>
        <item h="1" x="352"/>
        <item h="1" x="563"/>
        <item h="1" x="742"/>
        <item h="1" x="1329"/>
        <item h="1" x="1051"/>
        <item h="1" x="1595"/>
        <item h="1" x="662"/>
        <item h="1" x="319"/>
        <item h="1" x="991"/>
        <item h="1" x="998"/>
        <item h="1" x="565"/>
        <item h="1" x="1148"/>
        <item h="1" x="945"/>
        <item h="1" x="310"/>
        <item h="1" x="342"/>
        <item h="1" x="1257"/>
        <item h="1" x="47"/>
        <item h="1" x="1272"/>
        <item h="1" x="1035"/>
        <item h="1" x="373"/>
        <item h="1" x="1416"/>
        <item h="1" x="58"/>
        <item h="1" x="716"/>
        <item h="1" x="1224"/>
        <item h="1" x="919"/>
        <item h="1" x="1168"/>
        <item h="1" x="1728"/>
        <item h="1" x="294"/>
        <item h="1" x="311"/>
        <item h="1" x="1690"/>
        <item h="1" x="1508"/>
        <item h="1" x="1336"/>
        <item h="1" x="649"/>
        <item h="1" x="337"/>
        <item h="1" x="605"/>
        <item h="1" x="196"/>
        <item h="1" x="902"/>
        <item h="1" x="1468"/>
        <item h="1" x="1503"/>
        <item h="1" x="978"/>
        <item h="1" x="656"/>
        <item h="1" x="141"/>
        <item h="1" x="1092"/>
        <item h="1" x="1737"/>
        <item h="1" x="1736"/>
        <item h="1" x="1437"/>
        <item h="1" x="1050"/>
        <item h="1" x="788"/>
        <item h="1" x="680"/>
        <item h="1" x="1183"/>
        <item h="1" x="1616"/>
        <item h="1" x="1324"/>
        <item h="1" x="1571"/>
        <item h="1" x="1088"/>
        <item h="1" x="441"/>
        <item h="1" x="478"/>
        <item h="1" x="803"/>
        <item h="1" x="515"/>
        <item h="1" x="947"/>
        <item h="1" x="780"/>
        <item h="1" x="1617"/>
        <item h="1" x="1506"/>
        <item h="1" x="22"/>
        <item h="1" x="617"/>
        <item h="1" x="1134"/>
        <item h="1" x="533"/>
        <item h="1" x="1248"/>
        <item h="1" x="400"/>
        <item h="1" x="1607"/>
        <item h="1" x="1292"/>
        <item h="1" x="831"/>
        <item h="1" x="644"/>
        <item h="1" x="974"/>
        <item h="1" x="140"/>
        <item h="1" x="384"/>
        <item h="1" x="435"/>
        <item h="1" x="597"/>
        <item h="1" x="1017"/>
        <item h="1" x="622"/>
        <item h="1" x="1639"/>
        <item h="1" x="1067"/>
        <item h="1" x="75"/>
        <item h="1" x="133"/>
        <item h="1" x="1673"/>
        <item h="1" x="519"/>
        <item h="1" x="378"/>
        <item h="1" x="1439"/>
        <item h="1" x="321"/>
        <item h="1" x="1425"/>
        <item h="1" x="1172"/>
        <item h="1" x="961"/>
        <item h="1" x="1551"/>
        <item h="1" x="1743"/>
        <item h="1" x="1430"/>
        <item h="1" x="1608"/>
        <item h="1" x="1531"/>
        <item h="1" x="1538"/>
        <item h="1" x="670"/>
        <item h="1" x="475"/>
        <item h="1" x="1493"/>
        <item h="1" x="1469"/>
        <item h="1" x="410"/>
        <item h="1" x="1419"/>
        <item h="1" x="1053"/>
        <item h="1" x="416"/>
        <item h="1" x="704"/>
        <item h="1" x="1413"/>
        <item h="1" x="905"/>
        <item h="1" x="1396"/>
        <item h="1" x="1642"/>
        <item h="1" x="1600"/>
        <item h="1" x="996"/>
        <item h="1" x="663"/>
        <item h="1" x="208"/>
        <item h="1" x="487"/>
        <item h="1" x="452"/>
        <item h="1" x="1178"/>
        <item h="1" x="1331"/>
        <item h="1" x="402"/>
        <item h="1" x="1157"/>
        <item h="1" x="1504"/>
        <item h="1" x="527"/>
        <item h="1" x="1025"/>
        <item h="1" x="924"/>
        <item h="1" x="1263"/>
        <item h="1" x="821"/>
        <item h="1" x="863"/>
        <item h="1" x="785"/>
        <item h="1" x="881"/>
        <item h="1" x="864"/>
        <item h="1" x="1199"/>
        <item h="1" x="983"/>
        <item h="1" x="1484"/>
        <item h="1" x="590"/>
        <item h="1" x="592"/>
        <item h="1" x="1618"/>
        <item h="1" x="1273"/>
        <item h="1" x="1233"/>
        <item h="1" x="1116"/>
        <item h="1" x="417"/>
        <item h="1" x="363"/>
        <item h="1" x="1711"/>
        <item h="1" x="1522"/>
        <item h="1" x="789"/>
        <item h="1" x="1018"/>
        <item h="1" x="1350"/>
        <item h="1" x="914"/>
        <item h="1" x="1511"/>
        <item h="1" x="753"/>
        <item h="1" x="927"/>
        <item h="1" x="1112"/>
        <item h="1" x="992"/>
        <item h="1" x="705"/>
        <item h="1" x="109"/>
        <item h="1" x="1191"/>
        <item h="1" x="469"/>
        <item h="1" x="1039"/>
        <item h="1" x="660"/>
        <item h="1" x="852"/>
        <item h="1" x="621"/>
        <item h="1" x="1176"/>
        <item h="1" x="1154"/>
        <item h="1" x="911"/>
        <item h="1" x="684"/>
        <item h="1" x="1560"/>
        <item h="1" x="1501"/>
        <item h="1" x="166"/>
        <item h="1" x="450"/>
        <item h="1" x="873"/>
        <item h="1" x="165"/>
        <item h="1" x="289"/>
        <item h="1" x="840"/>
        <item h="1" x="1341"/>
        <item h="1" x="287"/>
        <item h="1" x="645"/>
        <item h="1" x="324"/>
        <item h="1" x="256"/>
        <item h="1" x="1184"/>
        <item h="1" x="922"/>
        <item h="1" x="1094"/>
        <item h="1" x="7"/>
        <item h="1" x="837"/>
        <item h="1" x="1326"/>
        <item h="1" x="721"/>
        <item h="1" x="1119"/>
        <item h="1" x="1034"/>
        <item h="1" x="1509"/>
        <item h="1" x="1496"/>
        <item h="1" x="975"/>
        <item h="1" x="1209"/>
        <item h="1" x="1663"/>
        <item h="1" x="1256"/>
        <item h="1" x="736"/>
        <item h="1" x="71"/>
        <item h="1" x="1546"/>
        <item h="1" x="710"/>
        <item h="1" x="281"/>
        <item h="1" x="1114"/>
        <item h="1" x="539"/>
        <item h="1" x="1533"/>
        <item h="1" x="1204"/>
        <item h="1" x="1120"/>
        <item h="1" x="558"/>
        <item h="1" x="1410"/>
        <item h="1" x="396"/>
        <item h="1" x="33"/>
        <item h="1" x="1282"/>
        <item h="1" x="1417"/>
        <item h="1" x="968"/>
        <item h="1" x="63"/>
        <item h="1" x="1485"/>
        <item h="1" x="34"/>
        <item h="1" x="929"/>
        <item h="1" x="685"/>
        <item h="1" x="870"/>
        <item h="1" x="1351"/>
        <item h="1" x="1310"/>
        <item h="1" x="1579"/>
        <item h="1" x="1597"/>
        <item h="1" x="1274"/>
        <item h="1" x="957"/>
        <item h="1" x="473"/>
        <item h="1" x="268"/>
        <item h="1" x="1378"/>
        <item h="1" x="147"/>
        <item h="1" x="259"/>
        <item h="1" x="1117"/>
        <item h="1" x="333"/>
        <item h="1" x="157"/>
        <item h="1" x="484"/>
        <item h="1" x="874"/>
        <item h="1" x="794"/>
        <item h="1" x="882"/>
        <item h="1" x="277"/>
        <item h="1" x="1447"/>
        <item h="1" x="1640"/>
        <item h="1" x="1516"/>
        <item h="1" x="418"/>
        <item h="1" x="466"/>
        <item h="1" x="189"/>
        <item h="1" x="531"/>
        <item h="1" x="201"/>
        <item h="1" x="903"/>
        <item h="1" x="699"/>
        <item h="1" x="769"/>
        <item h="1" x="229"/>
        <item h="1" x="331"/>
        <item h="1" x="637"/>
        <item h="1" x="101"/>
        <item h="1" x="1489"/>
        <item h="1" x="781"/>
        <item h="1" x="1633"/>
        <item h="1" x="1661"/>
        <item h="1" x="690"/>
        <item h="1" x="751"/>
        <item h="1" x="995"/>
        <item h="1" x="1454"/>
        <item h="1" x="581"/>
        <item h="1" x="6"/>
        <item h="1" x="1458"/>
        <item h="1" x="1747"/>
        <item h="1" x="923"/>
        <item h="1" x="584"/>
        <item h="1" x="940"/>
        <item h="1" x="867"/>
        <item h="1" x="779"/>
        <item h="1" x="691"/>
        <item h="1" x="1558"/>
        <item h="1" x="1376"/>
        <item h="1" x="1010"/>
        <item h="1" x="1556"/>
        <item h="1" x="1716"/>
        <item h="1" x="1146"/>
        <item h="1" x="148"/>
        <item h="1" x="429"/>
        <item h="1" x="54"/>
        <item h="1" x="1660"/>
        <item h="1" x="1705"/>
        <item h="1" x="1727"/>
        <item h="1" x="442"/>
        <item h="1" x="1567"/>
        <item h="1" x="481"/>
        <item h="1" x="177"/>
        <item h="1" x="953"/>
        <item h="1" x="1717"/>
        <item h="1" x="829"/>
        <item h="1" x="217"/>
        <item h="1" x="1431"/>
        <item h="1" x="1685"/>
        <item h="1" x="892"/>
        <item h="1" x="1634"/>
        <item h="1" x="516"/>
        <item h="1" x="169"/>
        <item h="1" x="1588"/>
        <item h="1" x="997"/>
        <item h="1" x="936"/>
        <item h="1" x="726"/>
        <item h="1" x="1575"/>
        <item h="1" x="1311"/>
        <item h="1" x="275"/>
        <item h="1" x="846"/>
        <item h="1" x="1441"/>
        <item h="1" x="41"/>
        <item h="1" x="688"/>
        <item h="1" x="1259"/>
        <item h="1" x="1463"/>
        <item h="1" x="1694"/>
        <item h="1" x="804"/>
        <item h="1" x="532"/>
        <item h="1" x="16"/>
        <item h="1" x="1155"/>
        <item h="1" x="361"/>
        <item h="1" x="1113"/>
        <item h="1" x="1432"/>
        <item h="1" x="706"/>
        <item h="1" x="1712"/>
        <item h="1" x="1403"/>
        <item h="1" x="348"/>
        <item h="1" x="375"/>
        <item h="1" x="1459"/>
        <item h="1" x="467"/>
        <item h="1" x="385"/>
        <item h="1" x="1480"/>
        <item h="1" x="1574"/>
        <item h="1" x="313"/>
        <item h="1" x="57"/>
        <item h="1" x="68"/>
        <item h="1" x="841"/>
        <item h="1" x="62"/>
        <item h="1" x="1285"/>
        <item h="1" x="1695"/>
        <item h="1" x="88"/>
        <item h="1" x="810"/>
        <item h="1" x="1323"/>
        <item h="1" x="1269"/>
        <item h="1" x="1635"/>
        <item h="1" x="695"/>
        <item h="1" x="743"/>
        <item h="1" x="657"/>
        <item h="1" x="1620"/>
        <item h="1" x="126"/>
        <item h="1" x="1740"/>
        <item h="1" x="813"/>
        <item h="1" x="1287"/>
        <item h="1" x="1075"/>
        <item h="1" x="772"/>
        <item h="1" x="1391"/>
        <item h="1" x="883"/>
        <item h="1" x="14"/>
        <item h="1" x="729"/>
        <item h="1" x="56"/>
        <item h="1" x="304"/>
        <item h="1" x="17"/>
        <item h="1" x="176"/>
        <item h="1" x="896"/>
        <item h="1" x="1543"/>
        <item h="1" x="906"/>
        <item h="1" x="1374"/>
        <item h="1" x="544"/>
        <item h="1" x="446"/>
        <item h="1" x="470"/>
        <item h="1" x="24"/>
        <item h="1" x="536"/>
        <item h="1" x="1491"/>
        <item h="1" x="447"/>
        <item h="1" x="630"/>
        <item h="1" x="618"/>
        <item h="1" x="1622"/>
        <item h="1" x="325"/>
        <item h="1" x="545"/>
        <item h="1" x="904"/>
        <item h="1" x="1596"/>
        <item h="1" x="251"/>
        <item h="1" x="707"/>
        <item h="1" x="1731"/>
        <item h="1" x="465"/>
        <item h="1" x="981"/>
        <item h="1" x="966"/>
        <item h="1" x="764"/>
        <item h="1" x="86"/>
        <item h="1" x="537"/>
        <item h="1" x="513"/>
        <item h="1" x="1691"/>
        <item h="1" x="1627"/>
        <item h="1" x="1654"/>
        <item h="1" x="52"/>
        <item h="1" x="343"/>
        <item h="1" x="1460"/>
        <item h="1" x="1648"/>
        <item h="1" x="1652"/>
        <item h="1" x="1729"/>
        <item h="1" x="1637"/>
        <item h="1" x="1392"/>
        <item h="1" x="1098"/>
        <item h="1" x="1346"/>
        <item h="1" x="559"/>
        <item h="1" x="436"/>
        <item h="1" x="1180"/>
        <item h="1" x="1414"/>
        <item h="1" x="338"/>
        <item h="1" x="362"/>
        <item h="1" x="651"/>
        <item h="1" x="11"/>
        <item h="1" x="1093"/>
        <item h="1" x="520"/>
        <item h="1" x="1304"/>
        <item h="1" x="1086"/>
        <item h="1" x="652"/>
        <item h="1" x="875"/>
        <item h="1" x="946"/>
        <item h="1" x="650"/>
        <item t="default"/>
      </items>
    </pivotField>
    <pivotField axis="axisRow" showAll="0">
      <items count="3">
        <item x="0"/>
        <item h="1" x="1"/>
        <item t="default"/>
      </items>
    </pivotField>
    <pivotField showAll="0"/>
    <pivotField showAll="0"/>
    <pivotField showAll="0"/>
    <pivotField showAll="0"/>
    <pivotField axis="axisCol" showAll="0">
      <items count="4">
        <item x="2"/>
        <item x="0"/>
        <item x="1"/>
        <item t="default"/>
      </items>
    </pivotField>
    <pivotField showAll="0"/>
    <pivotField showAll="0">
      <items count="3">
        <item x="1"/>
        <item x="0"/>
        <item t="default"/>
      </items>
    </pivotField>
    <pivotField showAll="0"/>
    <pivotField showAll="0">
      <items count="3">
        <item x="1"/>
        <item x="0"/>
        <item t="default"/>
      </items>
    </pivotField>
  </pivotFields>
  <rowFields count="1">
    <field x="3"/>
  </rowFields>
  <rowItems count="1">
    <i>
      <x/>
    </i>
  </rowItems>
  <colFields count="1">
    <field x="8"/>
  </colFields>
  <colItems count="3">
    <i>
      <x/>
    </i>
    <i>
      <x v="1"/>
    </i>
    <i>
      <x v="2"/>
    </i>
  </colItems>
  <dataFields count="1">
    <dataField name="Count of Movie Title" fld="2" subtotal="count" baseField="0" baseItem="0"/>
  </dataFields>
  <formats count="3">
    <format dxfId="2">
      <pivotArea outline="0" collapsedLevelsAreSubtotals="1" fieldPosition="0"/>
    </format>
    <format dxfId="1">
      <pivotArea field="3" type="button" dataOnly="0" labelOnly="1" outline="0" axis="axisRow" fieldPosition="0"/>
    </format>
    <format dxfId="0">
      <pivotArea type="topRight" dataOnly="0" labelOnly="1" outline="0" fieldPosition="0"/>
    </format>
  </formats>
  <chartFormats count="9">
    <chartFormat chart="12" format="9" series="1">
      <pivotArea type="data" outline="0" fieldPosition="0">
        <references count="1">
          <reference field="8" count="1" selected="0">
            <x v="0"/>
          </reference>
        </references>
      </pivotArea>
    </chartFormat>
    <chartFormat chart="12" format="10" series="1">
      <pivotArea type="data" outline="0" fieldPosition="0">
        <references count="1">
          <reference field="8" count="1" selected="0">
            <x v="1"/>
          </reference>
        </references>
      </pivotArea>
    </chartFormat>
    <chartFormat chart="12" format="11" series="1">
      <pivotArea type="data" outline="0" fieldPosition="0">
        <references count="1">
          <reference field="8" count="1" selected="0">
            <x v="2"/>
          </reference>
        </references>
      </pivotArea>
    </chartFormat>
    <chartFormat chart="12" format="12" series="1">
      <pivotArea type="data" outline="0" fieldPosition="0">
        <references count="2">
          <reference field="4294967294" count="1" selected="0">
            <x v="0"/>
          </reference>
          <reference field="8" count="1" selected="0">
            <x v="2"/>
          </reference>
        </references>
      </pivotArea>
    </chartFormat>
    <chartFormat chart="12" format="13" series="1">
      <pivotArea type="data" outline="0" fieldPosition="0">
        <references count="1">
          <reference field="4294967294" count="1" selected="0">
            <x v="0"/>
          </reference>
        </references>
      </pivotArea>
    </chartFormat>
    <chartFormat chart="12" format="14" series="1">
      <pivotArea type="data" outline="0" fieldPosition="0">
        <references count="2">
          <reference field="4294967294" count="1" selected="0">
            <x v="0"/>
          </reference>
          <reference field="8" count="1" selected="0">
            <x v="1"/>
          </reference>
        </references>
      </pivotArea>
    </chartFormat>
    <chartFormat chart="16" format="18" series="1">
      <pivotArea type="data" outline="0" fieldPosition="0">
        <references count="2">
          <reference field="4294967294" count="1" selected="0">
            <x v="0"/>
          </reference>
          <reference field="8" count="1" selected="0">
            <x v="0"/>
          </reference>
        </references>
      </pivotArea>
    </chartFormat>
    <chartFormat chart="16" format="19" series="1">
      <pivotArea type="data" outline="0" fieldPosition="0">
        <references count="2">
          <reference field="4294967294" count="1" selected="0">
            <x v="0"/>
          </reference>
          <reference field="8" count="1" selected="0">
            <x v="1"/>
          </reference>
        </references>
      </pivotArea>
    </chartFormat>
    <chartFormat chart="16" format="20" series="1">
      <pivotArea type="data" outline="0" fieldPosition="0">
        <references count="2">
          <reference field="4294967294" count="1" selected="0">
            <x v="0"/>
          </reference>
          <reference field="8" count="1" selected="0">
            <x v="2"/>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4D7299-BBBC-AC40-B85A-8722513E1B2C}" name="PivotTable1"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48" firstHeaderRow="1" firstDataRow="1" firstDataCol="1"/>
  <pivotFields count="13">
    <pivotField axis="axisRow" showAll="0">
      <items count="45">
        <item x="35"/>
        <item x="40"/>
        <item x="9"/>
        <item x="32"/>
        <item x="21"/>
        <item x="27"/>
        <item x="33"/>
        <item x="19"/>
        <item x="36"/>
        <item x="43"/>
        <item x="37"/>
        <item x="25"/>
        <item x="34"/>
        <item x="41"/>
        <item x="31"/>
        <item x="42"/>
        <item x="38"/>
        <item x="28"/>
        <item x="30"/>
        <item x="29"/>
        <item x="39"/>
        <item x="4"/>
        <item x="1"/>
        <item x="20"/>
        <item x="5"/>
        <item x="18"/>
        <item x="17"/>
        <item x="2"/>
        <item x="10"/>
        <item x="22"/>
        <item x="13"/>
        <item x="15"/>
        <item x="3"/>
        <item x="24"/>
        <item x="0"/>
        <item x="16"/>
        <item x="12"/>
        <item x="7"/>
        <item x="14"/>
        <item x="23"/>
        <item x="6"/>
        <item x="11"/>
        <item x="8"/>
        <item x="26"/>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items count="3">
        <item x="1"/>
        <item x="0"/>
        <item t="default"/>
      </items>
    </pivotField>
    <pivotField dataField="1" showAll="0"/>
    <pivotField showAll="0"/>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Total Profit" fld="11" subtotal="average"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7C1044-1FA1-4847-9425-C22225819C82}" name="PivotTable2" cacheId="5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C14" firstHeaderRow="1" firstDataRow="2" firstDataCol="1"/>
  <pivotFields count="13">
    <pivotField axis="axisRow" showAll="0" measureFilter="1" sortType="ascending">
      <items count="45">
        <item x="35"/>
        <item x="40"/>
        <item x="9"/>
        <item x="32"/>
        <item x="21"/>
        <item x="27"/>
        <item x="33"/>
        <item x="19"/>
        <item x="36"/>
        <item x="43"/>
        <item x="37"/>
        <item x="25"/>
        <item x="34"/>
        <item x="41"/>
        <item x="31"/>
        <item x="42"/>
        <item x="38"/>
        <item x="28"/>
        <item x="30"/>
        <item x="29"/>
        <item x="39"/>
        <item x="4"/>
        <item x="1"/>
        <item x="20"/>
        <item x="5"/>
        <item x="18"/>
        <item x="17"/>
        <item x="2"/>
        <item x="10"/>
        <item x="22"/>
        <item x="13"/>
        <item x="15"/>
        <item x="3"/>
        <item x="24"/>
        <item x="0"/>
        <item x="16"/>
        <item x="12"/>
        <item x="7"/>
        <item x="14"/>
        <item x="23"/>
        <item x="6"/>
        <item x="11"/>
        <item x="8"/>
        <item x="26"/>
        <item t="default"/>
      </items>
    </pivotField>
    <pivotField showAll="0"/>
    <pivotField showAll="0">
      <items count="1752">
        <item x="91"/>
        <item x="158"/>
        <item x="237"/>
        <item x="490"/>
        <item x="528"/>
        <item x="512"/>
        <item x="878"/>
        <item x="640"/>
        <item x="985"/>
        <item x="1427"/>
        <item x="1166"/>
        <item x="1720"/>
        <item x="403"/>
        <item x="894"/>
        <item x="641"/>
        <item x="353"/>
        <item x="184"/>
        <item x="1138"/>
        <item x="292"/>
        <item x="455"/>
        <item x="1095"/>
        <item x="823"/>
        <item x="718"/>
        <item x="1240"/>
        <item x="931"/>
        <item x="1725"/>
        <item x="1406"/>
        <item x="240"/>
        <item x="502"/>
        <item x="293"/>
        <item x="1084"/>
        <item x="824"/>
        <item x="1118"/>
        <item x="798"/>
        <item x="1467"/>
        <item x="1445"/>
        <item x="1197"/>
        <item x="607"/>
        <item x="541"/>
        <item x="1106"/>
        <item x="1401"/>
        <item x="232"/>
        <item x="1096"/>
        <item x="1222"/>
        <item x="1313"/>
        <item x="413"/>
        <item x="602"/>
        <item x="224"/>
        <item x="951"/>
        <item x="225"/>
        <item x="542"/>
        <item x="1232"/>
        <item x="916"/>
        <item x="326"/>
        <item x="1235"/>
        <item x="508"/>
        <item x="1056"/>
        <item x="329"/>
        <item x="377"/>
        <item x="123"/>
        <item x="619"/>
        <item x="354"/>
        <item x="300"/>
        <item x="1212"/>
        <item x="1569"/>
        <item x="1294"/>
        <item x="144"/>
        <item x="1547"/>
        <item x="285"/>
        <item x="50"/>
        <item x="270"/>
        <item x="428"/>
        <item x="1021"/>
        <item x="1714"/>
        <item x="711"/>
        <item x="1398"/>
        <item x="1370"/>
        <item x="866"/>
        <item x="445"/>
        <item x="317"/>
        <item x="1325"/>
        <item x="872"/>
        <item x="941"/>
        <item x="552"/>
        <item x="134"/>
        <item x="394"/>
        <item x="932"/>
        <item x="1012"/>
        <item x="453"/>
        <item x="308"/>
        <item x="283"/>
        <item x="238"/>
        <item x="964"/>
        <item x="1302"/>
        <item x="755"/>
        <item x="1646"/>
        <item x="305"/>
        <item x="146"/>
        <item x="1479"/>
        <item x="1047"/>
        <item x="420"/>
        <item x="13"/>
        <item x="247"/>
        <item x="925"/>
        <item x="439"/>
        <item x="787"/>
        <item x="1450"/>
        <item x="1442"/>
        <item x="162"/>
        <item x="567"/>
        <item x="379"/>
        <item x="1003"/>
        <item x="1701"/>
        <item x="576"/>
        <item x="493"/>
        <item x="1590"/>
        <item x="1375"/>
        <item x="1525"/>
        <item x="1270"/>
        <item x="1298"/>
        <item x="860"/>
        <item x="1254"/>
        <item x="1526"/>
        <item x="825"/>
        <item x="368"/>
        <item x="635"/>
        <item x="1327"/>
        <item x="664"/>
        <item x="1040"/>
        <item x="1605"/>
        <item x="1750"/>
        <item x="1356"/>
        <item x="599"/>
        <item x="790"/>
        <item x="955"/>
        <item x="1288"/>
        <item x="1261"/>
        <item x="525"/>
        <item x="499"/>
        <item x="782"/>
        <item x="1031"/>
        <item x="1215"/>
        <item x="1681"/>
        <item x="1675"/>
        <item x="1629"/>
        <item x="1581"/>
        <item x="1267"/>
        <item x="1713"/>
        <item x="568"/>
        <item x="477"/>
        <item x="72"/>
        <item x="1048"/>
        <item x="835"/>
        <item x="730"/>
        <item x="500"/>
        <item x="1361"/>
        <item x="725"/>
        <item x="129"/>
        <item x="98"/>
        <item x="121"/>
        <item x="491"/>
        <item x="1289"/>
        <item x="215"/>
        <item x="1655"/>
        <item x="236"/>
        <item x="819"/>
        <item x="952"/>
        <item x="1314"/>
        <item x="1423"/>
        <item x="188"/>
        <item x="1379"/>
        <item x="836"/>
        <item x="506"/>
        <item x="206"/>
        <item x="888"/>
        <item x="386"/>
        <item x="296"/>
        <item x="1554"/>
        <item x="383"/>
        <item x="150"/>
        <item x="1198"/>
        <item x="1249"/>
        <item x="1228"/>
        <item x="1237"/>
        <item x="335"/>
        <item x="674"/>
        <item x="1517"/>
        <item x="731"/>
        <item x="107"/>
        <item x="926"/>
        <item x="917"/>
        <item x="488"/>
        <item x="55"/>
        <item x="1055"/>
        <item x="48"/>
        <item x="591"/>
        <item x="332"/>
        <item x="1644"/>
        <item x="271"/>
        <item x="642"/>
        <item x="615"/>
        <item x="582"/>
        <item x="547"/>
        <item x="203"/>
        <item x="122"/>
        <item x="103"/>
        <item x="1006"/>
        <item x="1687"/>
        <item x="1497"/>
        <item x="795"/>
        <item x="30"/>
        <item x="858"/>
        <item x="799"/>
        <item x="822"/>
        <item x="696"/>
        <item x="1169"/>
        <item x="806"/>
        <item x="269"/>
        <item x="370"/>
        <item x="451"/>
        <item x="1429"/>
        <item x="262"/>
        <item x="496"/>
        <item x="702"/>
        <item x="1466"/>
        <item x="87"/>
        <item x="316"/>
        <item x="149"/>
        <item x="1115"/>
        <item x="1142"/>
        <item x="934"/>
        <item x="67"/>
        <item x="77"/>
        <item x="1124"/>
        <item x="577"/>
        <item x="242"/>
        <item x="1610"/>
        <item x="1108"/>
        <item x="737"/>
        <item x="723"/>
        <item x="1322"/>
        <item x="1709"/>
        <item x="722"/>
        <item x="1318"/>
        <item x="364"/>
        <item x="1524"/>
        <item x="1338"/>
        <item x="1515"/>
        <item x="744"/>
        <item x="1226"/>
        <item x="1020"/>
        <item x="1544"/>
        <item x="371"/>
        <item x="1111"/>
        <item x="624"/>
        <item x="430"/>
        <item x="1328"/>
        <item x="1147"/>
        <item x="1676"/>
        <item x="369"/>
        <item x="1026"/>
        <item x="1342"/>
        <item x="1540"/>
        <item x="1625"/>
        <item x="20"/>
        <item x="1182"/>
        <item x="43"/>
        <item x="918"/>
        <item x="1125"/>
        <item x="480"/>
        <item x="606"/>
        <item x="1373"/>
        <item x="170"/>
        <item x="391"/>
        <item x="827"/>
        <item x="330"/>
        <item x="139"/>
        <item x="1481"/>
        <item x="40"/>
        <item x="954"/>
        <item x="1582"/>
        <item x="181"/>
        <item x="5"/>
        <item x="1477"/>
        <item x="106"/>
        <item x="1301"/>
        <item x="979"/>
        <item x="1470"/>
        <item x="1490"/>
        <item x="1312"/>
        <item x="675"/>
        <item x="550"/>
        <item x="1091"/>
        <item x="634"/>
        <item x="1451"/>
        <item x="1278"/>
        <item x="958"/>
        <item x="575"/>
        <item x="1519"/>
        <item x="543"/>
        <item x="942"/>
        <item x="1299"/>
        <item x="626"/>
        <item x="1520"/>
        <item x="1385"/>
        <item x="1572"/>
        <item x="1173"/>
        <item x="647"/>
        <item x="31"/>
        <item x="365"/>
        <item x="598"/>
        <item x="928"/>
        <item x="747"/>
        <item x="1206"/>
        <item x="290"/>
        <item x="861"/>
        <item x="431"/>
        <item x="1659"/>
        <item x="1163"/>
        <item x="774"/>
        <item x="380"/>
        <item x="263"/>
        <item x="299"/>
        <item x="585"/>
        <item x="423"/>
        <item x="421"/>
        <item x="963"/>
        <item x="218"/>
        <item x="143"/>
        <item x="1290"/>
        <item x="457"/>
        <item x="686"/>
        <item x="1068"/>
        <item x="1452"/>
        <item x="339"/>
        <item x="913"/>
        <item x="1264"/>
        <item x="258"/>
        <item x="750"/>
        <item x="92"/>
        <item x="1143"/>
        <item x="838"/>
        <item x="578"/>
        <item x="306"/>
        <item x="315"/>
        <item x="754"/>
        <item x="38"/>
        <item x="667"/>
        <item x="276"/>
        <item x="610"/>
        <item x="1399"/>
        <item x="1252"/>
        <item x="1200"/>
        <item x="1512"/>
        <item x="1097"/>
        <item x="222"/>
        <item x="1276"/>
        <item x="1293"/>
        <item x="301"/>
        <item x="432"/>
        <item x="503"/>
        <item x="112"/>
        <item x="492"/>
        <item x="1683"/>
        <item x="1110"/>
        <item x="1552"/>
        <item x="1594"/>
        <item x="328"/>
        <item x="1277"/>
        <item x="800"/>
        <item x="594"/>
        <item x="561"/>
        <item x="1456"/>
        <item x="842"/>
        <item x="879"/>
        <item x="387"/>
        <item x="910"/>
        <item x="1150"/>
        <item x="175"/>
        <item x="668"/>
        <item x="1216"/>
        <item x="186"/>
        <item x="1335"/>
        <item x="857"/>
        <item x="569"/>
        <item x="1418"/>
        <item x="801"/>
        <item x="1344"/>
        <item x="1071"/>
        <item x="1353"/>
        <item x="1008"/>
        <item x="422"/>
        <item x="388"/>
        <item x="658"/>
        <item x="509"/>
        <item x="1241"/>
        <item x="638"/>
        <item x="1164"/>
        <item x="555"/>
        <item x="646"/>
        <item x="1362"/>
        <item x="1121"/>
        <item x="248"/>
        <item x="408"/>
        <item x="1194"/>
        <item x="703"/>
        <item x="1195"/>
        <item x="856"/>
        <item x="498"/>
        <item x="1"/>
        <item x="322"/>
        <item x="859"/>
        <item x="980"/>
        <item x="1535"/>
        <item x="257"/>
        <item x="1426"/>
        <item x="1494"/>
        <item x="1537"/>
        <item x="471"/>
        <item x="1446"/>
        <item x="659"/>
        <item x="1518"/>
        <item x="23"/>
        <item x="1229"/>
        <item x="1280"/>
        <item x="419"/>
        <item x="933"/>
        <item x="397"/>
        <item x="1250"/>
        <item x="627"/>
        <item x="336"/>
        <item x="216"/>
        <item x="1371"/>
        <item x="885"/>
        <item x="579"/>
        <item x="167"/>
        <item x="460"/>
        <item x="211"/>
        <item x="1482"/>
        <item x="727"/>
        <item x="1394"/>
        <item x="1087"/>
        <item x="1064"/>
        <item x="334"/>
        <item x="1476"/>
        <item x="1586"/>
        <item x="986"/>
        <item x="476"/>
        <item x="295"/>
        <item x="1404"/>
        <item x="1638"/>
        <item x="1562"/>
        <item x="312"/>
        <item x="347"/>
        <item x="709"/>
        <item x="665"/>
        <item x="73"/>
        <item x="1135"/>
        <item x="272"/>
        <item x="1395"/>
        <item x="765"/>
        <item x="808"/>
        <item x="712"/>
        <item x="959"/>
        <item x="1530"/>
        <item x="756"/>
        <item x="580"/>
        <item x="32"/>
        <item x="826"/>
        <item x="118"/>
        <item x="1440"/>
        <item x="448"/>
        <item x="1019"/>
        <item x="893"/>
        <item x="770"/>
        <item x="1407"/>
        <item x="1213"/>
        <item x="1521"/>
        <item x="1666"/>
        <item x="676"/>
        <item x="632"/>
        <item x="593"/>
        <item x="1246"/>
        <item x="381"/>
        <item x="791"/>
        <item x="1359"/>
        <item x="1363"/>
        <item x="191"/>
        <item x="930"/>
        <item x="809"/>
        <item x="145"/>
        <item x="424"/>
        <item x="497"/>
        <item x="115"/>
        <item x="174"/>
        <item x="183"/>
        <item x="220"/>
        <item x="760"/>
        <item x="728"/>
        <item x="1013"/>
        <item x="768"/>
        <item x="1621"/>
        <item x="49"/>
        <item x="1653"/>
        <item x="3"/>
        <item x="1316"/>
        <item x="1647"/>
        <item x="1271"/>
        <item x="1604"/>
        <item x="1692"/>
        <item x="871"/>
        <item x="1186"/>
        <item x="1101"/>
        <item x="1555"/>
        <item x="1156"/>
        <item x="111"/>
        <item x="1081"/>
        <item x="1319"/>
        <item x="265"/>
        <item x="971"/>
        <item x="226"/>
        <item x="104"/>
        <item x="937"/>
        <item x="921"/>
        <item x="570"/>
        <item x="212"/>
        <item x="1225"/>
        <item x="411"/>
        <item x="817"/>
        <item x="1601"/>
        <item x="546"/>
        <item x="738"/>
        <item x="267"/>
        <item x="1674"/>
        <item x="832"/>
        <item x="554"/>
        <item x="1602"/>
        <item x="666"/>
        <item x="243"/>
        <item x="401"/>
        <item x="234"/>
        <item x="999"/>
        <item x="611"/>
        <item x="677"/>
        <item x="1495"/>
        <item x="560"/>
        <item x="1710"/>
        <item x="1483"/>
        <item x="625"/>
        <item x="583"/>
        <item x="608"/>
        <item x="1321"/>
        <item x="1320"/>
        <item x="298"/>
        <item x="1343"/>
        <item x="887"/>
        <item x="456"/>
        <item x="623"/>
        <item x="199"/>
        <item x="108"/>
        <item x="280"/>
        <item x="1645"/>
        <item x="761"/>
        <item x="1377"/>
        <item x="1122"/>
        <item x="1049"/>
        <item x="142"/>
        <item x="51"/>
        <item x="314"/>
        <item x="514"/>
        <item x="231"/>
        <item x="1565"/>
        <item x="1583"/>
        <item x="1563"/>
        <item x="1677"/>
        <item x="1742"/>
        <item x="1656"/>
        <item x="1641"/>
        <item x="1649"/>
        <item x="613"/>
        <item x="987"/>
        <item x="1550"/>
        <item x="614"/>
        <item x="230"/>
        <item x="1279"/>
        <item x="82"/>
        <item x="458"/>
        <item x="600"/>
        <item x="1383"/>
        <item x="1151"/>
        <item x="1465"/>
        <item x="1243"/>
        <item x="213"/>
        <item x="732"/>
        <item x="357"/>
        <item x="1105"/>
        <item x="681"/>
        <item x="358"/>
        <item x="1332"/>
        <item x="323"/>
        <item x="74"/>
        <item x="830"/>
        <item x="701"/>
        <item x="1214"/>
        <item x="523"/>
        <item x="113"/>
        <item x="1002"/>
        <item x="643"/>
        <item x="1541"/>
        <item x="1421"/>
        <item x="672"/>
        <item x="812"/>
        <item x="748"/>
        <item x="1591"/>
        <item x="548"/>
        <item x="1534"/>
        <item x="1210"/>
        <item x="977"/>
        <item x="868"/>
        <item x="180"/>
        <item x="246"/>
        <item x="486"/>
        <item x="697"/>
        <item x="912"/>
        <item x="1354"/>
        <item x="549"/>
        <item x="1189"/>
        <item x="1671"/>
        <item x="1192"/>
        <item x="1498"/>
        <item x="1686"/>
        <item x="1669"/>
        <item x="119"/>
        <item x="1657"/>
        <item x="302"/>
        <item x="1072"/>
        <item x="682"/>
        <item x="631"/>
        <item x="392"/>
        <item x="988"/>
        <item x="197"/>
        <item x="1390"/>
        <item x="1564"/>
        <item x="1340"/>
        <item x="1433"/>
        <item x="1365"/>
        <item x="733"/>
        <item x="854"/>
        <item x="849"/>
        <item x="468"/>
        <item x="318"/>
        <item x="792"/>
        <item x="1305"/>
        <item x="1082"/>
        <item x="440"/>
        <item x="786"/>
        <item x="2"/>
        <item x="412"/>
        <item x="869"/>
        <item x="1662"/>
        <item x="1500"/>
        <item x="1702"/>
        <item x="1389"/>
        <item x="1181"/>
        <item x="1295"/>
        <item x="1202"/>
        <item x="1132"/>
        <item x="65"/>
        <item x="156"/>
        <item x="1149"/>
        <item x="595"/>
        <item x="1085"/>
        <item x="178"/>
        <item x="1704"/>
        <item x="1682"/>
        <item x="1699"/>
        <item x="1405"/>
        <item x="249"/>
        <item x="1160"/>
        <item x="1696"/>
        <item x="344"/>
        <item x="474"/>
        <item x="124"/>
        <item x="1352"/>
        <item x="495"/>
        <item x="138"/>
        <item x="1076"/>
        <item x="714"/>
        <item x="359"/>
        <item x="775"/>
        <item x="472"/>
        <item x="1471"/>
        <item x="1382"/>
        <item x="1745"/>
        <item x="1024"/>
        <item x="715"/>
        <item x="1036"/>
        <item x="601"/>
        <item x="989"/>
        <item x="1443"/>
        <item x="1384"/>
        <item x="214"/>
        <item x="53"/>
        <item x="228"/>
        <item x="1464"/>
        <item x="1334"/>
        <item x="1239"/>
        <item x="1188"/>
        <item x="735"/>
        <item x="692"/>
        <item x="1242"/>
        <item x="36"/>
        <item x="1268"/>
        <item x="415"/>
        <item x="1734"/>
        <item x="1576"/>
        <item x="884"/>
        <item x="374"/>
        <item x="482"/>
        <item x="807"/>
        <item x="920"/>
        <item x="78"/>
        <item x="1553"/>
        <item x="757"/>
        <item x="1102"/>
        <item x="628"/>
        <item x="1606"/>
        <item x="1631"/>
        <item x="1061"/>
        <item x="39"/>
        <item x="153"/>
        <item x="1366"/>
        <item x="984"/>
        <item x="1510"/>
        <item x="1549"/>
        <item x="390"/>
        <item x="1079"/>
        <item x="693"/>
        <item x="1131"/>
        <item x="233"/>
        <item x="179"/>
        <item x="739"/>
        <item x="612"/>
        <item x="776"/>
        <item x="1100"/>
        <item x="1027"/>
        <item x="687"/>
        <item x="1545"/>
        <item x="1218"/>
        <item x="100"/>
        <item x="556"/>
        <item x="752"/>
        <item x="406"/>
        <item x="783"/>
        <item x="1211"/>
        <item x="1317"/>
        <item x="154"/>
        <item x="1539"/>
        <item x="15"/>
        <item x="1472"/>
        <item x="689"/>
        <item x="1219"/>
        <item x="438"/>
        <item x="273"/>
        <item x="1487"/>
        <item x="1193"/>
        <item x="253"/>
        <item x="609"/>
        <item x="1548"/>
        <item x="76"/>
        <item x="708"/>
        <item x="1054"/>
        <item x="1513"/>
        <item x="159"/>
        <item x="535"/>
        <item x="1127"/>
        <item x="21"/>
        <item x="784"/>
        <item x="18"/>
        <item x="767"/>
        <item x="366"/>
        <item x="80"/>
        <item x="1386"/>
        <item x="1613"/>
        <item x="250"/>
        <item x="982"/>
        <item x="1070"/>
        <item x="1260"/>
        <item x="540"/>
        <item x="1137"/>
        <item x="274"/>
        <item x="404"/>
        <item x="1726"/>
        <item x="1152"/>
        <item x="603"/>
        <item x="399"/>
        <item x="125"/>
        <item x="131"/>
        <item x="1016"/>
        <item x="1527"/>
        <item x="1632"/>
        <item x="45"/>
        <item x="1664"/>
        <item x="483"/>
        <item x="895"/>
        <item x="95"/>
        <item x="587"/>
        <item x="85"/>
        <item x="1203"/>
        <item x="1283"/>
        <item x="1598"/>
        <item x="279"/>
        <item x="207"/>
        <item x="1455"/>
        <item x="1573"/>
        <item x="1680"/>
        <item x="1722"/>
        <item x="1348"/>
        <item x="620"/>
        <item x="1007"/>
        <item x="762"/>
        <item x="1145"/>
        <item x="571"/>
        <item x="880"/>
        <item x="1580"/>
        <item x="839"/>
        <item x="1037"/>
        <item x="1355"/>
        <item x="152"/>
        <item x="1165"/>
        <item x="1265"/>
        <item x="843"/>
        <item x="1542"/>
        <item x="1528"/>
        <item x="1623"/>
        <item x="1330"/>
        <item x="1073"/>
        <item x="1438"/>
        <item x="719"/>
        <item x="64"/>
        <item x="198"/>
        <item x="1367"/>
        <item x="29"/>
        <item x="1693"/>
        <item x="1624"/>
        <item x="69"/>
        <item x="173"/>
        <item x="1444"/>
        <item x="443"/>
        <item x="972"/>
        <item x="749"/>
        <item x="994"/>
        <item x="227"/>
        <item x="1244"/>
        <item x="1201"/>
        <item x="1577"/>
        <item x="1126"/>
        <item x="938"/>
        <item x="235"/>
        <item x="1561"/>
        <item x="526"/>
        <item x="1387"/>
        <item x="818"/>
        <item x="1000"/>
        <item x="1062"/>
        <item x="1223"/>
        <item x="200"/>
        <item x="414"/>
        <item x="494"/>
        <item x="734"/>
        <item x="773"/>
        <item x="84"/>
        <item x="1422"/>
        <item x="320"/>
        <item x="897"/>
        <item x="877"/>
        <item x="1028"/>
        <item x="889"/>
        <item x="27"/>
        <item x="327"/>
        <item x="426"/>
        <item x="433"/>
        <item x="673"/>
        <item x="1043"/>
        <item x="307"/>
        <item x="1559"/>
        <item x="340"/>
        <item x="935"/>
        <item x="1368"/>
        <item x="1103"/>
        <item x="698"/>
        <item x="771"/>
        <item x="654"/>
        <item x="862"/>
        <item x="777"/>
        <item x="1141"/>
        <item x="1286"/>
        <item x="83"/>
        <item x="252"/>
        <item x="853"/>
        <item x="1536"/>
        <item x="1502"/>
        <item x="46"/>
        <item x="389"/>
        <item x="1303"/>
        <item x="1251"/>
        <item x="12"/>
        <item x="356"/>
        <item x="511"/>
        <item x="970"/>
        <item x="1436"/>
        <item x="60"/>
        <item x="1402"/>
        <item x="163"/>
        <item x="1238"/>
        <item x="1300"/>
        <item x="1700"/>
        <item x="151"/>
        <item x="1688"/>
        <item x="661"/>
        <item x="990"/>
        <item x="1175"/>
        <item x="28"/>
        <item x="116"/>
        <item x="164"/>
        <item x="160"/>
        <item x="1161"/>
        <item x="648"/>
        <item x="407"/>
        <item x="850"/>
        <item x="960"/>
        <item x="1247"/>
        <item x="1698"/>
        <item x="405"/>
        <item x="909"/>
        <item x="444"/>
        <item x="1461"/>
        <item x="1388"/>
        <item x="1275"/>
        <item x="210"/>
        <item x="239"/>
        <item x="1557"/>
        <item x="393"/>
        <item x="10"/>
        <item x="26"/>
        <item x="700"/>
        <item x="9"/>
        <item x="1749"/>
        <item x="1739"/>
        <item x="1738"/>
        <item x="1636"/>
        <item x="766"/>
        <item x="464"/>
        <item x="1207"/>
        <item x="345"/>
        <item x="117"/>
        <item x="1339"/>
        <item x="965"/>
        <item x="948"/>
        <item x="286"/>
        <item x="427"/>
        <item x="653"/>
        <item x="505"/>
        <item x="66"/>
        <item x="278"/>
        <item x="1684"/>
        <item x="678"/>
        <item x="1349"/>
        <item x="309"/>
        <item x="876"/>
        <item x="1179"/>
        <item x="973"/>
        <item x="855"/>
        <item x="596"/>
        <item x="633"/>
        <item x="814"/>
        <item x="1174"/>
        <item x="1411"/>
        <item x="0"/>
        <item x="1715"/>
        <item x="1011"/>
        <item x="969"/>
        <item x="517"/>
        <item x="616"/>
        <item x="1499"/>
        <item x="341"/>
        <item x="956"/>
        <item x="1584"/>
        <item x="1735"/>
        <item x="350"/>
        <item x="1004"/>
        <item x="1129"/>
        <item x="25"/>
        <item x="1570"/>
        <item x="168"/>
        <item x="266"/>
        <item x="351"/>
        <item x="805"/>
        <item x="1065"/>
        <item x="1066"/>
        <item x="1042"/>
        <item x="1170"/>
        <item x="434"/>
        <item x="192"/>
        <item x="1603"/>
        <item x="1658"/>
        <item x="454"/>
        <item x="1044"/>
        <item x="1507"/>
        <item x="130"/>
        <item x="1196"/>
        <item x="1337"/>
        <item x="1220"/>
        <item x="1449"/>
        <item x="758"/>
        <item x="1488"/>
        <item x="993"/>
        <item x="915"/>
        <item x="137"/>
        <item x="1144"/>
        <item x="1307"/>
        <item x="461"/>
        <item x="949"/>
        <item x="1032"/>
        <item x="120"/>
        <item x="833"/>
        <item x="190"/>
        <item x="79"/>
        <item x="1005"/>
        <item x="1171"/>
        <item x="1057"/>
        <item x="241"/>
        <item x="793"/>
        <item x="1140"/>
        <item x="1038"/>
        <item x="899"/>
        <item x="1415"/>
        <item x="1614"/>
        <item x="1428"/>
        <item x="507"/>
        <item x="1724"/>
        <item x="1347"/>
        <item x="1732"/>
        <item x="1424"/>
        <item x="1258"/>
        <item x="518"/>
        <item x="135"/>
        <item x="566"/>
        <item x="828"/>
        <item x="463"/>
        <item x="950"/>
        <item x="99"/>
        <item x="740"/>
        <item x="382"/>
        <item x="900"/>
        <item x="1052"/>
        <item x="1706"/>
        <item x="395"/>
        <item x="1380"/>
        <item x="1381"/>
        <item x="815"/>
        <item x="694"/>
        <item x="59"/>
        <item x="35"/>
        <item x="1599"/>
        <item x="462"/>
        <item x="193"/>
        <item x="172"/>
        <item x="851"/>
        <item x="1412"/>
        <item x="61"/>
        <item x="187"/>
        <item x="1128"/>
        <item x="939"/>
        <item x="1492"/>
        <item x="1393"/>
        <item x="588"/>
        <item x="847"/>
        <item x="1099"/>
        <item x="1187"/>
        <item x="1009"/>
        <item x="898"/>
        <item x="1045"/>
        <item x="890"/>
        <item x="204"/>
        <item x="720"/>
        <item x="639"/>
        <item x="1022"/>
        <item x="367"/>
        <item x="1139"/>
        <item x="376"/>
        <item x="1177"/>
        <item x="1462"/>
        <item x="90"/>
        <item x="182"/>
        <item x="1748"/>
        <item x="886"/>
        <item x="1083"/>
        <item x="205"/>
        <item x="1190"/>
        <item x="1284"/>
        <item x="360"/>
        <item x="1408"/>
        <item x="223"/>
        <item x="194"/>
        <item x="713"/>
        <item x="1434"/>
        <item x="93"/>
        <item x="1227"/>
        <item x="260"/>
        <item x="94"/>
        <item x="1167"/>
        <item x="1217"/>
        <item x="1357"/>
        <item x="1672"/>
        <item x="1678"/>
        <item x="1345"/>
        <item x="741"/>
        <item x="551"/>
        <item x="1400"/>
        <item x="1133"/>
        <item x="534"/>
        <item x="489"/>
        <item x="553"/>
        <item x="1033"/>
        <item x="1291"/>
        <item x="110"/>
        <item x="19"/>
        <item x="1514"/>
        <item x="1358"/>
        <item x="1266"/>
        <item x="1708"/>
        <item x="303"/>
        <item x="4"/>
        <item x="297"/>
        <item x="1435"/>
        <item x="254"/>
        <item x="479"/>
        <item x="409"/>
        <item x="209"/>
        <item x="1130"/>
        <item x="1063"/>
        <item x="105"/>
        <item x="521"/>
        <item x="907"/>
        <item x="372"/>
        <item x="962"/>
        <item x="195"/>
        <item x="1667"/>
        <item x="1159"/>
        <item x="745"/>
        <item x="1453"/>
        <item x="219"/>
        <item x="398"/>
        <item x="1532"/>
        <item x="97"/>
        <item x="504"/>
        <item x="811"/>
        <item x="724"/>
        <item x="522"/>
        <item x="1529"/>
        <item x="1023"/>
        <item x="1409"/>
        <item x="288"/>
        <item x="1136"/>
        <item x="1089"/>
        <item x="1029"/>
        <item x="1568"/>
        <item x="1475"/>
        <item x="1679"/>
        <item x="1733"/>
        <item x="1473"/>
        <item x="485"/>
        <item x="802"/>
        <item x="161"/>
        <item x="185"/>
        <item x="671"/>
        <item x="1014"/>
        <item x="1041"/>
        <item x="1059"/>
        <item x="346"/>
        <item x="459"/>
        <item x="1626"/>
        <item x="943"/>
        <item x="1689"/>
        <item x="1123"/>
        <item x="1015"/>
        <item x="1234"/>
        <item x="1448"/>
        <item x="1308"/>
        <item x="1505"/>
        <item x="717"/>
        <item x="967"/>
        <item x="1643"/>
        <item x="1619"/>
        <item x="1593"/>
        <item x="1205"/>
        <item x="1296"/>
        <item x="1315"/>
        <item x="1360"/>
        <item x="1611"/>
        <item x="1208"/>
        <item x="1650"/>
        <item x="1253"/>
        <item x="816"/>
        <item x="1262"/>
        <item x="604"/>
        <item x="844"/>
        <item x="96"/>
        <item x="655"/>
        <item x="1109"/>
        <item x="1281"/>
        <item x="1612"/>
        <item x="81"/>
        <item x="1306"/>
        <item x="1001"/>
        <item x="171"/>
        <item x="102"/>
        <item x="1074"/>
        <item x="1231"/>
        <item x="132"/>
        <item x="524"/>
        <item x="1697"/>
        <item x="1628"/>
        <item x="1397"/>
        <item x="848"/>
        <item x="1741"/>
        <item x="8"/>
        <item x="1369"/>
        <item x="284"/>
        <item x="501"/>
        <item x="572"/>
        <item x="155"/>
        <item x="845"/>
        <item x="679"/>
        <item x="834"/>
        <item x="1744"/>
        <item x="908"/>
        <item x="1707"/>
        <item x="136"/>
        <item x="629"/>
        <item x="1060"/>
        <item x="976"/>
        <item x="89"/>
        <item x="1665"/>
        <item x="1719"/>
        <item x="1721"/>
        <item x="529"/>
        <item x="261"/>
        <item x="127"/>
        <item x="1236"/>
        <item x="1670"/>
        <item x="759"/>
        <item x="1523"/>
        <item x="1578"/>
        <item x="1069"/>
        <item x="1078"/>
        <item x="1566"/>
        <item x="1153"/>
        <item x="1585"/>
        <item x="1107"/>
        <item x="1723"/>
        <item x="1420"/>
        <item x="586"/>
        <item x="1080"/>
        <item x="449"/>
        <item x="1162"/>
        <item x="1592"/>
        <item x="891"/>
        <item x="70"/>
        <item x="349"/>
        <item x="573"/>
        <item x="1230"/>
        <item x="291"/>
        <item x="1046"/>
        <item x="562"/>
        <item x="797"/>
        <item x="37"/>
        <item x="901"/>
        <item x="1297"/>
        <item x="1104"/>
        <item x="510"/>
        <item x="282"/>
        <item x="255"/>
        <item x="1309"/>
        <item x="1478"/>
        <item x="683"/>
        <item x="1158"/>
        <item x="820"/>
        <item x="574"/>
        <item x="1058"/>
        <item x="437"/>
        <item x="763"/>
        <item x="1245"/>
        <item x="355"/>
        <item x="1030"/>
        <item x="1730"/>
        <item x="1718"/>
        <item x="1651"/>
        <item x="1615"/>
        <item x="264"/>
        <item x="778"/>
        <item x="1255"/>
        <item x="796"/>
        <item x="530"/>
        <item x="669"/>
        <item x="746"/>
        <item x="221"/>
        <item x="1486"/>
        <item x="636"/>
        <item x="589"/>
        <item x="538"/>
        <item x="1587"/>
        <item x="202"/>
        <item x="1668"/>
        <item x="1609"/>
        <item x="425"/>
        <item x="1703"/>
        <item x="1746"/>
        <item x="865"/>
        <item x="1630"/>
        <item x="1364"/>
        <item x="128"/>
        <item x="557"/>
        <item x="1090"/>
        <item x="1474"/>
        <item x="244"/>
        <item x="44"/>
        <item x="944"/>
        <item x="1333"/>
        <item x="245"/>
        <item x="1221"/>
        <item x="114"/>
        <item x="1589"/>
        <item x="1077"/>
        <item x="42"/>
        <item x="564"/>
        <item x="1185"/>
        <item x="1372"/>
        <item x="1457"/>
        <item x="352"/>
        <item x="563"/>
        <item x="742"/>
        <item x="1329"/>
        <item x="1051"/>
        <item x="1595"/>
        <item x="662"/>
        <item x="319"/>
        <item x="991"/>
        <item x="998"/>
        <item x="565"/>
        <item x="1148"/>
        <item x="945"/>
        <item x="310"/>
        <item x="342"/>
        <item x="1257"/>
        <item x="47"/>
        <item x="1272"/>
        <item x="1035"/>
        <item x="373"/>
        <item x="1416"/>
        <item x="58"/>
        <item x="716"/>
        <item x="1224"/>
        <item x="919"/>
        <item x="1168"/>
        <item x="1728"/>
        <item x="294"/>
        <item x="311"/>
        <item x="1690"/>
        <item x="1508"/>
        <item x="1336"/>
        <item x="649"/>
        <item x="337"/>
        <item x="605"/>
        <item x="196"/>
        <item x="902"/>
        <item x="1468"/>
        <item x="1503"/>
        <item x="978"/>
        <item x="656"/>
        <item x="141"/>
        <item x="1092"/>
        <item x="1737"/>
        <item x="1736"/>
        <item x="1437"/>
        <item x="1050"/>
        <item x="788"/>
        <item x="680"/>
        <item x="1183"/>
        <item x="1616"/>
        <item x="1324"/>
        <item x="1571"/>
        <item x="1088"/>
        <item x="441"/>
        <item x="478"/>
        <item x="803"/>
        <item x="515"/>
        <item x="947"/>
        <item x="780"/>
        <item x="1617"/>
        <item x="1506"/>
        <item x="22"/>
        <item x="617"/>
        <item x="1134"/>
        <item x="533"/>
        <item x="1248"/>
        <item x="400"/>
        <item x="1607"/>
        <item x="1292"/>
        <item x="831"/>
        <item x="644"/>
        <item x="974"/>
        <item x="140"/>
        <item x="384"/>
        <item x="435"/>
        <item x="597"/>
        <item x="1017"/>
        <item x="622"/>
        <item x="1639"/>
        <item x="1067"/>
        <item x="75"/>
        <item x="133"/>
        <item x="1673"/>
        <item x="519"/>
        <item x="378"/>
        <item x="1439"/>
        <item x="321"/>
        <item x="1425"/>
        <item x="1172"/>
        <item x="961"/>
        <item x="1551"/>
        <item x="1743"/>
        <item x="1430"/>
        <item x="1608"/>
        <item x="1531"/>
        <item x="1538"/>
        <item x="670"/>
        <item x="475"/>
        <item x="1493"/>
        <item x="1469"/>
        <item x="410"/>
        <item x="1419"/>
        <item x="1053"/>
        <item x="416"/>
        <item x="704"/>
        <item x="1413"/>
        <item x="905"/>
        <item x="1396"/>
        <item x="1642"/>
        <item x="1600"/>
        <item x="996"/>
        <item x="663"/>
        <item x="208"/>
        <item x="487"/>
        <item x="452"/>
        <item x="1178"/>
        <item x="1331"/>
        <item x="402"/>
        <item x="1157"/>
        <item x="1504"/>
        <item x="527"/>
        <item x="1025"/>
        <item x="924"/>
        <item x="1263"/>
        <item x="821"/>
        <item x="863"/>
        <item x="785"/>
        <item x="881"/>
        <item x="864"/>
        <item x="1199"/>
        <item x="983"/>
        <item x="1484"/>
        <item x="590"/>
        <item x="592"/>
        <item x="1618"/>
        <item x="1273"/>
        <item x="1233"/>
        <item x="1116"/>
        <item x="417"/>
        <item x="363"/>
        <item x="1711"/>
        <item x="1522"/>
        <item x="789"/>
        <item x="1018"/>
        <item x="1350"/>
        <item x="914"/>
        <item x="1511"/>
        <item x="753"/>
        <item x="927"/>
        <item x="1112"/>
        <item x="992"/>
        <item x="705"/>
        <item x="109"/>
        <item x="1191"/>
        <item x="469"/>
        <item x="1039"/>
        <item x="660"/>
        <item x="852"/>
        <item x="621"/>
        <item x="1176"/>
        <item x="1154"/>
        <item x="911"/>
        <item x="684"/>
        <item x="1560"/>
        <item x="1501"/>
        <item x="166"/>
        <item x="450"/>
        <item x="873"/>
        <item x="165"/>
        <item x="289"/>
        <item x="840"/>
        <item x="1341"/>
        <item x="287"/>
        <item x="645"/>
        <item x="324"/>
        <item x="256"/>
        <item x="1184"/>
        <item x="922"/>
        <item x="1094"/>
        <item x="7"/>
        <item x="837"/>
        <item x="1326"/>
        <item x="721"/>
        <item x="1119"/>
        <item x="1034"/>
        <item x="1509"/>
        <item x="1496"/>
        <item x="975"/>
        <item x="1209"/>
        <item x="1663"/>
        <item x="1256"/>
        <item x="736"/>
        <item x="71"/>
        <item x="1546"/>
        <item x="710"/>
        <item x="281"/>
        <item x="1114"/>
        <item x="539"/>
        <item x="1533"/>
        <item x="1204"/>
        <item x="1120"/>
        <item x="558"/>
        <item x="1410"/>
        <item x="396"/>
        <item x="33"/>
        <item x="1282"/>
        <item x="1417"/>
        <item x="968"/>
        <item x="63"/>
        <item x="1485"/>
        <item x="34"/>
        <item x="929"/>
        <item x="685"/>
        <item x="870"/>
        <item x="1351"/>
        <item x="1310"/>
        <item x="1579"/>
        <item x="1597"/>
        <item x="1274"/>
        <item x="957"/>
        <item x="473"/>
        <item x="268"/>
        <item x="1378"/>
        <item x="147"/>
        <item x="259"/>
        <item x="1117"/>
        <item x="333"/>
        <item x="157"/>
        <item x="484"/>
        <item x="874"/>
        <item x="794"/>
        <item x="882"/>
        <item x="277"/>
        <item x="1447"/>
        <item x="1640"/>
        <item x="1516"/>
        <item x="418"/>
        <item x="466"/>
        <item x="189"/>
        <item x="531"/>
        <item x="201"/>
        <item x="903"/>
        <item x="699"/>
        <item x="769"/>
        <item x="229"/>
        <item x="331"/>
        <item x="637"/>
        <item x="101"/>
        <item x="1489"/>
        <item x="781"/>
        <item x="1633"/>
        <item x="1661"/>
        <item x="690"/>
        <item x="751"/>
        <item x="995"/>
        <item x="1454"/>
        <item x="581"/>
        <item x="6"/>
        <item x="1458"/>
        <item x="1747"/>
        <item x="923"/>
        <item x="584"/>
        <item x="940"/>
        <item x="867"/>
        <item x="779"/>
        <item x="691"/>
        <item x="1558"/>
        <item x="1376"/>
        <item x="1010"/>
        <item x="1556"/>
        <item x="1716"/>
        <item x="1146"/>
        <item x="148"/>
        <item x="429"/>
        <item x="54"/>
        <item x="1660"/>
        <item x="1705"/>
        <item x="1727"/>
        <item x="442"/>
        <item x="1567"/>
        <item x="481"/>
        <item x="177"/>
        <item x="953"/>
        <item x="1717"/>
        <item x="829"/>
        <item x="217"/>
        <item x="1431"/>
        <item x="1685"/>
        <item x="892"/>
        <item x="1634"/>
        <item x="516"/>
        <item x="169"/>
        <item x="1588"/>
        <item x="997"/>
        <item x="936"/>
        <item x="726"/>
        <item x="1575"/>
        <item x="1311"/>
        <item x="275"/>
        <item x="846"/>
        <item x="1441"/>
        <item x="41"/>
        <item x="688"/>
        <item x="1259"/>
        <item x="1463"/>
        <item x="1694"/>
        <item x="804"/>
        <item x="532"/>
        <item x="16"/>
        <item x="1155"/>
        <item x="361"/>
        <item x="1113"/>
        <item x="1432"/>
        <item x="706"/>
        <item x="1712"/>
        <item x="1403"/>
        <item x="348"/>
        <item x="375"/>
        <item x="1459"/>
        <item x="467"/>
        <item x="385"/>
        <item x="1480"/>
        <item x="1574"/>
        <item x="313"/>
        <item x="57"/>
        <item x="68"/>
        <item x="841"/>
        <item x="62"/>
        <item x="1285"/>
        <item x="1695"/>
        <item x="88"/>
        <item x="810"/>
        <item x="1323"/>
        <item x="1269"/>
        <item x="1635"/>
        <item x="695"/>
        <item x="743"/>
        <item x="657"/>
        <item x="1620"/>
        <item x="126"/>
        <item x="1740"/>
        <item x="813"/>
        <item x="1287"/>
        <item x="1075"/>
        <item x="772"/>
        <item x="1391"/>
        <item x="883"/>
        <item x="14"/>
        <item x="729"/>
        <item x="56"/>
        <item x="304"/>
        <item x="17"/>
        <item x="176"/>
        <item x="896"/>
        <item x="1543"/>
        <item x="906"/>
        <item x="1374"/>
        <item x="544"/>
        <item x="446"/>
        <item x="470"/>
        <item x="24"/>
        <item x="536"/>
        <item x="1491"/>
        <item x="447"/>
        <item x="630"/>
        <item x="618"/>
        <item x="1622"/>
        <item x="325"/>
        <item x="545"/>
        <item x="904"/>
        <item x="1596"/>
        <item x="251"/>
        <item x="707"/>
        <item x="1731"/>
        <item x="465"/>
        <item x="981"/>
        <item x="966"/>
        <item x="764"/>
        <item x="86"/>
        <item x="537"/>
        <item x="513"/>
        <item x="1691"/>
        <item x="1627"/>
        <item x="1654"/>
        <item x="52"/>
        <item x="343"/>
        <item x="1460"/>
        <item x="1648"/>
        <item x="1652"/>
        <item x="1729"/>
        <item x="1637"/>
        <item x="1392"/>
        <item x="1098"/>
        <item x="1346"/>
        <item x="559"/>
        <item x="436"/>
        <item x="1180"/>
        <item x="1414"/>
        <item x="338"/>
        <item x="362"/>
        <item x="651"/>
        <item x="11"/>
        <item x="1093"/>
        <item x="520"/>
        <item x="1304"/>
        <item x="1086"/>
        <item x="652"/>
        <item x="875"/>
        <item x="946"/>
        <item x="650"/>
        <item t="default"/>
      </items>
    </pivotField>
    <pivotField axis="axisCol" dataField="1" showAll="0" measureFilter="1" sortType="ascending">
      <items count="3">
        <item x="0"/>
        <item x="1"/>
        <item t="default"/>
      </items>
      <autoSortScope>
        <pivotArea dataOnly="0" outline="0" fieldPosition="0">
          <references count="1">
            <reference field="4294967294" count="1" selected="0">
              <x v="0"/>
            </reference>
          </references>
        </pivotArea>
      </autoSortScope>
    </pivotField>
    <pivotField showAll="0"/>
    <pivotField showAll="0">
      <items count="11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t="default"/>
      </items>
    </pivotField>
    <pivotField showAll="0"/>
    <pivotField showAll="0"/>
    <pivotField showAll="0">
      <items count="4">
        <item x="2"/>
        <item x="0"/>
        <item x="1"/>
        <item t="default"/>
      </items>
    </pivotField>
    <pivotField showAll="0"/>
    <pivotField showAll="0">
      <items count="3">
        <item x="1"/>
        <item x="0"/>
        <item t="default"/>
      </items>
    </pivotField>
    <pivotField showAll="0"/>
    <pivotField showAll="0">
      <items count="3">
        <item x="1"/>
        <item x="0"/>
        <item t="default"/>
      </items>
    </pivotField>
  </pivotFields>
  <rowFields count="1">
    <field x="0"/>
  </rowFields>
  <rowItems count="10">
    <i>
      <x v="32"/>
    </i>
    <i>
      <x v="34"/>
    </i>
    <i>
      <x v="35"/>
    </i>
    <i>
      <x v="36"/>
    </i>
    <i>
      <x v="38"/>
    </i>
    <i>
      <x v="39"/>
    </i>
    <i>
      <x v="40"/>
    </i>
    <i>
      <x v="41"/>
    </i>
    <i>
      <x v="42"/>
    </i>
    <i>
      <x v="43"/>
    </i>
  </rowItems>
  <colFields count="1">
    <field x="3"/>
  </colFields>
  <colItems count="2">
    <i>
      <x v="1"/>
    </i>
    <i>
      <x/>
    </i>
  </colItems>
  <dataFields count="1">
    <dataField name="Count of Bechdel pass (Text)" fld="3" subtotal="count" showDataAs="percentOfRow" baseField="0" baseItem="0" numFmtId="10"/>
  </dataFields>
  <chartFormats count="12">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7" format="0" series="1">
      <pivotArea type="data" outline="0" fieldPosition="0">
        <references count="2">
          <reference field="4294967294" count="1" selected="0">
            <x v="0"/>
          </reference>
          <reference field="3" count="1" selected="0">
            <x v="1"/>
          </reference>
        </references>
      </pivotArea>
    </chartFormat>
    <chartFormat chart="7" format="1" series="1">
      <pivotArea type="data" outline="0" fieldPosition="0">
        <references count="2">
          <reference field="4294967294" count="1" selected="0">
            <x v="0"/>
          </reference>
          <reference field="3" count="1" selected="0">
            <x v="0"/>
          </reference>
        </references>
      </pivotArea>
    </chartFormat>
    <chartFormat chart="9" format="0" series="1">
      <pivotArea type="data" outline="0" fieldPosition="0">
        <references count="2">
          <reference field="4294967294" count="1" selected="0">
            <x v="0"/>
          </reference>
          <reference field="3" count="1" selected="0">
            <x v="1"/>
          </reference>
        </references>
      </pivotArea>
    </chartFormat>
    <chartFormat chart="9" format="2" series="1">
      <pivotArea type="data" outline="0" fieldPosition="0">
        <references count="2">
          <reference field="4294967294" count="1" selected="0">
            <x v="0"/>
          </reference>
          <reference field="3" count="1" selected="0">
            <x v="0"/>
          </reference>
        </references>
      </pivotArea>
    </chartFormat>
    <chartFormat chart="12" format="0" series="1">
      <pivotArea type="data" outline="0" fieldPosition="0">
        <references count="2">
          <reference field="4294967294" count="1" selected="0">
            <x v="0"/>
          </reference>
          <reference field="3" count="1" selected="0">
            <x v="1"/>
          </reference>
        </references>
      </pivotArea>
    </chartFormat>
    <chartFormat chart="12" format="1" series="1">
      <pivotArea type="data" outline="0" fieldPosition="0">
        <references count="2">
          <reference field="4294967294" count="1" selected="0">
            <x v="0"/>
          </reference>
          <reference field="3" count="1" selected="0">
            <x v="0"/>
          </reference>
        </references>
      </pivotArea>
    </chartFormat>
    <chartFormat chart="15" format="4" series="1">
      <pivotArea type="data" outline="0" fieldPosition="0">
        <references count="2">
          <reference field="4294967294" count="1" selected="0">
            <x v="0"/>
          </reference>
          <reference field="3" count="1" selected="0">
            <x v="1"/>
          </reference>
        </references>
      </pivotArea>
    </chartFormat>
    <chartFormat chart="15" format="5" series="1">
      <pivotArea type="data" outline="0" fieldPosition="0">
        <references count="2">
          <reference field="4294967294" count="1" selected="0">
            <x v="0"/>
          </reference>
          <reference field="3" count="1" selected="0">
            <x v="0"/>
          </reference>
        </references>
      </pivotArea>
    </chartFormat>
  </chartFormats>
  <pivotTableStyleInfo name="PivotStyleMedium4" showRowHeaders="1" showColHeaders="1" showRowStripes="0" showColStripes="0" showLastColumn="1"/>
  <filters count="2">
    <filter fld="3" type="count" evalOrder="-1" id="5" iMeasureFld="0">
      <autoFilter ref="A1">
        <filterColumn colId="0">
          <top10 val="10" filterVal="10"/>
        </filterColumn>
      </autoFilter>
    </filter>
    <filter fld="0"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6C492B-71C1-764D-BFF0-6D7F0876B7D6}" name="PivotTable3" cacheId="5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C6" firstHeaderRow="0" firstDataRow="1" firstDataCol="1"/>
  <pivotFields count="13">
    <pivotField showAll="0"/>
    <pivotField showAll="0"/>
    <pivotField showAll="0"/>
    <pivotField showAll="0">
      <items count="3">
        <item x="0"/>
        <item x="1"/>
        <item t="default"/>
      </items>
    </pivotField>
    <pivotField showAll="0"/>
    <pivotField dataField="1" showAll="0"/>
    <pivotField showAll="0"/>
    <pivotField showAll="0"/>
    <pivotField axis="axisRow" showAll="0">
      <items count="4">
        <item x="2"/>
        <item x="0"/>
        <item x="1"/>
        <item t="default"/>
      </items>
    </pivotField>
    <pivotField showAll="0"/>
    <pivotField showAll="0"/>
    <pivotField dataField="1" showAll="0"/>
    <pivotField showAll="0">
      <items count="3">
        <item x="1"/>
        <item x="0"/>
        <item t="default"/>
      </items>
    </pivotField>
  </pivotFields>
  <rowFields count="1">
    <field x="8"/>
  </rowFields>
  <rowItems count="3">
    <i>
      <x/>
    </i>
    <i>
      <x v="1"/>
    </i>
    <i>
      <x v="2"/>
    </i>
  </rowItems>
  <colFields count="1">
    <field x="-2"/>
  </colFields>
  <colItems count="2">
    <i>
      <x/>
    </i>
    <i i="1">
      <x v="1"/>
    </i>
  </colItems>
  <dataFields count="2">
    <dataField name="Average of Budget (2013)" fld="5" subtotal="average" baseField="0" baseItem="0"/>
    <dataField name="Average of Total Profit" fld="11" subtotal="average" baseField="0" baseItem="0"/>
  </dataFields>
  <chartFormats count="8">
    <chartFormat chart="1" format="12"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1" format="13"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ADF1914-A320-004C-BFF7-E3B6A1E93608}" sourceName="Year">
  <pivotTables>
    <pivotTable tabId="4" name="PivotTable1"/>
  </pivotTables>
  <data>
    <tabular pivotCacheId="1046555698">
      <items count="44">
        <i x="40" s="1"/>
        <i x="9" s="1"/>
        <i x="32" s="1"/>
        <i x="21" s="1"/>
        <i x="27" s="1"/>
        <i x="33" s="1"/>
        <i x="19" s="1"/>
        <i x="36" s="1"/>
        <i x="43" s="1"/>
        <i x="37" s="1"/>
        <i x="25" s="1"/>
        <i x="34" s="1"/>
        <i x="41" s="1"/>
        <i x="31" s="1"/>
        <i x="42" s="1"/>
        <i x="38" s="1"/>
        <i x="28" s="1"/>
        <i x="30" s="1"/>
        <i x="29" s="1"/>
        <i x="39" s="1"/>
        <i x="4" s="1"/>
        <i x="1" s="1"/>
        <i x="20" s="1"/>
        <i x="5" s="1"/>
        <i x="18" s="1"/>
        <i x="17" s="1"/>
        <i x="2" s="1"/>
        <i x="10" s="1"/>
        <i x="22" s="1"/>
        <i x="13" s="1"/>
        <i x="15" s="1"/>
        <i x="3" s="1"/>
        <i x="24" s="1"/>
        <i x="0" s="1"/>
        <i x="16" s="1"/>
        <i x="12" s="1"/>
        <i x="7" s="1"/>
        <i x="14" s="1"/>
        <i x="23" s="1"/>
        <i x="6" s="1"/>
        <i x="11" s="1"/>
        <i x="8" s="1"/>
        <i x="26" s="1"/>
        <i x="3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chdel_pass__Text" xr10:uid="{447F2034-D903-AF46-A518-B0F6CDC464A3}" sourceName="Bechdel pass (Text)">
  <pivotTables>
    <pivotTable tabId="4" name="PivotTable1"/>
  </pivotTables>
  <data>
    <tabular pivotCacheId="1046555698">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dget_Category" xr10:uid="{FE76E399-7991-C747-AA5A-39AA3B284372}" sourceName="Budget Category">
  <pivotTables>
    <pivotTable tabId="4" name="PivotTable1"/>
  </pivotTables>
  <data>
    <tabular pivotCacheId="1046555698">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able" xr10:uid="{80A5AFA1-56A6-C642-B30A-BC5F5E2F2BEB}" sourceName="Profitable">
  <pivotTables>
    <pivotTable tabId="4" name="PivotTable1"/>
  </pivotTables>
  <data>
    <tabular pivotCacheId="104655569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ccessful" xr10:uid="{E549C8AC-78C2-1347-9BD6-78BC82D651D3}" sourceName="Successful">
  <pivotTables>
    <pivotTable tabId="4" name="PivotTable1"/>
  </pivotTables>
  <data>
    <tabular pivotCacheId="10465556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4E84906-09C2-A24B-A63D-E931C7BD33FA}" cache="Slicer_Year" caption="Year" startItem="16" rowHeight="251883"/>
  <slicer name="Bechdel pass (Text)" xr10:uid="{AA44B2FA-A6F2-1F45-9681-7ABBFB596742}" cache="Slicer_Bechdel_pass__Text" caption="Bechdel pass (Text)" rowHeight="251883"/>
  <slicer name="Budget Category" xr10:uid="{6EF98E91-3C31-094B-9FBE-E52CEAAF2ABD}" cache="Slicer_Budget_Category" caption="Budget Category" rowHeight="251883"/>
  <slicer name="Profitable" xr10:uid="{3867E4B2-71E2-9D4A-B22A-C1AC106B6243}" cache="Slicer_Profitable" caption="Profitable" rowHeight="251883"/>
  <slicer name="Successful" xr10:uid="{458286BB-A767-D74D-9751-D94EABA76B1B}" cache="Slicer_Successful" caption="Successful"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CB06C-8933-A941-84BC-D4DD395D2167}">
  <dimension ref="A1:Q1"/>
  <sheetViews>
    <sheetView workbookViewId="0">
      <selection activeCell="R1" activeCellId="1" sqref="A2:XFD1048576 R1:XFD1"/>
    </sheetView>
  </sheetViews>
  <sheetFormatPr baseColWidth="10" defaultRowHeight="16"/>
  <sheetData>
    <row r="1" spans="1:17" ht="43">
      <c r="A1" s="11" t="s">
        <v>3548</v>
      </c>
      <c r="B1" s="12"/>
      <c r="C1" s="12"/>
      <c r="D1" s="12"/>
      <c r="E1" s="12"/>
      <c r="F1" s="12"/>
      <c r="G1" s="12"/>
      <c r="H1" s="12"/>
      <c r="I1" s="12"/>
      <c r="J1" s="12"/>
      <c r="K1" s="12"/>
      <c r="L1" s="12"/>
      <c r="M1" s="12"/>
      <c r="N1" s="12"/>
      <c r="O1" s="12"/>
      <c r="P1" s="12"/>
      <c r="Q1" s="12"/>
    </row>
  </sheetData>
  <sheetProtection sheet="1" objects="1" scenarios="1" selectLockedCells="1" pivotTables="0"/>
  <mergeCells count="1">
    <mergeCell ref="A1:Q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760C5-7849-4849-881C-F3FD0AC98A93}">
  <dimension ref="A3:D1755"/>
  <sheetViews>
    <sheetView zoomScale="118" workbookViewId="0">
      <selection activeCell="C4" sqref="C4"/>
    </sheetView>
  </sheetViews>
  <sheetFormatPr baseColWidth="10" defaultRowHeight="16"/>
  <cols>
    <col min="1" max="1" width="19.1640625" bestFit="1" customWidth="1"/>
    <col min="2" max="2" width="15.6640625" style="9" bestFit="1" customWidth="1"/>
    <col min="3" max="3" width="6.6640625" style="9" bestFit="1" customWidth="1"/>
    <col min="4" max="4" width="7.5" bestFit="1" customWidth="1"/>
    <col min="5" max="5" width="18.1640625" bestFit="1" customWidth="1"/>
    <col min="6" max="6" width="24.6640625" bestFit="1" customWidth="1"/>
    <col min="7" max="7" width="21" bestFit="1" customWidth="1"/>
    <col min="8" max="44" width="15.6640625" bestFit="1" customWidth="1"/>
    <col min="45" max="45" width="10.6640625" bestFit="1" customWidth="1"/>
  </cols>
  <sheetData>
    <row r="3" spans="1:4">
      <c r="A3" s="6" t="s">
        <v>3547</v>
      </c>
      <c r="B3" s="6" t="s">
        <v>3544</v>
      </c>
      <c r="D3" s="9"/>
    </row>
    <row r="4" spans="1:4">
      <c r="A4" s="8" t="s">
        <v>3545</v>
      </c>
      <c r="B4" t="s">
        <v>15</v>
      </c>
      <c r="C4" t="s">
        <v>9</v>
      </c>
      <c r="D4" t="s">
        <v>22</v>
      </c>
    </row>
    <row r="5" spans="1:4">
      <c r="A5" s="7" t="s">
        <v>12</v>
      </c>
      <c r="B5" s="9">
        <v>300</v>
      </c>
      <c r="C5" s="9">
        <v>212</v>
      </c>
      <c r="D5" s="9">
        <v>470</v>
      </c>
    </row>
    <row r="6" spans="1:4">
      <c r="B6"/>
      <c r="C6"/>
    </row>
    <row r="7" spans="1:4">
      <c r="B7"/>
      <c r="C7"/>
    </row>
    <row r="8" spans="1:4">
      <c r="B8"/>
      <c r="C8"/>
    </row>
    <row r="9" spans="1:4">
      <c r="B9"/>
      <c r="C9"/>
    </row>
    <row r="10" spans="1:4">
      <c r="B10"/>
      <c r="C10"/>
    </row>
    <row r="11" spans="1:4">
      <c r="B11"/>
      <c r="C11"/>
    </row>
    <row r="12" spans="1:4">
      <c r="B12"/>
      <c r="C12"/>
    </row>
    <row r="13" spans="1:4">
      <c r="B13"/>
      <c r="C13"/>
    </row>
    <row r="14" spans="1:4">
      <c r="B14"/>
      <c r="C14"/>
    </row>
    <row r="15" spans="1:4">
      <c r="B15"/>
      <c r="C15"/>
    </row>
    <row r="16" spans="1:4">
      <c r="B16"/>
      <c r="C16"/>
    </row>
    <row r="17" spans="2:3">
      <c r="B17"/>
      <c r="C17"/>
    </row>
    <row r="18" spans="2:3">
      <c r="B18"/>
      <c r="C18"/>
    </row>
    <row r="19" spans="2:3">
      <c r="B19"/>
      <c r="C19"/>
    </row>
    <row r="20" spans="2:3">
      <c r="B20"/>
      <c r="C20"/>
    </row>
    <row r="21" spans="2:3">
      <c r="B21"/>
      <c r="C21"/>
    </row>
    <row r="22" spans="2:3">
      <c r="B22"/>
      <c r="C22"/>
    </row>
    <row r="23" spans="2:3">
      <c r="B23"/>
      <c r="C23"/>
    </row>
    <row r="24" spans="2:3">
      <c r="B24"/>
      <c r="C24"/>
    </row>
    <row r="25" spans="2:3">
      <c r="B25"/>
      <c r="C25"/>
    </row>
    <row r="26" spans="2:3">
      <c r="B26"/>
      <c r="C26"/>
    </row>
    <row r="27" spans="2:3">
      <c r="B27"/>
      <c r="C27"/>
    </row>
    <row r="28" spans="2:3">
      <c r="B28"/>
      <c r="C28"/>
    </row>
    <row r="29" spans="2:3">
      <c r="B29"/>
      <c r="C29"/>
    </row>
    <row r="30" spans="2:3">
      <c r="B30"/>
      <c r="C30"/>
    </row>
    <row r="31" spans="2:3">
      <c r="B31"/>
      <c r="C31"/>
    </row>
    <row r="32" spans="2:3">
      <c r="B32"/>
      <c r="C32"/>
    </row>
    <row r="33" spans="2:3">
      <c r="B33"/>
      <c r="C33"/>
    </row>
    <row r="34" spans="2:3">
      <c r="B34"/>
      <c r="C34"/>
    </row>
    <row r="35" spans="2:3">
      <c r="B35"/>
      <c r="C35"/>
    </row>
    <row r="36" spans="2:3">
      <c r="B36"/>
      <c r="C36"/>
    </row>
    <row r="37" spans="2:3">
      <c r="B37"/>
      <c r="C37"/>
    </row>
    <row r="38" spans="2:3">
      <c r="B38"/>
      <c r="C38"/>
    </row>
    <row r="39" spans="2:3">
      <c r="B39"/>
      <c r="C39"/>
    </row>
    <row r="40" spans="2:3">
      <c r="B40"/>
      <c r="C40"/>
    </row>
    <row r="41" spans="2:3">
      <c r="B41"/>
      <c r="C41"/>
    </row>
    <row r="42" spans="2:3">
      <c r="B42"/>
      <c r="C42"/>
    </row>
    <row r="43" spans="2:3">
      <c r="B43"/>
      <c r="C43"/>
    </row>
    <row r="44" spans="2:3">
      <c r="B44"/>
      <c r="C44"/>
    </row>
    <row r="45" spans="2:3">
      <c r="B45"/>
      <c r="C45"/>
    </row>
    <row r="46" spans="2:3">
      <c r="B46"/>
      <c r="C46"/>
    </row>
    <row r="47" spans="2:3">
      <c r="B47"/>
      <c r="C47"/>
    </row>
    <row r="48" spans="2:3">
      <c r="B48"/>
      <c r="C48"/>
    </row>
    <row r="49" spans="2:3">
      <c r="B49"/>
      <c r="C49"/>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row r="60" spans="2:3">
      <c r="B60"/>
      <c r="C60"/>
    </row>
    <row r="61" spans="2:3">
      <c r="B61"/>
      <c r="C61"/>
    </row>
    <row r="62" spans="2:3">
      <c r="B62"/>
      <c r="C62"/>
    </row>
    <row r="63" spans="2:3">
      <c r="B63"/>
      <c r="C63"/>
    </row>
    <row r="64" spans="2:3">
      <c r="B64"/>
      <c r="C64"/>
    </row>
    <row r="65" spans="2:3">
      <c r="B65"/>
      <c r="C65"/>
    </row>
    <row r="66" spans="2:3">
      <c r="B66"/>
      <c r="C66"/>
    </row>
    <row r="67" spans="2:3">
      <c r="B67"/>
      <c r="C67"/>
    </row>
    <row r="68" spans="2:3">
      <c r="B68"/>
      <c r="C68"/>
    </row>
    <row r="69" spans="2:3">
      <c r="B69"/>
      <c r="C69"/>
    </row>
    <row r="70" spans="2:3">
      <c r="B70"/>
      <c r="C70"/>
    </row>
    <row r="71" spans="2:3">
      <c r="B71"/>
      <c r="C71"/>
    </row>
    <row r="72" spans="2:3">
      <c r="B72"/>
      <c r="C72"/>
    </row>
    <row r="73" spans="2:3">
      <c r="B73"/>
      <c r="C73"/>
    </row>
    <row r="74" spans="2:3">
      <c r="B74"/>
      <c r="C74"/>
    </row>
    <row r="75" spans="2:3">
      <c r="B75"/>
      <c r="C75"/>
    </row>
    <row r="76" spans="2:3">
      <c r="B76"/>
      <c r="C76"/>
    </row>
    <row r="77" spans="2:3">
      <c r="B77"/>
      <c r="C77"/>
    </row>
    <row r="78" spans="2:3">
      <c r="B78"/>
      <c r="C78"/>
    </row>
    <row r="79" spans="2:3">
      <c r="B79"/>
      <c r="C79"/>
    </row>
    <row r="80" spans="2:3">
      <c r="B80"/>
      <c r="C80"/>
    </row>
    <row r="81" spans="2:3">
      <c r="B81"/>
      <c r="C81"/>
    </row>
    <row r="82" spans="2:3">
      <c r="B82"/>
      <c r="C82"/>
    </row>
    <row r="83" spans="2:3">
      <c r="B83"/>
      <c r="C83"/>
    </row>
    <row r="84" spans="2:3">
      <c r="B84"/>
      <c r="C84"/>
    </row>
    <row r="85" spans="2:3">
      <c r="B85"/>
      <c r="C85"/>
    </row>
    <row r="86" spans="2:3">
      <c r="B86"/>
      <c r="C86"/>
    </row>
    <row r="87" spans="2:3">
      <c r="B87"/>
      <c r="C87"/>
    </row>
    <row r="88" spans="2:3">
      <c r="B88"/>
      <c r="C88"/>
    </row>
    <row r="89" spans="2:3">
      <c r="B89"/>
      <c r="C89"/>
    </row>
    <row r="90" spans="2:3">
      <c r="B90"/>
      <c r="C90"/>
    </row>
    <row r="91" spans="2:3">
      <c r="B91"/>
      <c r="C91"/>
    </row>
    <row r="92" spans="2:3">
      <c r="B92"/>
      <c r="C92"/>
    </row>
    <row r="93" spans="2:3">
      <c r="B93"/>
      <c r="C93"/>
    </row>
    <row r="94" spans="2:3">
      <c r="B94"/>
      <c r="C94"/>
    </row>
    <row r="95" spans="2:3">
      <c r="B95"/>
      <c r="C95"/>
    </row>
    <row r="96" spans="2:3">
      <c r="B96"/>
      <c r="C96"/>
    </row>
    <row r="97" spans="2:3">
      <c r="B97"/>
      <c r="C97"/>
    </row>
    <row r="98" spans="2:3">
      <c r="B98"/>
      <c r="C98"/>
    </row>
    <row r="99" spans="2:3">
      <c r="B99"/>
      <c r="C99"/>
    </row>
    <row r="100" spans="2:3">
      <c r="B100"/>
      <c r="C100"/>
    </row>
    <row r="101" spans="2:3">
      <c r="B101"/>
      <c r="C101"/>
    </row>
    <row r="102" spans="2:3">
      <c r="B102"/>
      <c r="C102"/>
    </row>
    <row r="103" spans="2:3">
      <c r="B103"/>
      <c r="C103"/>
    </row>
    <row r="104" spans="2:3">
      <c r="B104"/>
      <c r="C104"/>
    </row>
    <row r="105" spans="2:3">
      <c r="B105"/>
      <c r="C105"/>
    </row>
    <row r="106" spans="2:3">
      <c r="B106"/>
      <c r="C106"/>
    </row>
    <row r="107" spans="2:3">
      <c r="B107"/>
      <c r="C107"/>
    </row>
    <row r="108" spans="2:3">
      <c r="B108"/>
      <c r="C108"/>
    </row>
    <row r="109" spans="2:3">
      <c r="B109"/>
      <c r="C109"/>
    </row>
    <row r="110" spans="2:3">
      <c r="B110"/>
      <c r="C110"/>
    </row>
    <row r="111" spans="2:3">
      <c r="B111"/>
      <c r="C111"/>
    </row>
    <row r="112" spans="2:3">
      <c r="B112"/>
      <c r="C112"/>
    </row>
    <row r="113" spans="2:3">
      <c r="B113"/>
      <c r="C113"/>
    </row>
    <row r="114" spans="2:3">
      <c r="B114"/>
      <c r="C114"/>
    </row>
    <row r="115" spans="2:3">
      <c r="B115"/>
      <c r="C115"/>
    </row>
    <row r="116" spans="2:3">
      <c r="B116"/>
      <c r="C116"/>
    </row>
    <row r="117" spans="2:3">
      <c r="B117"/>
      <c r="C117"/>
    </row>
    <row r="118" spans="2:3">
      <c r="B118"/>
      <c r="C118"/>
    </row>
    <row r="119" spans="2:3">
      <c r="B119"/>
      <c r="C119"/>
    </row>
    <row r="120" spans="2:3">
      <c r="B120"/>
      <c r="C120"/>
    </row>
    <row r="121" spans="2:3">
      <c r="B121"/>
      <c r="C121"/>
    </row>
    <row r="122" spans="2:3">
      <c r="B122"/>
      <c r="C122"/>
    </row>
    <row r="123" spans="2:3">
      <c r="B123"/>
      <c r="C123"/>
    </row>
    <row r="124" spans="2:3">
      <c r="B124"/>
      <c r="C124"/>
    </row>
    <row r="125" spans="2:3">
      <c r="B125"/>
      <c r="C125"/>
    </row>
    <row r="126" spans="2:3">
      <c r="B126"/>
      <c r="C126"/>
    </row>
    <row r="127" spans="2:3">
      <c r="B127"/>
      <c r="C127"/>
    </row>
    <row r="128" spans="2:3">
      <c r="B128"/>
      <c r="C128"/>
    </row>
    <row r="129" spans="2:3">
      <c r="B129"/>
      <c r="C129"/>
    </row>
    <row r="130" spans="2:3">
      <c r="B130"/>
      <c r="C130"/>
    </row>
    <row r="131" spans="2:3">
      <c r="B131"/>
      <c r="C131"/>
    </row>
    <row r="132" spans="2:3">
      <c r="B132"/>
      <c r="C132"/>
    </row>
    <row r="133" spans="2:3">
      <c r="B133"/>
      <c r="C133"/>
    </row>
    <row r="134" spans="2:3">
      <c r="B134"/>
      <c r="C134"/>
    </row>
    <row r="135" spans="2:3">
      <c r="B135"/>
      <c r="C135"/>
    </row>
    <row r="136" spans="2:3">
      <c r="B136"/>
      <c r="C136"/>
    </row>
    <row r="137" spans="2:3">
      <c r="B137"/>
      <c r="C137"/>
    </row>
    <row r="138" spans="2:3">
      <c r="B138"/>
      <c r="C138"/>
    </row>
    <row r="139" spans="2:3">
      <c r="B139"/>
      <c r="C139"/>
    </row>
    <row r="140" spans="2:3">
      <c r="B140"/>
      <c r="C140"/>
    </row>
    <row r="141" spans="2:3">
      <c r="B141"/>
      <c r="C141"/>
    </row>
    <row r="142" spans="2:3">
      <c r="B142"/>
      <c r="C142"/>
    </row>
    <row r="143" spans="2:3">
      <c r="B143"/>
      <c r="C143"/>
    </row>
    <row r="144" spans="2:3">
      <c r="B144"/>
      <c r="C144"/>
    </row>
    <row r="145" spans="2:3">
      <c r="B145"/>
      <c r="C145"/>
    </row>
    <row r="146" spans="2:3">
      <c r="B146"/>
      <c r="C146"/>
    </row>
    <row r="147" spans="2:3">
      <c r="B147"/>
      <c r="C147"/>
    </row>
    <row r="148" spans="2:3">
      <c r="B148"/>
      <c r="C148"/>
    </row>
    <row r="149" spans="2:3">
      <c r="B149"/>
      <c r="C149"/>
    </row>
    <row r="150" spans="2:3">
      <c r="B150"/>
      <c r="C150"/>
    </row>
    <row r="151" spans="2:3">
      <c r="B151"/>
      <c r="C151"/>
    </row>
    <row r="152" spans="2:3">
      <c r="B152"/>
      <c r="C152"/>
    </row>
    <row r="153" spans="2:3">
      <c r="B153"/>
      <c r="C153"/>
    </row>
    <row r="154" spans="2:3">
      <c r="B154"/>
      <c r="C154"/>
    </row>
    <row r="155" spans="2:3">
      <c r="B155"/>
      <c r="C155"/>
    </row>
    <row r="156" spans="2:3">
      <c r="B156"/>
      <c r="C156"/>
    </row>
    <row r="157" spans="2:3">
      <c r="B157"/>
      <c r="C157"/>
    </row>
    <row r="158" spans="2:3">
      <c r="B158"/>
      <c r="C158"/>
    </row>
    <row r="159" spans="2:3">
      <c r="B159"/>
      <c r="C159"/>
    </row>
    <row r="160" spans="2:3">
      <c r="B160"/>
      <c r="C160"/>
    </row>
    <row r="161" spans="2:3">
      <c r="B161"/>
      <c r="C161"/>
    </row>
    <row r="162" spans="2:3">
      <c r="B162"/>
      <c r="C162"/>
    </row>
    <row r="163" spans="2:3">
      <c r="B163"/>
      <c r="C163"/>
    </row>
    <row r="164" spans="2:3">
      <c r="B164"/>
      <c r="C164"/>
    </row>
    <row r="165" spans="2:3">
      <c r="B165"/>
      <c r="C165"/>
    </row>
    <row r="166" spans="2:3">
      <c r="B166"/>
      <c r="C166"/>
    </row>
    <row r="167" spans="2:3">
      <c r="B167"/>
      <c r="C167"/>
    </row>
    <row r="168" spans="2:3">
      <c r="B168"/>
      <c r="C168"/>
    </row>
    <row r="169" spans="2:3">
      <c r="B169"/>
      <c r="C169"/>
    </row>
    <row r="170" spans="2:3">
      <c r="B170"/>
      <c r="C170"/>
    </row>
    <row r="171" spans="2:3">
      <c r="B171"/>
      <c r="C171"/>
    </row>
    <row r="172" spans="2:3">
      <c r="B172"/>
      <c r="C172"/>
    </row>
    <row r="173" spans="2:3">
      <c r="B173"/>
      <c r="C173"/>
    </row>
    <row r="174" spans="2:3">
      <c r="B174"/>
      <c r="C174"/>
    </row>
    <row r="175" spans="2:3">
      <c r="B175"/>
      <c r="C175"/>
    </row>
    <row r="176" spans="2:3">
      <c r="B176"/>
      <c r="C176"/>
    </row>
    <row r="177" spans="2:3">
      <c r="B177"/>
      <c r="C177"/>
    </row>
    <row r="178" spans="2:3">
      <c r="B178"/>
      <c r="C178"/>
    </row>
    <row r="179" spans="2:3">
      <c r="B179"/>
      <c r="C179"/>
    </row>
    <row r="180" spans="2:3">
      <c r="B180"/>
      <c r="C180"/>
    </row>
    <row r="181" spans="2:3">
      <c r="B181"/>
      <c r="C181"/>
    </row>
    <row r="182" spans="2:3">
      <c r="B182"/>
      <c r="C182"/>
    </row>
    <row r="183" spans="2:3">
      <c r="B183"/>
      <c r="C183"/>
    </row>
    <row r="184" spans="2:3">
      <c r="B184"/>
      <c r="C184"/>
    </row>
    <row r="185" spans="2:3">
      <c r="B185"/>
      <c r="C185"/>
    </row>
    <row r="186" spans="2:3">
      <c r="B186"/>
      <c r="C186"/>
    </row>
    <row r="187" spans="2:3">
      <c r="B187"/>
      <c r="C187"/>
    </row>
    <row r="188" spans="2:3">
      <c r="B188"/>
      <c r="C188"/>
    </row>
    <row r="189" spans="2:3">
      <c r="B189"/>
      <c r="C189"/>
    </row>
    <row r="190" spans="2:3">
      <c r="B190"/>
      <c r="C190"/>
    </row>
    <row r="191" spans="2:3">
      <c r="B191"/>
      <c r="C191"/>
    </row>
    <row r="192" spans="2:3">
      <c r="B192"/>
      <c r="C192"/>
    </row>
    <row r="193" spans="2:3">
      <c r="B193"/>
      <c r="C193"/>
    </row>
    <row r="194" spans="2:3">
      <c r="B194"/>
      <c r="C194"/>
    </row>
    <row r="195" spans="2:3">
      <c r="B195"/>
      <c r="C195"/>
    </row>
    <row r="196" spans="2:3">
      <c r="B196"/>
      <c r="C196"/>
    </row>
    <row r="197" spans="2:3">
      <c r="B197"/>
      <c r="C197"/>
    </row>
    <row r="198" spans="2:3">
      <c r="B198"/>
      <c r="C198"/>
    </row>
    <row r="199" spans="2:3">
      <c r="B199"/>
      <c r="C199"/>
    </row>
    <row r="200" spans="2:3">
      <c r="B200"/>
      <c r="C200"/>
    </row>
    <row r="201" spans="2:3">
      <c r="B201"/>
      <c r="C201"/>
    </row>
    <row r="202" spans="2:3">
      <c r="B202"/>
      <c r="C202"/>
    </row>
    <row r="203" spans="2:3">
      <c r="B203"/>
      <c r="C203"/>
    </row>
    <row r="204" spans="2:3">
      <c r="B204"/>
      <c r="C204"/>
    </row>
    <row r="205" spans="2:3">
      <c r="B205"/>
      <c r="C205"/>
    </row>
    <row r="206" spans="2:3">
      <c r="B206"/>
      <c r="C206"/>
    </row>
    <row r="207" spans="2:3">
      <c r="B207"/>
      <c r="C207"/>
    </row>
    <row r="208" spans="2:3">
      <c r="B208"/>
      <c r="C208"/>
    </row>
    <row r="209" spans="2:3">
      <c r="B209"/>
      <c r="C209"/>
    </row>
    <row r="210" spans="2:3">
      <c r="B210"/>
      <c r="C210"/>
    </row>
    <row r="211" spans="2:3">
      <c r="B211"/>
      <c r="C211"/>
    </row>
    <row r="212" spans="2:3">
      <c r="B212"/>
      <c r="C212"/>
    </row>
    <row r="213" spans="2:3">
      <c r="B213"/>
      <c r="C213"/>
    </row>
    <row r="214" spans="2:3">
      <c r="B214"/>
      <c r="C214"/>
    </row>
    <row r="215" spans="2:3">
      <c r="B215"/>
      <c r="C215"/>
    </row>
    <row r="216" spans="2:3">
      <c r="B216"/>
      <c r="C216"/>
    </row>
    <row r="217" spans="2:3">
      <c r="B217"/>
      <c r="C217"/>
    </row>
    <row r="218" spans="2:3">
      <c r="B218"/>
      <c r="C218"/>
    </row>
    <row r="219" spans="2:3">
      <c r="B219"/>
      <c r="C219"/>
    </row>
    <row r="220" spans="2:3">
      <c r="B220"/>
      <c r="C220"/>
    </row>
    <row r="221" spans="2:3">
      <c r="B221"/>
      <c r="C221"/>
    </row>
    <row r="222" spans="2:3">
      <c r="B222"/>
      <c r="C222"/>
    </row>
    <row r="223" spans="2:3">
      <c r="B223"/>
      <c r="C223"/>
    </row>
    <row r="224" spans="2:3">
      <c r="B224"/>
      <c r="C224"/>
    </row>
    <row r="225" spans="2:3">
      <c r="B225"/>
      <c r="C225"/>
    </row>
    <row r="226" spans="2:3">
      <c r="B226"/>
      <c r="C226"/>
    </row>
    <row r="227" spans="2:3">
      <c r="B227"/>
      <c r="C227"/>
    </row>
    <row r="228" spans="2:3">
      <c r="B228"/>
      <c r="C228"/>
    </row>
    <row r="229" spans="2:3">
      <c r="B229"/>
      <c r="C229"/>
    </row>
    <row r="230" spans="2:3">
      <c r="B230"/>
      <c r="C230"/>
    </row>
    <row r="231" spans="2:3">
      <c r="B231"/>
      <c r="C231"/>
    </row>
    <row r="232" spans="2:3">
      <c r="B232"/>
      <c r="C232"/>
    </row>
    <row r="233" spans="2:3">
      <c r="B233"/>
      <c r="C233"/>
    </row>
    <row r="234" spans="2:3">
      <c r="B234"/>
      <c r="C234"/>
    </row>
    <row r="235" spans="2:3">
      <c r="B235"/>
      <c r="C235"/>
    </row>
    <row r="236" spans="2:3">
      <c r="B236"/>
      <c r="C236"/>
    </row>
    <row r="237" spans="2:3">
      <c r="B237"/>
      <c r="C237"/>
    </row>
    <row r="238" spans="2:3">
      <c r="B238"/>
      <c r="C238"/>
    </row>
    <row r="239" spans="2:3">
      <c r="B239"/>
      <c r="C239"/>
    </row>
    <row r="240" spans="2:3">
      <c r="B240"/>
      <c r="C240"/>
    </row>
    <row r="241" spans="2:3">
      <c r="B241"/>
      <c r="C241"/>
    </row>
    <row r="242" spans="2:3">
      <c r="B242"/>
      <c r="C242"/>
    </row>
    <row r="243" spans="2:3">
      <c r="B243"/>
      <c r="C243"/>
    </row>
    <row r="244" spans="2:3">
      <c r="B244"/>
      <c r="C244"/>
    </row>
    <row r="245" spans="2:3">
      <c r="B245"/>
      <c r="C245"/>
    </row>
    <row r="246" spans="2:3">
      <c r="B246"/>
      <c r="C246"/>
    </row>
    <row r="247" spans="2:3">
      <c r="B247"/>
      <c r="C247"/>
    </row>
    <row r="248" spans="2:3">
      <c r="B248"/>
      <c r="C248"/>
    </row>
    <row r="249" spans="2:3">
      <c r="B249"/>
      <c r="C249"/>
    </row>
    <row r="250" spans="2:3">
      <c r="B250"/>
      <c r="C250"/>
    </row>
    <row r="251" spans="2:3">
      <c r="B251"/>
      <c r="C251"/>
    </row>
    <row r="252" spans="2:3">
      <c r="B252"/>
      <c r="C252"/>
    </row>
    <row r="253" spans="2:3">
      <c r="B253"/>
      <c r="C253"/>
    </row>
    <row r="254" spans="2:3">
      <c r="B254"/>
      <c r="C254"/>
    </row>
    <row r="255" spans="2:3">
      <c r="B255"/>
      <c r="C255"/>
    </row>
    <row r="256" spans="2:3">
      <c r="B256"/>
      <c r="C256"/>
    </row>
    <row r="257" spans="2:3">
      <c r="B257"/>
      <c r="C257"/>
    </row>
    <row r="258" spans="2:3">
      <c r="B258"/>
      <c r="C258"/>
    </row>
    <row r="259" spans="2:3">
      <c r="B259"/>
      <c r="C259"/>
    </row>
    <row r="260" spans="2:3">
      <c r="B260"/>
      <c r="C260"/>
    </row>
    <row r="261" spans="2:3">
      <c r="B261"/>
      <c r="C261"/>
    </row>
    <row r="262" spans="2:3">
      <c r="B262"/>
      <c r="C262"/>
    </row>
    <row r="263" spans="2:3">
      <c r="B263"/>
      <c r="C263"/>
    </row>
    <row r="264" spans="2:3">
      <c r="B264"/>
      <c r="C264"/>
    </row>
    <row r="265" spans="2:3">
      <c r="B265"/>
      <c r="C265"/>
    </row>
    <row r="266" spans="2:3">
      <c r="B266"/>
      <c r="C266"/>
    </row>
    <row r="267" spans="2:3">
      <c r="B267"/>
      <c r="C267"/>
    </row>
    <row r="268" spans="2:3">
      <c r="B268"/>
      <c r="C268"/>
    </row>
    <row r="269" spans="2:3">
      <c r="B269"/>
      <c r="C269"/>
    </row>
    <row r="270" spans="2:3">
      <c r="B270"/>
      <c r="C270"/>
    </row>
    <row r="271" spans="2:3">
      <c r="B271"/>
      <c r="C271"/>
    </row>
    <row r="272" spans="2:3">
      <c r="B272"/>
      <c r="C272"/>
    </row>
    <row r="273" spans="2:3">
      <c r="B273"/>
      <c r="C273"/>
    </row>
    <row r="274" spans="2:3">
      <c r="B274"/>
      <c r="C274"/>
    </row>
    <row r="275" spans="2:3">
      <c r="B275"/>
      <c r="C275"/>
    </row>
    <row r="276" spans="2:3">
      <c r="B276"/>
      <c r="C276"/>
    </row>
    <row r="277" spans="2:3">
      <c r="B277"/>
      <c r="C277"/>
    </row>
    <row r="278" spans="2:3">
      <c r="B278"/>
      <c r="C278"/>
    </row>
    <row r="279" spans="2:3">
      <c r="B279"/>
      <c r="C279"/>
    </row>
    <row r="280" spans="2:3">
      <c r="B280"/>
      <c r="C280"/>
    </row>
    <row r="281" spans="2:3">
      <c r="B281"/>
      <c r="C281"/>
    </row>
    <row r="282" spans="2:3">
      <c r="B282"/>
      <c r="C282"/>
    </row>
    <row r="283" spans="2:3">
      <c r="B283"/>
      <c r="C283"/>
    </row>
    <row r="284" spans="2:3">
      <c r="B284"/>
      <c r="C284"/>
    </row>
    <row r="285" spans="2:3">
      <c r="B285"/>
      <c r="C285"/>
    </row>
    <row r="286" spans="2:3">
      <c r="B286"/>
      <c r="C286"/>
    </row>
    <row r="287" spans="2:3">
      <c r="B287"/>
      <c r="C287"/>
    </row>
    <row r="288" spans="2:3">
      <c r="B288"/>
      <c r="C288"/>
    </row>
    <row r="289" spans="2:3">
      <c r="B289"/>
      <c r="C289"/>
    </row>
    <row r="290" spans="2:3">
      <c r="B290"/>
      <c r="C290"/>
    </row>
    <row r="291" spans="2:3">
      <c r="B291"/>
      <c r="C291"/>
    </row>
    <row r="292" spans="2:3">
      <c r="B292"/>
      <c r="C292"/>
    </row>
    <row r="293" spans="2:3">
      <c r="B293"/>
      <c r="C293"/>
    </row>
    <row r="294" spans="2:3">
      <c r="B294"/>
      <c r="C294"/>
    </row>
    <row r="295" spans="2:3">
      <c r="B295"/>
      <c r="C295"/>
    </row>
    <row r="296" spans="2:3">
      <c r="B296"/>
      <c r="C296"/>
    </row>
    <row r="297" spans="2:3">
      <c r="B297"/>
      <c r="C297"/>
    </row>
    <row r="298" spans="2:3">
      <c r="B298"/>
      <c r="C298"/>
    </row>
    <row r="299" spans="2:3">
      <c r="B299"/>
      <c r="C299"/>
    </row>
    <row r="300" spans="2:3">
      <c r="B300"/>
      <c r="C300"/>
    </row>
    <row r="301" spans="2:3">
      <c r="B301"/>
      <c r="C301"/>
    </row>
    <row r="302" spans="2:3">
      <c r="B302"/>
      <c r="C302"/>
    </row>
    <row r="303" spans="2:3">
      <c r="B303"/>
      <c r="C303"/>
    </row>
    <row r="304" spans="2:3">
      <c r="B304"/>
      <c r="C304"/>
    </row>
    <row r="305" spans="2:3">
      <c r="B305"/>
      <c r="C305"/>
    </row>
    <row r="306" spans="2:3">
      <c r="B306"/>
      <c r="C306"/>
    </row>
    <row r="307" spans="2:3">
      <c r="B307"/>
      <c r="C307"/>
    </row>
    <row r="308" spans="2:3">
      <c r="B308"/>
      <c r="C308"/>
    </row>
    <row r="309" spans="2:3">
      <c r="B309"/>
      <c r="C309"/>
    </row>
    <row r="310" spans="2:3">
      <c r="B310"/>
      <c r="C310"/>
    </row>
    <row r="311" spans="2:3">
      <c r="B311"/>
      <c r="C311"/>
    </row>
    <row r="312" spans="2:3">
      <c r="B312"/>
      <c r="C312"/>
    </row>
    <row r="313" spans="2:3">
      <c r="B313"/>
      <c r="C313"/>
    </row>
    <row r="314" spans="2:3">
      <c r="B314"/>
      <c r="C314"/>
    </row>
    <row r="315" spans="2:3">
      <c r="B315"/>
      <c r="C315"/>
    </row>
    <row r="316" spans="2:3">
      <c r="B316"/>
      <c r="C316"/>
    </row>
    <row r="317" spans="2:3">
      <c r="B317"/>
      <c r="C317"/>
    </row>
    <row r="318" spans="2:3">
      <c r="B318"/>
      <c r="C318"/>
    </row>
    <row r="319" spans="2:3">
      <c r="B319"/>
      <c r="C319"/>
    </row>
    <row r="320" spans="2:3">
      <c r="B320"/>
      <c r="C320"/>
    </row>
    <row r="321" spans="2:3">
      <c r="B321"/>
      <c r="C321"/>
    </row>
    <row r="322" spans="2:3">
      <c r="B322"/>
      <c r="C322"/>
    </row>
    <row r="323" spans="2:3">
      <c r="B323"/>
      <c r="C323"/>
    </row>
    <row r="324" spans="2:3">
      <c r="B324"/>
      <c r="C324"/>
    </row>
    <row r="325" spans="2:3">
      <c r="B325"/>
      <c r="C325"/>
    </row>
    <row r="326" spans="2:3">
      <c r="B326"/>
      <c r="C326"/>
    </row>
    <row r="327" spans="2:3">
      <c r="B327"/>
      <c r="C327"/>
    </row>
    <row r="328" spans="2:3">
      <c r="B328"/>
      <c r="C328"/>
    </row>
    <row r="329" spans="2:3">
      <c r="B329"/>
      <c r="C329"/>
    </row>
    <row r="330" spans="2:3">
      <c r="B330"/>
      <c r="C330"/>
    </row>
    <row r="331" spans="2:3">
      <c r="B331"/>
      <c r="C331"/>
    </row>
    <row r="332" spans="2:3">
      <c r="B332"/>
      <c r="C332"/>
    </row>
    <row r="333" spans="2:3">
      <c r="B333"/>
      <c r="C333"/>
    </row>
    <row r="334" spans="2:3">
      <c r="B334"/>
      <c r="C334"/>
    </row>
    <row r="335" spans="2:3">
      <c r="B335"/>
      <c r="C335"/>
    </row>
    <row r="336" spans="2:3">
      <c r="B336"/>
      <c r="C336"/>
    </row>
    <row r="337" spans="2:3">
      <c r="B337"/>
      <c r="C337"/>
    </row>
    <row r="338" spans="2:3">
      <c r="B338"/>
      <c r="C338"/>
    </row>
    <row r="339" spans="2:3">
      <c r="B339"/>
      <c r="C339"/>
    </row>
    <row r="340" spans="2:3">
      <c r="B340"/>
      <c r="C340"/>
    </row>
    <row r="341" spans="2:3">
      <c r="B341"/>
      <c r="C341"/>
    </row>
    <row r="342" spans="2:3">
      <c r="B342"/>
      <c r="C342"/>
    </row>
    <row r="343" spans="2:3">
      <c r="B343"/>
      <c r="C343"/>
    </row>
    <row r="344" spans="2:3">
      <c r="B344"/>
      <c r="C344"/>
    </row>
    <row r="345" spans="2:3">
      <c r="B345"/>
      <c r="C345"/>
    </row>
    <row r="346" spans="2:3">
      <c r="B346"/>
      <c r="C346"/>
    </row>
    <row r="347" spans="2:3">
      <c r="B347"/>
      <c r="C347"/>
    </row>
    <row r="348" spans="2:3">
      <c r="B348"/>
      <c r="C348"/>
    </row>
    <row r="349" spans="2:3">
      <c r="B349"/>
      <c r="C349"/>
    </row>
    <row r="350" spans="2:3">
      <c r="B350"/>
      <c r="C350"/>
    </row>
    <row r="351" spans="2:3">
      <c r="B351"/>
      <c r="C351"/>
    </row>
    <row r="352" spans="2:3">
      <c r="B352"/>
      <c r="C352"/>
    </row>
    <row r="353" spans="2:3">
      <c r="B353"/>
      <c r="C353"/>
    </row>
    <row r="354" spans="2:3">
      <c r="B354"/>
      <c r="C354"/>
    </row>
    <row r="355" spans="2:3">
      <c r="B355"/>
      <c r="C355"/>
    </row>
    <row r="356" spans="2:3">
      <c r="B356"/>
      <c r="C356"/>
    </row>
    <row r="357" spans="2:3">
      <c r="B357"/>
      <c r="C357"/>
    </row>
    <row r="358" spans="2:3">
      <c r="B358"/>
      <c r="C358"/>
    </row>
    <row r="359" spans="2:3">
      <c r="B359"/>
      <c r="C359"/>
    </row>
    <row r="360" spans="2:3">
      <c r="B360"/>
      <c r="C360"/>
    </row>
    <row r="361" spans="2:3">
      <c r="B361"/>
      <c r="C361"/>
    </row>
    <row r="362" spans="2:3">
      <c r="B362"/>
      <c r="C362"/>
    </row>
    <row r="363" spans="2:3">
      <c r="B363"/>
      <c r="C363"/>
    </row>
    <row r="364" spans="2:3">
      <c r="B364"/>
      <c r="C364"/>
    </row>
    <row r="365" spans="2:3">
      <c r="B365"/>
      <c r="C365"/>
    </row>
    <row r="366" spans="2:3">
      <c r="B366"/>
      <c r="C366"/>
    </row>
    <row r="367" spans="2:3">
      <c r="B367"/>
      <c r="C367"/>
    </row>
    <row r="368" spans="2:3">
      <c r="B368"/>
      <c r="C368"/>
    </row>
    <row r="369" spans="2:3">
      <c r="B369"/>
      <c r="C369"/>
    </row>
    <row r="370" spans="2:3">
      <c r="B370"/>
      <c r="C370"/>
    </row>
    <row r="371" spans="2:3">
      <c r="B371"/>
      <c r="C371"/>
    </row>
    <row r="372" spans="2:3">
      <c r="B372"/>
      <c r="C372"/>
    </row>
    <row r="373" spans="2:3">
      <c r="B373"/>
      <c r="C373"/>
    </row>
    <row r="374" spans="2:3">
      <c r="B374"/>
      <c r="C374"/>
    </row>
    <row r="375" spans="2:3">
      <c r="B375"/>
      <c r="C375"/>
    </row>
    <row r="376" spans="2:3">
      <c r="B376"/>
      <c r="C376"/>
    </row>
    <row r="377" spans="2:3">
      <c r="B377"/>
      <c r="C377"/>
    </row>
    <row r="378" spans="2:3">
      <c r="B378"/>
      <c r="C378"/>
    </row>
    <row r="379" spans="2:3">
      <c r="B379"/>
      <c r="C379"/>
    </row>
    <row r="380" spans="2:3">
      <c r="B380"/>
      <c r="C380"/>
    </row>
    <row r="381" spans="2:3">
      <c r="B381"/>
      <c r="C381"/>
    </row>
    <row r="382" spans="2:3">
      <c r="B382"/>
      <c r="C382"/>
    </row>
    <row r="383" spans="2:3">
      <c r="B383"/>
      <c r="C383"/>
    </row>
    <row r="384" spans="2:3">
      <c r="B384"/>
      <c r="C384"/>
    </row>
    <row r="385" spans="2:3">
      <c r="B385"/>
      <c r="C385"/>
    </row>
    <row r="386" spans="2:3">
      <c r="B386"/>
      <c r="C386"/>
    </row>
    <row r="387" spans="2:3">
      <c r="B387"/>
      <c r="C387"/>
    </row>
    <row r="388" spans="2:3">
      <c r="B388"/>
      <c r="C388"/>
    </row>
    <row r="389" spans="2:3">
      <c r="B389"/>
      <c r="C389"/>
    </row>
    <row r="390" spans="2:3">
      <c r="B390"/>
      <c r="C390"/>
    </row>
    <row r="391" spans="2:3">
      <c r="B391"/>
      <c r="C391"/>
    </row>
    <row r="392" spans="2:3">
      <c r="B392"/>
      <c r="C392"/>
    </row>
    <row r="393" spans="2:3">
      <c r="B393"/>
      <c r="C393"/>
    </row>
    <row r="394" spans="2:3">
      <c r="B394"/>
      <c r="C394"/>
    </row>
    <row r="395" spans="2:3">
      <c r="B395"/>
      <c r="C395"/>
    </row>
    <row r="396" spans="2:3">
      <c r="B396"/>
      <c r="C396"/>
    </row>
    <row r="397" spans="2:3">
      <c r="B397"/>
      <c r="C397"/>
    </row>
    <row r="398" spans="2:3">
      <c r="B398"/>
      <c r="C398"/>
    </row>
    <row r="399" spans="2:3">
      <c r="B399"/>
      <c r="C399"/>
    </row>
    <row r="400" spans="2:3">
      <c r="B400"/>
      <c r="C400"/>
    </row>
    <row r="401" spans="2:3">
      <c r="B401"/>
      <c r="C401"/>
    </row>
    <row r="402" spans="2:3">
      <c r="B402"/>
      <c r="C402"/>
    </row>
    <row r="403" spans="2:3">
      <c r="B403"/>
      <c r="C403"/>
    </row>
    <row r="404" spans="2:3">
      <c r="B404"/>
      <c r="C404"/>
    </row>
    <row r="405" spans="2:3">
      <c r="B405"/>
      <c r="C405"/>
    </row>
    <row r="406" spans="2:3">
      <c r="B406"/>
      <c r="C406"/>
    </row>
    <row r="407" spans="2:3">
      <c r="B407"/>
      <c r="C407"/>
    </row>
    <row r="408" spans="2:3">
      <c r="B408"/>
      <c r="C408"/>
    </row>
    <row r="409" spans="2:3">
      <c r="B409"/>
      <c r="C409"/>
    </row>
    <row r="410" spans="2:3">
      <c r="B410"/>
      <c r="C410"/>
    </row>
    <row r="411" spans="2:3">
      <c r="B411"/>
      <c r="C411"/>
    </row>
    <row r="412" spans="2:3">
      <c r="B412"/>
      <c r="C412"/>
    </row>
    <row r="413" spans="2:3">
      <c r="B413"/>
      <c r="C413"/>
    </row>
    <row r="414" spans="2:3">
      <c r="B414"/>
      <c r="C414"/>
    </row>
    <row r="415" spans="2:3">
      <c r="B415"/>
      <c r="C415"/>
    </row>
    <row r="416" spans="2:3">
      <c r="B416"/>
      <c r="C416"/>
    </row>
    <row r="417" spans="2:3">
      <c r="B417"/>
      <c r="C417"/>
    </row>
    <row r="418" spans="2:3">
      <c r="B418"/>
      <c r="C418"/>
    </row>
    <row r="419" spans="2:3">
      <c r="B419"/>
      <c r="C419"/>
    </row>
    <row r="420" spans="2:3">
      <c r="B420"/>
      <c r="C420"/>
    </row>
    <row r="421" spans="2:3">
      <c r="B421"/>
      <c r="C421"/>
    </row>
    <row r="422" spans="2:3">
      <c r="B422"/>
      <c r="C422"/>
    </row>
    <row r="423" spans="2:3">
      <c r="B423"/>
      <c r="C423"/>
    </row>
    <row r="424" spans="2:3">
      <c r="B424"/>
      <c r="C424"/>
    </row>
    <row r="425" spans="2:3">
      <c r="B425"/>
      <c r="C425"/>
    </row>
    <row r="426" spans="2:3">
      <c r="B426"/>
      <c r="C426"/>
    </row>
    <row r="427" spans="2:3">
      <c r="B427"/>
      <c r="C427"/>
    </row>
    <row r="428" spans="2:3">
      <c r="B428"/>
      <c r="C428"/>
    </row>
    <row r="429" spans="2:3">
      <c r="B429"/>
      <c r="C429"/>
    </row>
    <row r="430" spans="2:3">
      <c r="B430"/>
      <c r="C430"/>
    </row>
    <row r="431" spans="2:3">
      <c r="B431"/>
      <c r="C431"/>
    </row>
    <row r="432" spans="2:3">
      <c r="B432"/>
      <c r="C432"/>
    </row>
    <row r="433" spans="2:3">
      <c r="B433"/>
      <c r="C433"/>
    </row>
    <row r="434" spans="2:3">
      <c r="B434"/>
      <c r="C434"/>
    </row>
    <row r="435" spans="2:3">
      <c r="B435"/>
      <c r="C435"/>
    </row>
    <row r="436" spans="2:3">
      <c r="B436"/>
      <c r="C436"/>
    </row>
    <row r="437" spans="2:3">
      <c r="B437"/>
      <c r="C437"/>
    </row>
    <row r="438" spans="2:3">
      <c r="B438"/>
      <c r="C438"/>
    </row>
    <row r="439" spans="2:3">
      <c r="B439"/>
      <c r="C439"/>
    </row>
    <row r="440" spans="2:3">
      <c r="B440"/>
      <c r="C440"/>
    </row>
    <row r="441" spans="2:3">
      <c r="B441"/>
      <c r="C441"/>
    </row>
    <row r="442" spans="2:3">
      <c r="B442"/>
      <c r="C442"/>
    </row>
    <row r="443" spans="2:3">
      <c r="B443"/>
      <c r="C443"/>
    </row>
    <row r="444" spans="2:3">
      <c r="B444"/>
      <c r="C444"/>
    </row>
    <row r="445" spans="2:3">
      <c r="B445"/>
      <c r="C445"/>
    </row>
    <row r="446" spans="2:3">
      <c r="B446"/>
      <c r="C446"/>
    </row>
    <row r="447" spans="2:3">
      <c r="B447"/>
      <c r="C447"/>
    </row>
    <row r="448" spans="2:3">
      <c r="B448"/>
      <c r="C448"/>
    </row>
    <row r="449" spans="2:3">
      <c r="B449"/>
      <c r="C449"/>
    </row>
    <row r="450" spans="2:3">
      <c r="B450"/>
      <c r="C450"/>
    </row>
    <row r="451" spans="2:3">
      <c r="B451"/>
      <c r="C451"/>
    </row>
    <row r="452" spans="2:3">
      <c r="B452"/>
      <c r="C452"/>
    </row>
    <row r="453" spans="2:3">
      <c r="B453"/>
      <c r="C453"/>
    </row>
    <row r="454" spans="2:3">
      <c r="B454"/>
      <c r="C454"/>
    </row>
    <row r="455" spans="2:3">
      <c r="B455"/>
      <c r="C455"/>
    </row>
    <row r="456" spans="2:3">
      <c r="B456"/>
      <c r="C456"/>
    </row>
    <row r="457" spans="2:3">
      <c r="B457"/>
      <c r="C457"/>
    </row>
    <row r="458" spans="2:3">
      <c r="B458"/>
      <c r="C458"/>
    </row>
    <row r="459" spans="2:3">
      <c r="B459"/>
      <c r="C459"/>
    </row>
    <row r="460" spans="2:3">
      <c r="B460"/>
      <c r="C460"/>
    </row>
    <row r="461" spans="2:3">
      <c r="B461"/>
      <c r="C461"/>
    </row>
    <row r="462" spans="2:3">
      <c r="B462"/>
      <c r="C462"/>
    </row>
    <row r="463" spans="2:3">
      <c r="B463"/>
      <c r="C463"/>
    </row>
    <row r="464" spans="2:3">
      <c r="B464"/>
      <c r="C464"/>
    </row>
    <row r="465" spans="2:3">
      <c r="B465"/>
      <c r="C465"/>
    </row>
    <row r="466" spans="2:3">
      <c r="B466"/>
      <c r="C466"/>
    </row>
    <row r="467" spans="2:3">
      <c r="B467"/>
      <c r="C467"/>
    </row>
    <row r="468" spans="2:3">
      <c r="B468"/>
      <c r="C468"/>
    </row>
    <row r="469" spans="2:3">
      <c r="B469"/>
      <c r="C469"/>
    </row>
    <row r="470" spans="2:3">
      <c r="B470"/>
      <c r="C470"/>
    </row>
    <row r="471" spans="2:3">
      <c r="B471"/>
      <c r="C471"/>
    </row>
    <row r="472" spans="2:3">
      <c r="B472"/>
      <c r="C472"/>
    </row>
    <row r="473" spans="2:3">
      <c r="B473"/>
      <c r="C473"/>
    </row>
    <row r="474" spans="2:3">
      <c r="B474"/>
      <c r="C474"/>
    </row>
    <row r="475" spans="2:3">
      <c r="B475"/>
      <c r="C475"/>
    </row>
    <row r="476" spans="2:3">
      <c r="B476"/>
      <c r="C476"/>
    </row>
    <row r="477" spans="2:3">
      <c r="B477"/>
      <c r="C477"/>
    </row>
    <row r="478" spans="2:3">
      <c r="B478"/>
      <c r="C478"/>
    </row>
    <row r="479" spans="2:3">
      <c r="B479"/>
      <c r="C479"/>
    </row>
    <row r="480" spans="2:3">
      <c r="B480"/>
      <c r="C480"/>
    </row>
    <row r="481" spans="2:3">
      <c r="B481"/>
      <c r="C481"/>
    </row>
    <row r="482" spans="2:3">
      <c r="B482"/>
      <c r="C482"/>
    </row>
    <row r="483" spans="2:3">
      <c r="B483"/>
      <c r="C483"/>
    </row>
    <row r="484" spans="2:3">
      <c r="B484"/>
      <c r="C484"/>
    </row>
    <row r="485" spans="2:3">
      <c r="B485"/>
      <c r="C485"/>
    </row>
    <row r="486" spans="2:3">
      <c r="B486"/>
      <c r="C486"/>
    </row>
    <row r="487" spans="2:3">
      <c r="B487"/>
      <c r="C487"/>
    </row>
    <row r="488" spans="2:3">
      <c r="B488"/>
      <c r="C488"/>
    </row>
    <row r="489" spans="2:3">
      <c r="B489"/>
      <c r="C489"/>
    </row>
    <row r="490" spans="2:3">
      <c r="B490"/>
      <c r="C490"/>
    </row>
    <row r="491" spans="2:3">
      <c r="B491"/>
      <c r="C491"/>
    </row>
    <row r="492" spans="2:3">
      <c r="B492"/>
      <c r="C492"/>
    </row>
    <row r="493" spans="2:3">
      <c r="B493"/>
      <c r="C493"/>
    </row>
    <row r="494" spans="2:3">
      <c r="B494"/>
      <c r="C494"/>
    </row>
    <row r="495" spans="2:3">
      <c r="B495"/>
      <c r="C495"/>
    </row>
    <row r="496" spans="2:3">
      <c r="B496"/>
      <c r="C496"/>
    </row>
    <row r="497" spans="2:3">
      <c r="B497"/>
      <c r="C497"/>
    </row>
    <row r="498" spans="2:3">
      <c r="B498"/>
      <c r="C498"/>
    </row>
    <row r="499" spans="2:3">
      <c r="B499"/>
      <c r="C499"/>
    </row>
    <row r="500" spans="2:3">
      <c r="B500"/>
      <c r="C500"/>
    </row>
    <row r="501" spans="2:3">
      <c r="B501"/>
      <c r="C501"/>
    </row>
    <row r="502" spans="2:3">
      <c r="B502"/>
      <c r="C502"/>
    </row>
    <row r="503" spans="2:3">
      <c r="B503"/>
      <c r="C503"/>
    </row>
    <row r="504" spans="2:3">
      <c r="B504"/>
      <c r="C504"/>
    </row>
    <row r="505" spans="2:3">
      <c r="B505"/>
      <c r="C505"/>
    </row>
    <row r="506" spans="2:3">
      <c r="B506"/>
      <c r="C506"/>
    </row>
    <row r="507" spans="2:3">
      <c r="B507"/>
      <c r="C507"/>
    </row>
    <row r="508" spans="2:3">
      <c r="B508"/>
      <c r="C508"/>
    </row>
    <row r="509" spans="2:3">
      <c r="B509"/>
      <c r="C509"/>
    </row>
    <row r="510" spans="2:3">
      <c r="B510"/>
      <c r="C510"/>
    </row>
    <row r="511" spans="2:3">
      <c r="B511"/>
      <c r="C511"/>
    </row>
    <row r="512" spans="2:3">
      <c r="B512"/>
      <c r="C512"/>
    </row>
    <row r="513" spans="2:3">
      <c r="B513"/>
      <c r="C513"/>
    </row>
    <row r="514" spans="2:3">
      <c r="B514"/>
      <c r="C514"/>
    </row>
    <row r="515" spans="2:3">
      <c r="B515"/>
      <c r="C515"/>
    </row>
    <row r="516" spans="2:3">
      <c r="B516"/>
      <c r="C516"/>
    </row>
    <row r="517" spans="2:3">
      <c r="B517"/>
      <c r="C517"/>
    </row>
    <row r="518" spans="2:3">
      <c r="B518"/>
      <c r="C518"/>
    </row>
    <row r="519" spans="2:3">
      <c r="B519"/>
      <c r="C519"/>
    </row>
    <row r="520" spans="2:3">
      <c r="B520"/>
      <c r="C520"/>
    </row>
    <row r="521" spans="2:3">
      <c r="B521"/>
      <c r="C521"/>
    </row>
    <row r="522" spans="2:3">
      <c r="B522"/>
      <c r="C522"/>
    </row>
    <row r="523" spans="2:3">
      <c r="B523"/>
      <c r="C523"/>
    </row>
    <row r="524" spans="2:3">
      <c r="B524"/>
      <c r="C524"/>
    </row>
    <row r="525" spans="2:3">
      <c r="B525"/>
      <c r="C525"/>
    </row>
    <row r="526" spans="2:3">
      <c r="B526"/>
      <c r="C526"/>
    </row>
    <row r="527" spans="2:3">
      <c r="B527"/>
      <c r="C527"/>
    </row>
    <row r="528" spans="2:3">
      <c r="B528"/>
      <c r="C528"/>
    </row>
    <row r="529" spans="2:3">
      <c r="B529"/>
      <c r="C529"/>
    </row>
    <row r="530" spans="2:3">
      <c r="B530"/>
      <c r="C530"/>
    </row>
    <row r="531" spans="2:3">
      <c r="B531"/>
      <c r="C531"/>
    </row>
    <row r="532" spans="2:3">
      <c r="B532"/>
      <c r="C532"/>
    </row>
    <row r="533" spans="2:3">
      <c r="B533"/>
      <c r="C533"/>
    </row>
    <row r="534" spans="2:3">
      <c r="B534"/>
      <c r="C534"/>
    </row>
    <row r="535" spans="2:3">
      <c r="B535"/>
      <c r="C535"/>
    </row>
    <row r="536" spans="2:3">
      <c r="B536"/>
      <c r="C536"/>
    </row>
    <row r="537" spans="2:3">
      <c r="B537"/>
      <c r="C537"/>
    </row>
    <row r="538" spans="2:3">
      <c r="B538"/>
      <c r="C538"/>
    </row>
    <row r="539" spans="2:3">
      <c r="B539"/>
      <c r="C539"/>
    </row>
    <row r="540" spans="2:3">
      <c r="B540"/>
      <c r="C540"/>
    </row>
    <row r="541" spans="2:3">
      <c r="B541"/>
      <c r="C541"/>
    </row>
    <row r="542" spans="2:3">
      <c r="B542"/>
      <c r="C542"/>
    </row>
    <row r="543" spans="2:3">
      <c r="B543"/>
      <c r="C543"/>
    </row>
    <row r="544" spans="2:3">
      <c r="B544"/>
      <c r="C544"/>
    </row>
    <row r="545" spans="2:3">
      <c r="B545"/>
      <c r="C545"/>
    </row>
    <row r="546" spans="2:3">
      <c r="B546"/>
      <c r="C546"/>
    </row>
    <row r="547" spans="2:3">
      <c r="B547"/>
      <c r="C547"/>
    </row>
    <row r="548" spans="2:3">
      <c r="B548"/>
      <c r="C548"/>
    </row>
    <row r="549" spans="2:3">
      <c r="B549"/>
      <c r="C549"/>
    </row>
    <row r="550" spans="2:3">
      <c r="B550"/>
      <c r="C550"/>
    </row>
    <row r="551" spans="2:3">
      <c r="B551"/>
      <c r="C551"/>
    </row>
    <row r="552" spans="2:3">
      <c r="B552"/>
      <c r="C552"/>
    </row>
    <row r="553" spans="2:3">
      <c r="B553"/>
      <c r="C553"/>
    </row>
    <row r="554" spans="2:3">
      <c r="B554"/>
      <c r="C554"/>
    </row>
    <row r="555" spans="2:3">
      <c r="B555"/>
      <c r="C555"/>
    </row>
    <row r="556" spans="2:3">
      <c r="B556"/>
      <c r="C556"/>
    </row>
    <row r="557" spans="2:3">
      <c r="B557"/>
      <c r="C557"/>
    </row>
    <row r="558" spans="2:3">
      <c r="B558"/>
      <c r="C558"/>
    </row>
    <row r="559" spans="2:3">
      <c r="B559"/>
      <c r="C559"/>
    </row>
    <row r="560" spans="2:3">
      <c r="B560"/>
      <c r="C560"/>
    </row>
    <row r="561" spans="2:3">
      <c r="B561"/>
      <c r="C561"/>
    </row>
    <row r="562" spans="2:3">
      <c r="B562"/>
      <c r="C562"/>
    </row>
    <row r="563" spans="2:3">
      <c r="B563"/>
      <c r="C563"/>
    </row>
    <row r="564" spans="2:3">
      <c r="B564"/>
      <c r="C564"/>
    </row>
    <row r="565" spans="2:3">
      <c r="B565"/>
      <c r="C565"/>
    </row>
    <row r="566" spans="2:3">
      <c r="B566"/>
      <c r="C566"/>
    </row>
    <row r="567" spans="2:3">
      <c r="B567"/>
      <c r="C567"/>
    </row>
    <row r="568" spans="2:3">
      <c r="B568"/>
      <c r="C568"/>
    </row>
    <row r="569" spans="2:3">
      <c r="B569"/>
      <c r="C569"/>
    </row>
    <row r="570" spans="2:3">
      <c r="B570"/>
      <c r="C570"/>
    </row>
    <row r="571" spans="2:3">
      <c r="B571"/>
      <c r="C571"/>
    </row>
    <row r="572" spans="2:3">
      <c r="B572"/>
      <c r="C572"/>
    </row>
    <row r="573" spans="2:3">
      <c r="B573"/>
      <c r="C573"/>
    </row>
    <row r="574" spans="2:3">
      <c r="B574"/>
      <c r="C574"/>
    </row>
    <row r="575" spans="2:3">
      <c r="B575"/>
      <c r="C575"/>
    </row>
    <row r="576" spans="2:3">
      <c r="B576"/>
      <c r="C576"/>
    </row>
    <row r="577" spans="2:3">
      <c r="B577"/>
      <c r="C577"/>
    </row>
    <row r="578" spans="2:3">
      <c r="B578"/>
      <c r="C578"/>
    </row>
    <row r="579" spans="2:3">
      <c r="B579"/>
      <c r="C579"/>
    </row>
    <row r="580" spans="2:3">
      <c r="B580"/>
      <c r="C580"/>
    </row>
    <row r="581" spans="2:3">
      <c r="B581"/>
      <c r="C581"/>
    </row>
    <row r="582" spans="2:3">
      <c r="B582"/>
      <c r="C582"/>
    </row>
    <row r="583" spans="2:3">
      <c r="B583"/>
      <c r="C583"/>
    </row>
    <row r="584" spans="2:3">
      <c r="B584"/>
      <c r="C584"/>
    </row>
    <row r="585" spans="2:3">
      <c r="B585"/>
      <c r="C585"/>
    </row>
    <row r="586" spans="2:3">
      <c r="B586"/>
      <c r="C586"/>
    </row>
    <row r="587" spans="2:3">
      <c r="B587"/>
      <c r="C587"/>
    </row>
    <row r="588" spans="2:3">
      <c r="B588"/>
      <c r="C588"/>
    </row>
    <row r="589" spans="2:3">
      <c r="B589"/>
      <c r="C589"/>
    </row>
    <row r="590" spans="2:3">
      <c r="B590"/>
      <c r="C590"/>
    </row>
    <row r="591" spans="2:3">
      <c r="B591"/>
      <c r="C591"/>
    </row>
    <row r="592" spans="2:3">
      <c r="B592"/>
      <c r="C592"/>
    </row>
    <row r="593" spans="2:3">
      <c r="B593"/>
      <c r="C593"/>
    </row>
    <row r="594" spans="2:3">
      <c r="B594"/>
      <c r="C594"/>
    </row>
    <row r="595" spans="2:3">
      <c r="B595"/>
      <c r="C595"/>
    </row>
    <row r="596" spans="2:3">
      <c r="B596"/>
      <c r="C596"/>
    </row>
    <row r="597" spans="2:3">
      <c r="B597"/>
      <c r="C597"/>
    </row>
    <row r="598" spans="2:3">
      <c r="B598"/>
      <c r="C598"/>
    </row>
    <row r="599" spans="2:3">
      <c r="B599"/>
      <c r="C599"/>
    </row>
    <row r="600" spans="2:3">
      <c r="B600"/>
      <c r="C600"/>
    </row>
    <row r="601" spans="2:3">
      <c r="B601"/>
      <c r="C601"/>
    </row>
    <row r="602" spans="2:3">
      <c r="B602"/>
      <c r="C602"/>
    </row>
    <row r="603" spans="2:3">
      <c r="B603"/>
      <c r="C603"/>
    </row>
    <row r="604" spans="2:3">
      <c r="B604"/>
      <c r="C604"/>
    </row>
    <row r="605" spans="2:3">
      <c r="B605"/>
      <c r="C605"/>
    </row>
    <row r="606" spans="2:3">
      <c r="B606"/>
      <c r="C606"/>
    </row>
    <row r="607" spans="2:3">
      <c r="B607"/>
      <c r="C607"/>
    </row>
    <row r="608" spans="2:3">
      <c r="B608"/>
      <c r="C608"/>
    </row>
    <row r="609" spans="2:3">
      <c r="B609"/>
      <c r="C609"/>
    </row>
    <row r="610" spans="2:3">
      <c r="B610"/>
      <c r="C610"/>
    </row>
    <row r="611" spans="2:3">
      <c r="B611"/>
      <c r="C611"/>
    </row>
    <row r="612" spans="2:3">
      <c r="B612"/>
      <c r="C612"/>
    </row>
    <row r="613" spans="2:3">
      <c r="B613"/>
      <c r="C613"/>
    </row>
    <row r="614" spans="2:3">
      <c r="B614"/>
      <c r="C614"/>
    </row>
    <row r="615" spans="2:3">
      <c r="B615"/>
      <c r="C615"/>
    </row>
    <row r="616" spans="2:3">
      <c r="B616"/>
      <c r="C616"/>
    </row>
    <row r="617" spans="2:3">
      <c r="B617"/>
      <c r="C617"/>
    </row>
    <row r="618" spans="2:3">
      <c r="B618"/>
      <c r="C618"/>
    </row>
    <row r="619" spans="2:3">
      <c r="B619"/>
      <c r="C619"/>
    </row>
    <row r="620" spans="2:3">
      <c r="B620"/>
      <c r="C620"/>
    </row>
    <row r="621" spans="2:3">
      <c r="B621"/>
      <c r="C621"/>
    </row>
    <row r="622" spans="2:3">
      <c r="B622"/>
      <c r="C622"/>
    </row>
    <row r="623" spans="2:3">
      <c r="B623"/>
      <c r="C623"/>
    </row>
    <row r="624" spans="2:3">
      <c r="B624"/>
      <c r="C624"/>
    </row>
    <row r="625" spans="2:3">
      <c r="B625"/>
      <c r="C625"/>
    </row>
    <row r="626" spans="2:3">
      <c r="B626"/>
      <c r="C626"/>
    </row>
    <row r="627" spans="2:3">
      <c r="B627"/>
      <c r="C627"/>
    </row>
    <row r="628" spans="2:3">
      <c r="B628"/>
      <c r="C628"/>
    </row>
    <row r="629" spans="2:3">
      <c r="B629"/>
      <c r="C629"/>
    </row>
    <row r="630" spans="2:3">
      <c r="B630"/>
      <c r="C630"/>
    </row>
    <row r="631" spans="2:3">
      <c r="B631"/>
      <c r="C631"/>
    </row>
    <row r="632" spans="2:3">
      <c r="B632"/>
      <c r="C632"/>
    </row>
    <row r="633" spans="2:3">
      <c r="B633"/>
      <c r="C633"/>
    </row>
    <row r="634" spans="2:3">
      <c r="B634"/>
      <c r="C634"/>
    </row>
    <row r="635" spans="2:3">
      <c r="B635"/>
      <c r="C635"/>
    </row>
    <row r="636" spans="2:3">
      <c r="B636"/>
      <c r="C636"/>
    </row>
    <row r="637" spans="2:3">
      <c r="B637"/>
      <c r="C637"/>
    </row>
    <row r="638" spans="2:3">
      <c r="B638"/>
      <c r="C638"/>
    </row>
    <row r="639" spans="2:3">
      <c r="B639"/>
      <c r="C639"/>
    </row>
    <row r="640" spans="2:3">
      <c r="B640"/>
      <c r="C640"/>
    </row>
    <row r="641" spans="2:3">
      <c r="B641"/>
      <c r="C641"/>
    </row>
    <row r="642" spans="2:3">
      <c r="B642"/>
      <c r="C642"/>
    </row>
    <row r="643" spans="2:3">
      <c r="B643"/>
      <c r="C643"/>
    </row>
    <row r="644" spans="2:3">
      <c r="B644"/>
      <c r="C644"/>
    </row>
    <row r="645" spans="2:3">
      <c r="B645"/>
      <c r="C645"/>
    </row>
    <row r="646" spans="2:3">
      <c r="B646"/>
      <c r="C646"/>
    </row>
    <row r="647" spans="2:3">
      <c r="B647"/>
      <c r="C647"/>
    </row>
    <row r="648" spans="2:3">
      <c r="B648"/>
      <c r="C648"/>
    </row>
    <row r="649" spans="2:3">
      <c r="B649"/>
      <c r="C649"/>
    </row>
    <row r="650" spans="2:3">
      <c r="B650"/>
      <c r="C650"/>
    </row>
    <row r="651" spans="2:3">
      <c r="B651"/>
      <c r="C651"/>
    </row>
    <row r="652" spans="2:3">
      <c r="B652"/>
      <c r="C652"/>
    </row>
    <row r="653" spans="2:3">
      <c r="B653"/>
      <c r="C653"/>
    </row>
    <row r="654" spans="2:3">
      <c r="B654"/>
      <c r="C654"/>
    </row>
    <row r="655" spans="2:3">
      <c r="B655"/>
      <c r="C655"/>
    </row>
    <row r="656" spans="2:3">
      <c r="B656"/>
      <c r="C656"/>
    </row>
    <row r="657" spans="2:3">
      <c r="B657"/>
      <c r="C657"/>
    </row>
    <row r="658" spans="2:3">
      <c r="B658"/>
      <c r="C658"/>
    </row>
    <row r="659" spans="2:3">
      <c r="B659"/>
      <c r="C659"/>
    </row>
    <row r="660" spans="2:3">
      <c r="B660"/>
      <c r="C660"/>
    </row>
    <row r="661" spans="2:3">
      <c r="B661"/>
      <c r="C661"/>
    </row>
    <row r="662" spans="2:3">
      <c r="B662"/>
      <c r="C662"/>
    </row>
    <row r="663" spans="2:3">
      <c r="B663"/>
      <c r="C663"/>
    </row>
    <row r="664" spans="2:3">
      <c r="B664"/>
      <c r="C664"/>
    </row>
    <row r="665" spans="2:3">
      <c r="B665"/>
      <c r="C665"/>
    </row>
    <row r="666" spans="2:3">
      <c r="B666"/>
      <c r="C666"/>
    </row>
    <row r="667" spans="2:3">
      <c r="B667"/>
      <c r="C667"/>
    </row>
    <row r="668" spans="2:3">
      <c r="B668"/>
      <c r="C668"/>
    </row>
    <row r="669" spans="2:3">
      <c r="B669"/>
      <c r="C669"/>
    </row>
    <row r="670" spans="2:3">
      <c r="B670"/>
      <c r="C670"/>
    </row>
    <row r="671" spans="2:3">
      <c r="B671"/>
      <c r="C671"/>
    </row>
    <row r="672" spans="2:3">
      <c r="B672"/>
      <c r="C672"/>
    </row>
    <row r="673" spans="2:3">
      <c r="B673"/>
      <c r="C673"/>
    </row>
    <row r="674" spans="2:3">
      <c r="B674"/>
      <c r="C674"/>
    </row>
    <row r="675" spans="2:3">
      <c r="B675"/>
      <c r="C675"/>
    </row>
    <row r="676" spans="2:3">
      <c r="B676"/>
      <c r="C676"/>
    </row>
    <row r="677" spans="2:3">
      <c r="B677"/>
      <c r="C677"/>
    </row>
    <row r="678" spans="2:3">
      <c r="B678"/>
      <c r="C678"/>
    </row>
    <row r="679" spans="2:3">
      <c r="B679"/>
      <c r="C679"/>
    </row>
    <row r="680" spans="2:3">
      <c r="B680"/>
      <c r="C680"/>
    </row>
    <row r="681" spans="2:3">
      <c r="B681"/>
      <c r="C681"/>
    </row>
    <row r="682" spans="2:3">
      <c r="B682"/>
      <c r="C682"/>
    </row>
    <row r="683" spans="2:3">
      <c r="B683"/>
      <c r="C683"/>
    </row>
    <row r="684" spans="2:3">
      <c r="B684"/>
      <c r="C684"/>
    </row>
    <row r="685" spans="2:3">
      <c r="B685"/>
      <c r="C685"/>
    </row>
    <row r="686" spans="2:3">
      <c r="B686"/>
      <c r="C686"/>
    </row>
    <row r="687" spans="2:3">
      <c r="B687"/>
      <c r="C687"/>
    </row>
    <row r="688" spans="2:3">
      <c r="B688"/>
      <c r="C688"/>
    </row>
    <row r="689" spans="2:3">
      <c r="B689"/>
      <c r="C689"/>
    </row>
    <row r="690" spans="2:3">
      <c r="B690"/>
      <c r="C690"/>
    </row>
    <row r="691" spans="2:3">
      <c r="B691"/>
      <c r="C691"/>
    </row>
    <row r="692" spans="2:3">
      <c r="B692"/>
      <c r="C692"/>
    </row>
    <row r="693" spans="2:3">
      <c r="B693"/>
      <c r="C693"/>
    </row>
    <row r="694" spans="2:3">
      <c r="B694"/>
      <c r="C694"/>
    </row>
    <row r="695" spans="2:3">
      <c r="B695"/>
      <c r="C695"/>
    </row>
    <row r="696" spans="2:3">
      <c r="B696"/>
      <c r="C696"/>
    </row>
    <row r="697" spans="2:3">
      <c r="B697"/>
      <c r="C697"/>
    </row>
    <row r="698" spans="2:3">
      <c r="B698"/>
      <c r="C698"/>
    </row>
    <row r="699" spans="2:3">
      <c r="B699"/>
      <c r="C699"/>
    </row>
    <row r="700" spans="2:3">
      <c r="B700"/>
      <c r="C700"/>
    </row>
    <row r="701" spans="2:3">
      <c r="B701"/>
      <c r="C701"/>
    </row>
    <row r="702" spans="2:3">
      <c r="B702"/>
      <c r="C702"/>
    </row>
    <row r="703" spans="2:3">
      <c r="B703"/>
      <c r="C703"/>
    </row>
    <row r="704" spans="2:3">
      <c r="B704"/>
      <c r="C704"/>
    </row>
    <row r="705" spans="2:3">
      <c r="B705"/>
      <c r="C705"/>
    </row>
    <row r="706" spans="2:3">
      <c r="B706"/>
      <c r="C706"/>
    </row>
    <row r="707" spans="2:3">
      <c r="B707"/>
      <c r="C707"/>
    </row>
    <row r="708" spans="2:3">
      <c r="B708"/>
      <c r="C708"/>
    </row>
    <row r="709" spans="2:3">
      <c r="B709"/>
      <c r="C709"/>
    </row>
    <row r="710" spans="2:3">
      <c r="B710"/>
      <c r="C710"/>
    </row>
    <row r="711" spans="2:3">
      <c r="B711"/>
      <c r="C711"/>
    </row>
    <row r="712" spans="2:3">
      <c r="B712"/>
      <c r="C712"/>
    </row>
    <row r="713" spans="2:3">
      <c r="B713"/>
      <c r="C713"/>
    </row>
    <row r="714" spans="2:3">
      <c r="B714"/>
      <c r="C714"/>
    </row>
    <row r="715" spans="2:3">
      <c r="B715"/>
      <c r="C715"/>
    </row>
    <row r="716" spans="2:3">
      <c r="B716"/>
      <c r="C716"/>
    </row>
    <row r="717" spans="2:3">
      <c r="B717"/>
      <c r="C717"/>
    </row>
    <row r="718" spans="2:3">
      <c r="B718"/>
      <c r="C718"/>
    </row>
    <row r="719" spans="2:3">
      <c r="B719"/>
      <c r="C719"/>
    </row>
    <row r="720" spans="2:3">
      <c r="B720"/>
      <c r="C720"/>
    </row>
    <row r="721" spans="2:3">
      <c r="B721"/>
      <c r="C721"/>
    </row>
    <row r="722" spans="2:3">
      <c r="B722"/>
      <c r="C722"/>
    </row>
    <row r="723" spans="2:3">
      <c r="B723"/>
      <c r="C723"/>
    </row>
    <row r="724" spans="2:3">
      <c r="B724"/>
      <c r="C724"/>
    </row>
    <row r="725" spans="2:3">
      <c r="B725"/>
      <c r="C725"/>
    </row>
    <row r="726" spans="2:3">
      <c r="B726"/>
      <c r="C726"/>
    </row>
    <row r="727" spans="2:3">
      <c r="B727"/>
      <c r="C727"/>
    </row>
    <row r="728" spans="2:3">
      <c r="B728"/>
      <c r="C728"/>
    </row>
    <row r="729" spans="2:3">
      <c r="B729"/>
      <c r="C729"/>
    </row>
    <row r="730" spans="2:3">
      <c r="B730"/>
      <c r="C730"/>
    </row>
    <row r="731" spans="2:3">
      <c r="B731"/>
      <c r="C731"/>
    </row>
    <row r="732" spans="2:3">
      <c r="B732"/>
      <c r="C732"/>
    </row>
    <row r="733" spans="2:3">
      <c r="B733"/>
      <c r="C733"/>
    </row>
    <row r="734" spans="2:3">
      <c r="B734"/>
      <c r="C734"/>
    </row>
    <row r="735" spans="2:3">
      <c r="B735"/>
      <c r="C735"/>
    </row>
    <row r="736" spans="2:3">
      <c r="B736"/>
      <c r="C736"/>
    </row>
    <row r="737" spans="2:3">
      <c r="B737"/>
      <c r="C737"/>
    </row>
    <row r="738" spans="2:3">
      <c r="B738"/>
      <c r="C738"/>
    </row>
    <row r="739" spans="2:3">
      <c r="B739"/>
      <c r="C739"/>
    </row>
    <row r="740" spans="2:3">
      <c r="B740"/>
      <c r="C740"/>
    </row>
    <row r="741" spans="2:3">
      <c r="B741"/>
      <c r="C741"/>
    </row>
    <row r="742" spans="2:3">
      <c r="B742"/>
      <c r="C742"/>
    </row>
    <row r="743" spans="2:3">
      <c r="B743"/>
      <c r="C743"/>
    </row>
    <row r="744" spans="2:3">
      <c r="B744"/>
      <c r="C744"/>
    </row>
    <row r="745" spans="2:3">
      <c r="B745"/>
      <c r="C745"/>
    </row>
    <row r="746" spans="2:3">
      <c r="B746"/>
      <c r="C746"/>
    </row>
    <row r="747" spans="2:3">
      <c r="B747"/>
      <c r="C747"/>
    </row>
    <row r="748" spans="2:3">
      <c r="B748"/>
      <c r="C748"/>
    </row>
    <row r="749" spans="2:3">
      <c r="B749"/>
      <c r="C749"/>
    </row>
    <row r="750" spans="2:3">
      <c r="B750"/>
      <c r="C750"/>
    </row>
    <row r="751" spans="2:3">
      <c r="B751"/>
      <c r="C751"/>
    </row>
    <row r="752" spans="2:3">
      <c r="B752"/>
      <c r="C752"/>
    </row>
    <row r="753" spans="2:3">
      <c r="B753"/>
      <c r="C753"/>
    </row>
    <row r="754" spans="2:3">
      <c r="B754"/>
      <c r="C754"/>
    </row>
    <row r="755" spans="2:3">
      <c r="B755"/>
      <c r="C755"/>
    </row>
    <row r="756" spans="2:3">
      <c r="B756"/>
      <c r="C756"/>
    </row>
    <row r="757" spans="2:3">
      <c r="B757"/>
      <c r="C757"/>
    </row>
    <row r="758" spans="2:3">
      <c r="B758"/>
      <c r="C758"/>
    </row>
    <row r="759" spans="2:3">
      <c r="B759"/>
      <c r="C759"/>
    </row>
    <row r="760" spans="2:3">
      <c r="B760"/>
      <c r="C760"/>
    </row>
    <row r="761" spans="2:3">
      <c r="B761"/>
      <c r="C761"/>
    </row>
    <row r="762" spans="2:3">
      <c r="B762"/>
      <c r="C762"/>
    </row>
    <row r="763" spans="2:3">
      <c r="B763"/>
      <c r="C763"/>
    </row>
    <row r="764" spans="2:3">
      <c r="B764"/>
      <c r="C764"/>
    </row>
    <row r="765" spans="2:3">
      <c r="B765"/>
      <c r="C765"/>
    </row>
    <row r="766" spans="2:3">
      <c r="B766"/>
      <c r="C766"/>
    </row>
    <row r="767" spans="2:3">
      <c r="B767"/>
      <c r="C767"/>
    </row>
    <row r="768" spans="2:3">
      <c r="B768"/>
      <c r="C768"/>
    </row>
    <row r="769" spans="2:3">
      <c r="B769"/>
      <c r="C769"/>
    </row>
    <row r="770" spans="2:3">
      <c r="B770"/>
      <c r="C770"/>
    </row>
    <row r="771" spans="2:3">
      <c r="B771"/>
      <c r="C771"/>
    </row>
    <row r="772" spans="2:3">
      <c r="B772"/>
      <c r="C772"/>
    </row>
    <row r="773" spans="2:3">
      <c r="B773"/>
      <c r="C773"/>
    </row>
    <row r="774" spans="2:3">
      <c r="B774"/>
      <c r="C774"/>
    </row>
    <row r="775" spans="2:3">
      <c r="B775"/>
      <c r="C775"/>
    </row>
    <row r="776" spans="2:3">
      <c r="B776"/>
      <c r="C776"/>
    </row>
    <row r="777" spans="2:3">
      <c r="B777"/>
      <c r="C777"/>
    </row>
    <row r="778" spans="2:3">
      <c r="B778"/>
      <c r="C778"/>
    </row>
    <row r="779" spans="2:3">
      <c r="B779"/>
      <c r="C779"/>
    </row>
    <row r="780" spans="2:3">
      <c r="B780"/>
      <c r="C780"/>
    </row>
    <row r="781" spans="2:3">
      <c r="B781"/>
      <c r="C781"/>
    </row>
    <row r="782" spans="2:3">
      <c r="B782"/>
      <c r="C782"/>
    </row>
    <row r="783" spans="2:3">
      <c r="B783"/>
      <c r="C783"/>
    </row>
    <row r="784" spans="2:3">
      <c r="B784"/>
      <c r="C784"/>
    </row>
    <row r="785" spans="2:3">
      <c r="B785"/>
      <c r="C785"/>
    </row>
    <row r="786" spans="2:3">
      <c r="B786"/>
      <c r="C786"/>
    </row>
    <row r="787" spans="2:3">
      <c r="B787"/>
      <c r="C787"/>
    </row>
    <row r="788" spans="2:3">
      <c r="B788"/>
      <c r="C788"/>
    </row>
    <row r="789" spans="2:3">
      <c r="B789"/>
      <c r="C789"/>
    </row>
    <row r="790" spans="2:3">
      <c r="B790"/>
      <c r="C790"/>
    </row>
    <row r="791" spans="2:3">
      <c r="B791"/>
      <c r="C791"/>
    </row>
    <row r="792" spans="2:3">
      <c r="B792"/>
      <c r="C792"/>
    </row>
    <row r="793" spans="2:3">
      <c r="B793"/>
      <c r="C793"/>
    </row>
    <row r="794" spans="2:3">
      <c r="B794"/>
      <c r="C794"/>
    </row>
    <row r="795" spans="2:3">
      <c r="B795"/>
      <c r="C795"/>
    </row>
    <row r="796" spans="2:3">
      <c r="B796"/>
      <c r="C796"/>
    </row>
    <row r="797" spans="2:3">
      <c r="B797"/>
      <c r="C797"/>
    </row>
    <row r="798" spans="2:3">
      <c r="B798"/>
      <c r="C798"/>
    </row>
    <row r="799" spans="2:3">
      <c r="B799"/>
      <c r="C799"/>
    </row>
    <row r="800" spans="2:3">
      <c r="B800"/>
      <c r="C800"/>
    </row>
    <row r="801" spans="2:3">
      <c r="B801"/>
      <c r="C801"/>
    </row>
    <row r="802" spans="2:3">
      <c r="B802"/>
      <c r="C802"/>
    </row>
    <row r="803" spans="2:3">
      <c r="B803"/>
      <c r="C803"/>
    </row>
    <row r="804" spans="2:3">
      <c r="B804"/>
      <c r="C804"/>
    </row>
    <row r="805" spans="2:3">
      <c r="B805"/>
      <c r="C805"/>
    </row>
    <row r="806" spans="2:3">
      <c r="B806"/>
      <c r="C806"/>
    </row>
    <row r="807" spans="2:3">
      <c r="B807"/>
      <c r="C807"/>
    </row>
    <row r="808" spans="2:3">
      <c r="B808"/>
      <c r="C808"/>
    </row>
    <row r="809" spans="2:3">
      <c r="B809"/>
      <c r="C809"/>
    </row>
    <row r="810" spans="2:3">
      <c r="B810"/>
      <c r="C810"/>
    </row>
    <row r="811" spans="2:3">
      <c r="B811"/>
      <c r="C811"/>
    </row>
    <row r="812" spans="2:3">
      <c r="B812"/>
      <c r="C812"/>
    </row>
    <row r="813" spans="2:3">
      <c r="B813"/>
      <c r="C813"/>
    </row>
    <row r="814" spans="2:3">
      <c r="B814"/>
      <c r="C814"/>
    </row>
    <row r="815" spans="2:3">
      <c r="B815"/>
      <c r="C815"/>
    </row>
    <row r="816" spans="2:3">
      <c r="B816"/>
      <c r="C816"/>
    </row>
    <row r="817" spans="2:3">
      <c r="B817"/>
      <c r="C817"/>
    </row>
    <row r="818" spans="2:3">
      <c r="B818"/>
      <c r="C818"/>
    </row>
    <row r="819" spans="2:3">
      <c r="B819"/>
      <c r="C819"/>
    </row>
    <row r="820" spans="2:3">
      <c r="B820"/>
      <c r="C820"/>
    </row>
    <row r="821" spans="2:3">
      <c r="B821"/>
      <c r="C821"/>
    </row>
    <row r="822" spans="2:3">
      <c r="B822"/>
      <c r="C822"/>
    </row>
    <row r="823" spans="2:3">
      <c r="B823"/>
      <c r="C823"/>
    </row>
    <row r="824" spans="2:3">
      <c r="B824"/>
      <c r="C824"/>
    </row>
    <row r="825" spans="2:3">
      <c r="B825"/>
      <c r="C825"/>
    </row>
    <row r="826" spans="2:3">
      <c r="B826"/>
      <c r="C826"/>
    </row>
    <row r="827" spans="2:3">
      <c r="B827"/>
      <c r="C827"/>
    </row>
    <row r="828" spans="2:3">
      <c r="B828"/>
      <c r="C828"/>
    </row>
    <row r="829" spans="2:3">
      <c r="B829"/>
      <c r="C829"/>
    </row>
    <row r="830" spans="2:3">
      <c r="B830"/>
      <c r="C830"/>
    </row>
    <row r="831" spans="2:3">
      <c r="B831"/>
      <c r="C831"/>
    </row>
    <row r="832" spans="2:3">
      <c r="B832"/>
      <c r="C832"/>
    </row>
    <row r="833" spans="2:3">
      <c r="B833"/>
      <c r="C833"/>
    </row>
    <row r="834" spans="2:3">
      <c r="B834"/>
      <c r="C834"/>
    </row>
    <row r="835" spans="2:3">
      <c r="B835"/>
      <c r="C835"/>
    </row>
    <row r="836" spans="2:3">
      <c r="B836"/>
      <c r="C836"/>
    </row>
    <row r="837" spans="2:3">
      <c r="B837"/>
      <c r="C837"/>
    </row>
    <row r="838" spans="2:3">
      <c r="B838"/>
      <c r="C838"/>
    </row>
    <row r="839" spans="2:3">
      <c r="B839"/>
      <c r="C839"/>
    </row>
    <row r="840" spans="2:3">
      <c r="B840"/>
      <c r="C840"/>
    </row>
    <row r="841" spans="2:3">
      <c r="B841"/>
      <c r="C841"/>
    </row>
    <row r="842" spans="2:3">
      <c r="B842"/>
      <c r="C842"/>
    </row>
    <row r="843" spans="2:3">
      <c r="B843"/>
      <c r="C843"/>
    </row>
    <row r="844" spans="2:3">
      <c r="B844"/>
      <c r="C844"/>
    </row>
    <row r="845" spans="2:3">
      <c r="B845"/>
      <c r="C845"/>
    </row>
    <row r="846" spans="2:3">
      <c r="B846"/>
      <c r="C846"/>
    </row>
    <row r="847" spans="2:3">
      <c r="B847"/>
      <c r="C847"/>
    </row>
    <row r="848" spans="2:3">
      <c r="B848"/>
      <c r="C848"/>
    </row>
    <row r="849" spans="2:3">
      <c r="B849"/>
      <c r="C849"/>
    </row>
    <row r="850" spans="2:3">
      <c r="B850"/>
      <c r="C850"/>
    </row>
    <row r="851" spans="2:3">
      <c r="B851"/>
      <c r="C851"/>
    </row>
    <row r="852" spans="2:3">
      <c r="B852"/>
      <c r="C852"/>
    </row>
    <row r="853" spans="2:3">
      <c r="B853"/>
      <c r="C853"/>
    </row>
    <row r="854" spans="2:3">
      <c r="B854"/>
      <c r="C854"/>
    </row>
    <row r="855" spans="2:3">
      <c r="B855"/>
      <c r="C855"/>
    </row>
    <row r="856" spans="2:3">
      <c r="B856"/>
      <c r="C856"/>
    </row>
    <row r="857" spans="2:3">
      <c r="B857"/>
      <c r="C857"/>
    </row>
    <row r="858" spans="2:3">
      <c r="B858"/>
      <c r="C858"/>
    </row>
    <row r="859" spans="2:3">
      <c r="B859"/>
      <c r="C859"/>
    </row>
    <row r="860" spans="2:3">
      <c r="B860"/>
      <c r="C860"/>
    </row>
    <row r="861" spans="2:3">
      <c r="B861"/>
      <c r="C861"/>
    </row>
    <row r="862" spans="2:3">
      <c r="B862"/>
      <c r="C862"/>
    </row>
    <row r="863" spans="2:3">
      <c r="B863"/>
      <c r="C863"/>
    </row>
    <row r="864" spans="2:3">
      <c r="B864"/>
      <c r="C864"/>
    </row>
    <row r="865" spans="2:3">
      <c r="B865"/>
      <c r="C865"/>
    </row>
    <row r="866" spans="2:3">
      <c r="B866"/>
      <c r="C866"/>
    </row>
    <row r="867" spans="2:3">
      <c r="B867"/>
      <c r="C867"/>
    </row>
    <row r="868" spans="2:3">
      <c r="B868"/>
      <c r="C868"/>
    </row>
    <row r="869" spans="2:3">
      <c r="B869"/>
      <c r="C869"/>
    </row>
    <row r="870" spans="2:3">
      <c r="B870"/>
      <c r="C870"/>
    </row>
    <row r="871" spans="2:3">
      <c r="B871"/>
      <c r="C871"/>
    </row>
    <row r="872" spans="2:3">
      <c r="B872"/>
      <c r="C872"/>
    </row>
    <row r="873" spans="2:3">
      <c r="B873"/>
      <c r="C873"/>
    </row>
    <row r="874" spans="2:3">
      <c r="B874"/>
      <c r="C874"/>
    </row>
    <row r="875" spans="2:3">
      <c r="B875"/>
      <c r="C875"/>
    </row>
    <row r="876" spans="2:3">
      <c r="B876"/>
      <c r="C876"/>
    </row>
    <row r="877" spans="2:3">
      <c r="B877"/>
      <c r="C877"/>
    </row>
    <row r="878" spans="2:3">
      <c r="B878"/>
      <c r="C878"/>
    </row>
    <row r="879" spans="2:3">
      <c r="B879"/>
      <c r="C879"/>
    </row>
    <row r="880" spans="2:3">
      <c r="B880"/>
      <c r="C880"/>
    </row>
    <row r="881" spans="2:3">
      <c r="B881"/>
      <c r="C881"/>
    </row>
    <row r="882" spans="2:3">
      <c r="B882"/>
      <c r="C882"/>
    </row>
    <row r="883" spans="2:3">
      <c r="B883"/>
      <c r="C883"/>
    </row>
    <row r="884" spans="2:3">
      <c r="B884"/>
      <c r="C884"/>
    </row>
    <row r="885" spans="2:3">
      <c r="B885"/>
      <c r="C885"/>
    </row>
    <row r="886" spans="2:3">
      <c r="B886"/>
      <c r="C886"/>
    </row>
    <row r="887" spans="2:3">
      <c r="B887"/>
      <c r="C887"/>
    </row>
    <row r="888" spans="2:3">
      <c r="B888"/>
      <c r="C888"/>
    </row>
    <row r="889" spans="2:3">
      <c r="B889"/>
      <c r="C889"/>
    </row>
    <row r="890" spans="2:3">
      <c r="B890"/>
      <c r="C890"/>
    </row>
    <row r="891" spans="2:3">
      <c r="B891"/>
      <c r="C891"/>
    </row>
    <row r="892" spans="2:3">
      <c r="B892"/>
      <c r="C892"/>
    </row>
    <row r="893" spans="2:3">
      <c r="B893"/>
      <c r="C893"/>
    </row>
    <row r="894" spans="2:3">
      <c r="B894"/>
      <c r="C894"/>
    </row>
    <row r="895" spans="2:3">
      <c r="B895"/>
      <c r="C895"/>
    </row>
    <row r="896" spans="2:3">
      <c r="B896"/>
      <c r="C896"/>
    </row>
    <row r="897" spans="2:3">
      <c r="B897"/>
      <c r="C897"/>
    </row>
    <row r="898" spans="2:3">
      <c r="B898"/>
      <c r="C898"/>
    </row>
    <row r="899" spans="2:3">
      <c r="B899"/>
      <c r="C899"/>
    </row>
    <row r="900" spans="2:3">
      <c r="B900"/>
      <c r="C900"/>
    </row>
    <row r="901" spans="2:3">
      <c r="B901"/>
      <c r="C901"/>
    </row>
    <row r="902" spans="2:3">
      <c r="B902"/>
      <c r="C902"/>
    </row>
    <row r="903" spans="2:3">
      <c r="B903"/>
      <c r="C903"/>
    </row>
    <row r="904" spans="2:3">
      <c r="B904"/>
      <c r="C904"/>
    </row>
    <row r="905" spans="2:3">
      <c r="B905"/>
      <c r="C905"/>
    </row>
    <row r="906" spans="2:3">
      <c r="B906"/>
      <c r="C906"/>
    </row>
    <row r="907" spans="2:3">
      <c r="B907"/>
      <c r="C907"/>
    </row>
    <row r="908" spans="2:3">
      <c r="B908"/>
      <c r="C908"/>
    </row>
    <row r="909" spans="2:3">
      <c r="B909"/>
      <c r="C909"/>
    </row>
    <row r="910" spans="2:3">
      <c r="B910"/>
      <c r="C910"/>
    </row>
    <row r="911" spans="2:3">
      <c r="B911"/>
      <c r="C911"/>
    </row>
    <row r="912" spans="2:3">
      <c r="B912"/>
      <c r="C912"/>
    </row>
    <row r="913" spans="2:3">
      <c r="B913"/>
      <c r="C913"/>
    </row>
    <row r="914" spans="2:3">
      <c r="B914"/>
      <c r="C914"/>
    </row>
    <row r="915" spans="2:3">
      <c r="B915"/>
      <c r="C915"/>
    </row>
    <row r="916" spans="2:3">
      <c r="B916"/>
      <c r="C916"/>
    </row>
    <row r="917" spans="2:3">
      <c r="B917"/>
      <c r="C917"/>
    </row>
    <row r="918" spans="2:3">
      <c r="B918"/>
      <c r="C918"/>
    </row>
    <row r="919" spans="2:3">
      <c r="B919"/>
      <c r="C919"/>
    </row>
    <row r="920" spans="2:3">
      <c r="B920"/>
      <c r="C920"/>
    </row>
    <row r="921" spans="2:3">
      <c r="B921"/>
      <c r="C921"/>
    </row>
    <row r="922" spans="2:3">
      <c r="B922"/>
      <c r="C922"/>
    </row>
    <row r="923" spans="2:3">
      <c r="B923"/>
      <c r="C923"/>
    </row>
    <row r="924" spans="2:3">
      <c r="B924"/>
      <c r="C924"/>
    </row>
    <row r="925" spans="2:3">
      <c r="B925"/>
      <c r="C925"/>
    </row>
    <row r="926" spans="2:3">
      <c r="B926"/>
      <c r="C926"/>
    </row>
    <row r="927" spans="2:3">
      <c r="B927"/>
      <c r="C927"/>
    </row>
    <row r="928" spans="2:3">
      <c r="B928"/>
      <c r="C928"/>
    </row>
    <row r="929" spans="2:3">
      <c r="B929"/>
      <c r="C929"/>
    </row>
    <row r="930" spans="2:3">
      <c r="B930"/>
      <c r="C930"/>
    </row>
    <row r="931" spans="2:3">
      <c r="B931"/>
      <c r="C931"/>
    </row>
    <row r="932" spans="2:3">
      <c r="B932"/>
      <c r="C932"/>
    </row>
    <row r="933" spans="2:3">
      <c r="B933"/>
      <c r="C933"/>
    </row>
    <row r="934" spans="2:3">
      <c r="B934"/>
      <c r="C934"/>
    </row>
    <row r="935" spans="2:3">
      <c r="B935"/>
      <c r="C935"/>
    </row>
    <row r="936" spans="2:3">
      <c r="B936"/>
      <c r="C936"/>
    </row>
    <row r="937" spans="2:3">
      <c r="B937"/>
      <c r="C937"/>
    </row>
    <row r="938" spans="2:3">
      <c r="B938"/>
      <c r="C938"/>
    </row>
    <row r="939" spans="2:3">
      <c r="B939"/>
      <c r="C939"/>
    </row>
    <row r="940" spans="2:3">
      <c r="B940"/>
      <c r="C940"/>
    </row>
    <row r="941" spans="2:3">
      <c r="B941"/>
      <c r="C941"/>
    </row>
    <row r="942" spans="2:3">
      <c r="B942"/>
      <c r="C942"/>
    </row>
    <row r="943" spans="2:3">
      <c r="B943"/>
      <c r="C943"/>
    </row>
    <row r="944" spans="2:3">
      <c r="B944"/>
      <c r="C944"/>
    </row>
    <row r="945" spans="2:3">
      <c r="B945"/>
      <c r="C945"/>
    </row>
    <row r="946" spans="2:3">
      <c r="B946"/>
      <c r="C946"/>
    </row>
    <row r="947" spans="2:3">
      <c r="B947"/>
      <c r="C947"/>
    </row>
    <row r="948" spans="2:3">
      <c r="B948"/>
      <c r="C948"/>
    </row>
    <row r="949" spans="2:3">
      <c r="B949"/>
      <c r="C949"/>
    </row>
    <row r="950" spans="2:3">
      <c r="B950"/>
      <c r="C950"/>
    </row>
    <row r="951" spans="2:3">
      <c r="B951"/>
      <c r="C951"/>
    </row>
    <row r="952" spans="2:3">
      <c r="B952"/>
      <c r="C952"/>
    </row>
    <row r="953" spans="2:3">
      <c r="B953"/>
      <c r="C953"/>
    </row>
    <row r="954" spans="2:3">
      <c r="B954"/>
      <c r="C954"/>
    </row>
    <row r="955" spans="2:3">
      <c r="B955"/>
      <c r="C955"/>
    </row>
    <row r="956" spans="2:3">
      <c r="B956"/>
      <c r="C956"/>
    </row>
    <row r="957" spans="2:3">
      <c r="B957"/>
      <c r="C957"/>
    </row>
    <row r="958" spans="2:3">
      <c r="B958"/>
      <c r="C958"/>
    </row>
    <row r="959" spans="2:3">
      <c r="B959"/>
      <c r="C959"/>
    </row>
    <row r="960" spans="2:3">
      <c r="B960"/>
      <c r="C960"/>
    </row>
    <row r="961" spans="2:3">
      <c r="B961"/>
      <c r="C961"/>
    </row>
    <row r="962" spans="2:3">
      <c r="B962"/>
      <c r="C962"/>
    </row>
    <row r="963" spans="2:3">
      <c r="B963"/>
      <c r="C963"/>
    </row>
    <row r="964" spans="2:3">
      <c r="B964"/>
      <c r="C964"/>
    </row>
    <row r="965" spans="2:3">
      <c r="B965"/>
      <c r="C965"/>
    </row>
    <row r="966" spans="2:3">
      <c r="B966"/>
      <c r="C966"/>
    </row>
    <row r="967" spans="2:3">
      <c r="B967"/>
      <c r="C967"/>
    </row>
    <row r="968" spans="2:3">
      <c r="B968"/>
      <c r="C968"/>
    </row>
    <row r="969" spans="2:3">
      <c r="B969"/>
      <c r="C969"/>
    </row>
    <row r="970" spans="2:3">
      <c r="B970"/>
      <c r="C970"/>
    </row>
    <row r="971" spans="2:3">
      <c r="B971"/>
      <c r="C971"/>
    </row>
    <row r="972" spans="2:3">
      <c r="B972"/>
      <c r="C972"/>
    </row>
    <row r="973" spans="2:3">
      <c r="B973"/>
      <c r="C973"/>
    </row>
    <row r="974" spans="2:3">
      <c r="B974"/>
      <c r="C974"/>
    </row>
    <row r="975" spans="2:3">
      <c r="B975"/>
      <c r="C975"/>
    </row>
    <row r="976" spans="2:3">
      <c r="B976"/>
      <c r="C976"/>
    </row>
    <row r="977" spans="2:3">
      <c r="B977"/>
      <c r="C977"/>
    </row>
    <row r="978" spans="2:3">
      <c r="B978"/>
      <c r="C978"/>
    </row>
    <row r="979" spans="2:3">
      <c r="B979"/>
      <c r="C979"/>
    </row>
    <row r="980" spans="2:3">
      <c r="B980"/>
      <c r="C980"/>
    </row>
    <row r="981" spans="2:3">
      <c r="B981"/>
      <c r="C981"/>
    </row>
    <row r="982" spans="2:3">
      <c r="B982"/>
      <c r="C982"/>
    </row>
    <row r="983" spans="2:3">
      <c r="B983"/>
      <c r="C983"/>
    </row>
    <row r="984" spans="2:3">
      <c r="B984"/>
      <c r="C984"/>
    </row>
    <row r="985" spans="2:3">
      <c r="B985"/>
      <c r="C985"/>
    </row>
    <row r="986" spans="2:3">
      <c r="B986"/>
      <c r="C986"/>
    </row>
    <row r="987" spans="2:3">
      <c r="B987"/>
      <c r="C987"/>
    </row>
    <row r="988" spans="2:3">
      <c r="B988"/>
      <c r="C988"/>
    </row>
    <row r="989" spans="2:3">
      <c r="B989"/>
      <c r="C989"/>
    </row>
    <row r="990" spans="2:3">
      <c r="B990"/>
      <c r="C990"/>
    </row>
    <row r="991" spans="2:3">
      <c r="B991"/>
      <c r="C991"/>
    </row>
    <row r="992" spans="2:3">
      <c r="B992"/>
      <c r="C992"/>
    </row>
    <row r="993" spans="2:3">
      <c r="B993"/>
      <c r="C993"/>
    </row>
    <row r="994" spans="2:3">
      <c r="B994"/>
      <c r="C994"/>
    </row>
    <row r="995" spans="2:3">
      <c r="B995"/>
      <c r="C995"/>
    </row>
    <row r="996" spans="2:3">
      <c r="B996"/>
      <c r="C996"/>
    </row>
    <row r="997" spans="2:3">
      <c r="B997"/>
      <c r="C997"/>
    </row>
    <row r="998" spans="2:3">
      <c r="B998"/>
      <c r="C998"/>
    </row>
    <row r="999" spans="2:3">
      <c r="B999"/>
      <c r="C999"/>
    </row>
    <row r="1000" spans="2:3">
      <c r="B1000"/>
      <c r="C1000"/>
    </row>
    <row r="1001" spans="2:3">
      <c r="B1001"/>
      <c r="C1001"/>
    </row>
    <row r="1002" spans="2:3">
      <c r="B1002"/>
      <c r="C1002"/>
    </row>
    <row r="1003" spans="2:3">
      <c r="B1003"/>
      <c r="C1003"/>
    </row>
    <row r="1004" spans="2:3">
      <c r="B1004"/>
      <c r="C1004"/>
    </row>
    <row r="1005" spans="2:3">
      <c r="B1005"/>
      <c r="C1005"/>
    </row>
    <row r="1006" spans="2:3">
      <c r="B1006"/>
      <c r="C1006"/>
    </row>
    <row r="1007" spans="2:3">
      <c r="B1007"/>
      <c r="C1007"/>
    </row>
    <row r="1008" spans="2:3">
      <c r="B1008"/>
      <c r="C1008"/>
    </row>
    <row r="1009" spans="2:3">
      <c r="B1009"/>
      <c r="C1009"/>
    </row>
    <row r="1010" spans="2:3">
      <c r="B1010"/>
      <c r="C1010"/>
    </row>
    <row r="1011" spans="2:3">
      <c r="B1011"/>
      <c r="C1011"/>
    </row>
    <row r="1012" spans="2:3">
      <c r="B1012"/>
      <c r="C1012"/>
    </row>
    <row r="1013" spans="2:3">
      <c r="B1013"/>
      <c r="C1013"/>
    </row>
    <row r="1014" spans="2:3">
      <c r="B1014"/>
      <c r="C1014"/>
    </row>
    <row r="1015" spans="2:3">
      <c r="B1015"/>
      <c r="C1015"/>
    </row>
    <row r="1016" spans="2:3">
      <c r="B1016"/>
      <c r="C1016"/>
    </row>
    <row r="1017" spans="2:3">
      <c r="B1017"/>
      <c r="C1017"/>
    </row>
    <row r="1018" spans="2:3">
      <c r="B1018"/>
      <c r="C1018"/>
    </row>
    <row r="1019" spans="2:3">
      <c r="B1019"/>
      <c r="C1019"/>
    </row>
    <row r="1020" spans="2:3">
      <c r="B1020"/>
      <c r="C1020"/>
    </row>
    <row r="1021" spans="2:3">
      <c r="B1021"/>
      <c r="C1021"/>
    </row>
    <row r="1022" spans="2:3">
      <c r="B1022"/>
      <c r="C1022"/>
    </row>
    <row r="1023" spans="2:3">
      <c r="B1023"/>
      <c r="C1023"/>
    </row>
    <row r="1024" spans="2:3">
      <c r="B1024"/>
      <c r="C1024"/>
    </row>
    <row r="1025" spans="2:3">
      <c r="B1025"/>
      <c r="C1025"/>
    </row>
    <row r="1026" spans="2:3">
      <c r="B1026"/>
      <c r="C1026"/>
    </row>
    <row r="1027" spans="2:3">
      <c r="B1027"/>
      <c r="C1027"/>
    </row>
    <row r="1028" spans="2:3">
      <c r="B1028"/>
      <c r="C1028"/>
    </row>
    <row r="1029" spans="2:3">
      <c r="B1029"/>
      <c r="C1029"/>
    </row>
    <row r="1030" spans="2:3">
      <c r="B1030"/>
      <c r="C1030"/>
    </row>
    <row r="1031" spans="2:3">
      <c r="B1031"/>
      <c r="C1031"/>
    </row>
    <row r="1032" spans="2:3">
      <c r="B1032"/>
      <c r="C1032"/>
    </row>
    <row r="1033" spans="2:3">
      <c r="B1033"/>
      <c r="C1033"/>
    </row>
    <row r="1034" spans="2:3">
      <c r="B1034"/>
      <c r="C1034"/>
    </row>
    <row r="1035" spans="2:3">
      <c r="B1035"/>
      <c r="C1035"/>
    </row>
    <row r="1036" spans="2:3">
      <c r="B1036"/>
      <c r="C1036"/>
    </row>
    <row r="1037" spans="2:3">
      <c r="B1037"/>
      <c r="C1037"/>
    </row>
    <row r="1038" spans="2:3">
      <c r="B1038"/>
      <c r="C1038"/>
    </row>
    <row r="1039" spans="2:3">
      <c r="B1039"/>
      <c r="C1039"/>
    </row>
    <row r="1040" spans="2:3">
      <c r="B1040"/>
      <c r="C1040"/>
    </row>
    <row r="1041" spans="2:3">
      <c r="B1041"/>
      <c r="C1041"/>
    </row>
    <row r="1042" spans="2:3">
      <c r="B1042"/>
      <c r="C1042"/>
    </row>
    <row r="1043" spans="2:3">
      <c r="B1043"/>
      <c r="C1043"/>
    </row>
    <row r="1044" spans="2:3">
      <c r="B1044"/>
      <c r="C1044"/>
    </row>
    <row r="1045" spans="2:3">
      <c r="B1045"/>
      <c r="C1045"/>
    </row>
    <row r="1046" spans="2:3">
      <c r="B1046"/>
      <c r="C1046"/>
    </row>
    <row r="1047" spans="2:3">
      <c r="B1047"/>
      <c r="C1047"/>
    </row>
    <row r="1048" spans="2:3">
      <c r="B1048"/>
      <c r="C1048"/>
    </row>
    <row r="1049" spans="2:3">
      <c r="B1049"/>
      <c r="C1049"/>
    </row>
    <row r="1050" spans="2:3">
      <c r="B1050"/>
      <c r="C1050"/>
    </row>
    <row r="1051" spans="2:3">
      <c r="B1051"/>
      <c r="C1051"/>
    </row>
    <row r="1052" spans="2:3">
      <c r="B1052"/>
      <c r="C1052"/>
    </row>
    <row r="1053" spans="2:3">
      <c r="B1053"/>
      <c r="C1053"/>
    </row>
    <row r="1054" spans="2:3">
      <c r="B1054"/>
      <c r="C1054"/>
    </row>
    <row r="1055" spans="2:3">
      <c r="B1055"/>
      <c r="C1055"/>
    </row>
    <row r="1056" spans="2:3">
      <c r="B1056"/>
      <c r="C1056"/>
    </row>
    <row r="1057" spans="2:3">
      <c r="B1057"/>
      <c r="C1057"/>
    </row>
    <row r="1058" spans="2:3">
      <c r="B1058"/>
      <c r="C1058"/>
    </row>
    <row r="1059" spans="2:3">
      <c r="B1059"/>
      <c r="C1059"/>
    </row>
    <row r="1060" spans="2:3">
      <c r="B1060"/>
      <c r="C1060"/>
    </row>
    <row r="1061" spans="2:3">
      <c r="B1061"/>
      <c r="C1061"/>
    </row>
    <row r="1062" spans="2:3">
      <c r="B1062"/>
      <c r="C1062"/>
    </row>
    <row r="1063" spans="2:3">
      <c r="B1063"/>
      <c r="C1063"/>
    </row>
    <row r="1064" spans="2:3">
      <c r="B1064"/>
      <c r="C1064"/>
    </row>
    <row r="1065" spans="2:3">
      <c r="B1065"/>
      <c r="C1065"/>
    </row>
    <row r="1066" spans="2:3">
      <c r="B1066"/>
      <c r="C1066"/>
    </row>
    <row r="1067" spans="2:3">
      <c r="B1067"/>
      <c r="C1067"/>
    </row>
    <row r="1068" spans="2:3">
      <c r="B1068"/>
      <c r="C1068"/>
    </row>
    <row r="1069" spans="2:3">
      <c r="B1069"/>
      <c r="C1069"/>
    </row>
    <row r="1070" spans="2:3">
      <c r="B1070"/>
      <c r="C1070"/>
    </row>
    <row r="1071" spans="2:3">
      <c r="B1071"/>
      <c r="C1071"/>
    </row>
    <row r="1072" spans="2:3">
      <c r="B1072"/>
      <c r="C1072"/>
    </row>
    <row r="1073" spans="2:3">
      <c r="B1073"/>
      <c r="C1073"/>
    </row>
    <row r="1074" spans="2:3">
      <c r="B1074"/>
      <c r="C1074"/>
    </row>
    <row r="1075" spans="2:3">
      <c r="B1075"/>
      <c r="C1075"/>
    </row>
    <row r="1076" spans="2:3">
      <c r="B1076"/>
      <c r="C1076"/>
    </row>
    <row r="1077" spans="2:3">
      <c r="B1077"/>
      <c r="C1077"/>
    </row>
    <row r="1078" spans="2:3">
      <c r="B1078"/>
      <c r="C1078"/>
    </row>
    <row r="1079" spans="2:3">
      <c r="B1079"/>
      <c r="C1079"/>
    </row>
    <row r="1080" spans="2:3">
      <c r="B1080"/>
      <c r="C1080"/>
    </row>
    <row r="1081" spans="2:3">
      <c r="B1081"/>
      <c r="C1081"/>
    </row>
    <row r="1082" spans="2:3">
      <c r="B1082"/>
      <c r="C1082"/>
    </row>
    <row r="1083" spans="2:3">
      <c r="B1083"/>
      <c r="C1083"/>
    </row>
    <row r="1084" spans="2:3">
      <c r="B1084"/>
      <c r="C1084"/>
    </row>
    <row r="1085" spans="2:3">
      <c r="B1085"/>
      <c r="C1085"/>
    </row>
    <row r="1086" spans="2:3">
      <c r="B1086"/>
      <c r="C1086"/>
    </row>
    <row r="1087" spans="2:3">
      <c r="B1087"/>
      <c r="C1087"/>
    </row>
    <row r="1088" spans="2:3">
      <c r="B1088"/>
      <c r="C1088"/>
    </row>
    <row r="1089" spans="2:3">
      <c r="B1089"/>
      <c r="C1089"/>
    </row>
    <row r="1090" spans="2:3">
      <c r="B1090"/>
      <c r="C1090"/>
    </row>
    <row r="1091" spans="2:3">
      <c r="B1091"/>
      <c r="C1091"/>
    </row>
    <row r="1092" spans="2:3">
      <c r="B1092"/>
      <c r="C1092"/>
    </row>
    <row r="1093" spans="2:3">
      <c r="B1093"/>
      <c r="C1093"/>
    </row>
    <row r="1094" spans="2:3">
      <c r="B1094"/>
      <c r="C1094"/>
    </row>
    <row r="1095" spans="2:3">
      <c r="B1095"/>
      <c r="C1095"/>
    </row>
    <row r="1096" spans="2:3">
      <c r="B1096"/>
      <c r="C1096"/>
    </row>
    <row r="1097" spans="2:3">
      <c r="B1097"/>
      <c r="C1097"/>
    </row>
    <row r="1098" spans="2:3">
      <c r="B1098"/>
      <c r="C1098"/>
    </row>
    <row r="1099" spans="2:3">
      <c r="B1099"/>
      <c r="C1099"/>
    </row>
    <row r="1100" spans="2:3">
      <c r="B1100"/>
      <c r="C1100"/>
    </row>
    <row r="1101" spans="2:3">
      <c r="B1101"/>
      <c r="C1101"/>
    </row>
    <row r="1102" spans="2:3">
      <c r="B1102"/>
      <c r="C1102"/>
    </row>
    <row r="1103" spans="2:3">
      <c r="B1103"/>
      <c r="C1103"/>
    </row>
    <row r="1104" spans="2:3">
      <c r="B1104"/>
      <c r="C1104"/>
    </row>
    <row r="1105" spans="2:3">
      <c r="B1105"/>
      <c r="C1105"/>
    </row>
    <row r="1106" spans="2:3">
      <c r="B1106"/>
      <c r="C1106"/>
    </row>
    <row r="1107" spans="2:3">
      <c r="B1107"/>
      <c r="C1107"/>
    </row>
    <row r="1108" spans="2:3">
      <c r="B1108"/>
      <c r="C1108"/>
    </row>
    <row r="1109" spans="2:3">
      <c r="B1109"/>
      <c r="C1109"/>
    </row>
    <row r="1110" spans="2:3">
      <c r="B1110"/>
      <c r="C1110"/>
    </row>
    <row r="1111" spans="2:3">
      <c r="B1111"/>
      <c r="C1111"/>
    </row>
    <row r="1112" spans="2:3">
      <c r="B1112"/>
      <c r="C1112"/>
    </row>
    <row r="1113" spans="2:3">
      <c r="B1113"/>
      <c r="C1113"/>
    </row>
    <row r="1114" spans="2:3">
      <c r="B1114"/>
      <c r="C1114"/>
    </row>
    <row r="1115" spans="2:3">
      <c r="B1115"/>
      <c r="C1115"/>
    </row>
    <row r="1116" spans="2:3">
      <c r="B1116"/>
      <c r="C1116"/>
    </row>
    <row r="1117" spans="2:3">
      <c r="B1117"/>
      <c r="C1117"/>
    </row>
    <row r="1118" spans="2:3">
      <c r="B1118"/>
      <c r="C1118"/>
    </row>
    <row r="1119" spans="2:3">
      <c r="B1119"/>
      <c r="C1119"/>
    </row>
    <row r="1120" spans="2:3">
      <c r="B1120"/>
      <c r="C1120"/>
    </row>
    <row r="1121" spans="2:3">
      <c r="B1121"/>
      <c r="C1121"/>
    </row>
    <row r="1122" spans="2:3">
      <c r="B1122"/>
      <c r="C1122"/>
    </row>
    <row r="1123" spans="2:3">
      <c r="B1123"/>
      <c r="C1123"/>
    </row>
    <row r="1124" spans="2:3">
      <c r="B1124"/>
      <c r="C1124"/>
    </row>
    <row r="1125" spans="2:3">
      <c r="B1125"/>
      <c r="C1125"/>
    </row>
    <row r="1126" spans="2:3">
      <c r="B1126"/>
      <c r="C1126"/>
    </row>
    <row r="1127" spans="2:3">
      <c r="B1127"/>
      <c r="C1127"/>
    </row>
    <row r="1128" spans="2:3">
      <c r="B1128"/>
      <c r="C1128"/>
    </row>
    <row r="1129" spans="2:3">
      <c r="B1129"/>
      <c r="C1129"/>
    </row>
    <row r="1130" spans="2:3">
      <c r="B1130"/>
      <c r="C1130"/>
    </row>
    <row r="1131" spans="2:3">
      <c r="B1131"/>
      <c r="C1131"/>
    </row>
    <row r="1132" spans="2:3">
      <c r="B1132"/>
      <c r="C1132"/>
    </row>
    <row r="1133" spans="2:3">
      <c r="B1133"/>
      <c r="C1133"/>
    </row>
    <row r="1134" spans="2:3">
      <c r="B1134"/>
      <c r="C1134"/>
    </row>
    <row r="1135" spans="2:3">
      <c r="B1135"/>
      <c r="C1135"/>
    </row>
    <row r="1136" spans="2:3">
      <c r="B1136"/>
      <c r="C1136"/>
    </row>
    <row r="1137" spans="2:3">
      <c r="B1137"/>
      <c r="C1137"/>
    </row>
    <row r="1138" spans="2:3">
      <c r="B1138"/>
      <c r="C1138"/>
    </row>
    <row r="1139" spans="2:3">
      <c r="B1139"/>
      <c r="C1139"/>
    </row>
    <row r="1140" spans="2:3">
      <c r="B1140"/>
      <c r="C1140"/>
    </row>
    <row r="1141" spans="2:3">
      <c r="B1141"/>
      <c r="C1141"/>
    </row>
    <row r="1142" spans="2:3">
      <c r="B1142"/>
      <c r="C1142"/>
    </row>
    <row r="1143" spans="2:3">
      <c r="B1143"/>
      <c r="C1143"/>
    </row>
    <row r="1144" spans="2:3">
      <c r="B1144"/>
      <c r="C1144"/>
    </row>
    <row r="1145" spans="2:3">
      <c r="B1145"/>
      <c r="C1145"/>
    </row>
    <row r="1146" spans="2:3">
      <c r="B1146"/>
      <c r="C1146"/>
    </row>
    <row r="1147" spans="2:3">
      <c r="B1147"/>
      <c r="C1147"/>
    </row>
    <row r="1148" spans="2:3">
      <c r="B1148"/>
      <c r="C1148"/>
    </row>
    <row r="1149" spans="2:3">
      <c r="B1149"/>
      <c r="C1149"/>
    </row>
    <row r="1150" spans="2:3">
      <c r="B1150"/>
      <c r="C1150"/>
    </row>
    <row r="1151" spans="2:3">
      <c r="B1151"/>
      <c r="C1151"/>
    </row>
    <row r="1152" spans="2:3">
      <c r="B1152"/>
      <c r="C1152"/>
    </row>
    <row r="1153" spans="2:3">
      <c r="B1153"/>
      <c r="C1153"/>
    </row>
    <row r="1154" spans="2:3">
      <c r="B1154"/>
      <c r="C1154"/>
    </row>
    <row r="1155" spans="2:3">
      <c r="B1155"/>
      <c r="C1155"/>
    </row>
    <row r="1156" spans="2:3">
      <c r="B1156"/>
      <c r="C1156"/>
    </row>
    <row r="1157" spans="2:3">
      <c r="B1157"/>
      <c r="C1157"/>
    </row>
    <row r="1158" spans="2:3">
      <c r="B1158"/>
      <c r="C1158"/>
    </row>
    <row r="1159" spans="2:3">
      <c r="B1159"/>
      <c r="C1159"/>
    </row>
    <row r="1160" spans="2:3">
      <c r="B1160"/>
      <c r="C1160"/>
    </row>
    <row r="1161" spans="2:3">
      <c r="B1161"/>
      <c r="C1161"/>
    </row>
    <row r="1162" spans="2:3">
      <c r="B1162"/>
      <c r="C1162"/>
    </row>
    <row r="1163" spans="2:3">
      <c r="B1163"/>
      <c r="C1163"/>
    </row>
    <row r="1164" spans="2:3">
      <c r="B1164"/>
      <c r="C1164"/>
    </row>
    <row r="1165" spans="2:3">
      <c r="B1165"/>
      <c r="C1165"/>
    </row>
    <row r="1166" spans="2:3">
      <c r="B1166"/>
      <c r="C1166"/>
    </row>
    <row r="1167" spans="2:3">
      <c r="B1167"/>
      <c r="C1167"/>
    </row>
    <row r="1168" spans="2:3">
      <c r="B1168"/>
      <c r="C1168"/>
    </row>
    <row r="1169" spans="2:3">
      <c r="B1169"/>
      <c r="C1169"/>
    </row>
    <row r="1170" spans="2:3">
      <c r="B1170"/>
      <c r="C1170"/>
    </row>
    <row r="1171" spans="2:3">
      <c r="B1171"/>
      <c r="C1171"/>
    </row>
    <row r="1172" spans="2:3">
      <c r="B1172"/>
      <c r="C1172"/>
    </row>
    <row r="1173" spans="2:3">
      <c r="B1173"/>
      <c r="C1173"/>
    </row>
    <row r="1174" spans="2:3">
      <c r="B1174"/>
      <c r="C1174"/>
    </row>
    <row r="1175" spans="2:3">
      <c r="B1175"/>
      <c r="C1175"/>
    </row>
    <row r="1176" spans="2:3">
      <c r="B1176"/>
      <c r="C1176"/>
    </row>
    <row r="1177" spans="2:3">
      <c r="B1177"/>
      <c r="C1177"/>
    </row>
    <row r="1178" spans="2:3">
      <c r="B1178"/>
      <c r="C1178"/>
    </row>
    <row r="1179" spans="2:3">
      <c r="B1179"/>
      <c r="C1179"/>
    </row>
    <row r="1180" spans="2:3">
      <c r="B1180"/>
      <c r="C1180"/>
    </row>
    <row r="1181" spans="2:3">
      <c r="B1181"/>
      <c r="C1181"/>
    </row>
    <row r="1182" spans="2:3">
      <c r="B1182"/>
      <c r="C1182"/>
    </row>
    <row r="1183" spans="2:3">
      <c r="B1183"/>
      <c r="C1183"/>
    </row>
    <row r="1184" spans="2:3">
      <c r="B1184"/>
      <c r="C1184"/>
    </row>
    <row r="1185" spans="2:3">
      <c r="B1185"/>
      <c r="C1185"/>
    </row>
    <row r="1186" spans="2:3">
      <c r="B1186"/>
      <c r="C1186"/>
    </row>
    <row r="1187" spans="2:3">
      <c r="B1187"/>
      <c r="C1187"/>
    </row>
    <row r="1188" spans="2:3">
      <c r="B1188"/>
      <c r="C1188"/>
    </row>
    <row r="1189" spans="2:3">
      <c r="B1189"/>
      <c r="C1189"/>
    </row>
    <row r="1190" spans="2:3">
      <c r="B1190"/>
      <c r="C1190"/>
    </row>
    <row r="1191" spans="2:3">
      <c r="B1191"/>
      <c r="C1191"/>
    </row>
    <row r="1192" spans="2:3">
      <c r="B1192"/>
      <c r="C1192"/>
    </row>
    <row r="1193" spans="2:3">
      <c r="B1193"/>
      <c r="C1193"/>
    </row>
    <row r="1194" spans="2:3">
      <c r="B1194"/>
      <c r="C1194"/>
    </row>
    <row r="1195" spans="2:3">
      <c r="B1195"/>
      <c r="C1195"/>
    </row>
    <row r="1196" spans="2:3">
      <c r="B1196"/>
      <c r="C1196"/>
    </row>
    <row r="1197" spans="2:3">
      <c r="B1197"/>
      <c r="C1197"/>
    </row>
    <row r="1198" spans="2:3">
      <c r="B1198"/>
      <c r="C1198"/>
    </row>
    <row r="1199" spans="2:3">
      <c r="B1199"/>
      <c r="C1199"/>
    </row>
    <row r="1200" spans="2:3">
      <c r="B1200"/>
      <c r="C1200"/>
    </row>
    <row r="1201" spans="2:3">
      <c r="B1201"/>
      <c r="C1201"/>
    </row>
    <row r="1202" spans="2:3">
      <c r="B1202"/>
      <c r="C1202"/>
    </row>
    <row r="1203" spans="2:3">
      <c r="B1203"/>
      <c r="C1203"/>
    </row>
    <row r="1204" spans="2:3">
      <c r="B1204"/>
      <c r="C1204"/>
    </row>
    <row r="1205" spans="2:3">
      <c r="B1205"/>
      <c r="C1205"/>
    </row>
    <row r="1206" spans="2:3">
      <c r="B1206"/>
      <c r="C1206"/>
    </row>
    <row r="1207" spans="2:3">
      <c r="B1207"/>
      <c r="C1207"/>
    </row>
    <row r="1208" spans="2:3">
      <c r="B1208"/>
      <c r="C1208"/>
    </row>
    <row r="1209" spans="2:3">
      <c r="B1209"/>
      <c r="C1209"/>
    </row>
    <row r="1210" spans="2:3">
      <c r="B1210"/>
      <c r="C1210"/>
    </row>
    <row r="1211" spans="2:3">
      <c r="B1211"/>
      <c r="C1211"/>
    </row>
    <row r="1212" spans="2:3">
      <c r="B1212"/>
      <c r="C1212"/>
    </row>
    <row r="1213" spans="2:3">
      <c r="B1213"/>
      <c r="C1213"/>
    </row>
    <row r="1214" spans="2:3">
      <c r="B1214"/>
      <c r="C1214"/>
    </row>
    <row r="1215" spans="2:3">
      <c r="B1215"/>
      <c r="C1215"/>
    </row>
    <row r="1216" spans="2:3">
      <c r="B1216"/>
      <c r="C1216"/>
    </row>
    <row r="1217" spans="2:3">
      <c r="B1217"/>
      <c r="C1217"/>
    </row>
    <row r="1218" spans="2:3">
      <c r="B1218"/>
      <c r="C1218"/>
    </row>
    <row r="1219" spans="2:3">
      <c r="B1219"/>
      <c r="C1219"/>
    </row>
    <row r="1220" spans="2:3">
      <c r="B1220"/>
      <c r="C1220"/>
    </row>
    <row r="1221" spans="2:3">
      <c r="B1221"/>
      <c r="C1221"/>
    </row>
    <row r="1222" spans="2:3">
      <c r="B1222"/>
      <c r="C1222"/>
    </row>
    <row r="1223" spans="2:3">
      <c r="B1223"/>
      <c r="C1223"/>
    </row>
    <row r="1224" spans="2:3">
      <c r="B1224"/>
      <c r="C1224"/>
    </row>
    <row r="1225" spans="2:3">
      <c r="B1225"/>
      <c r="C1225"/>
    </row>
    <row r="1226" spans="2:3">
      <c r="B1226"/>
      <c r="C1226"/>
    </row>
    <row r="1227" spans="2:3">
      <c r="B1227"/>
      <c r="C1227"/>
    </row>
    <row r="1228" spans="2:3">
      <c r="B1228"/>
      <c r="C1228"/>
    </row>
    <row r="1229" spans="2:3">
      <c r="B1229"/>
      <c r="C1229"/>
    </row>
    <row r="1230" spans="2:3">
      <c r="B1230"/>
      <c r="C1230"/>
    </row>
    <row r="1231" spans="2:3">
      <c r="B1231"/>
      <c r="C1231"/>
    </row>
    <row r="1232" spans="2:3">
      <c r="B1232"/>
      <c r="C1232"/>
    </row>
    <row r="1233" spans="2:3">
      <c r="B1233"/>
      <c r="C1233"/>
    </row>
    <row r="1234" spans="2:3">
      <c r="B1234"/>
      <c r="C1234"/>
    </row>
    <row r="1235" spans="2:3">
      <c r="B1235"/>
      <c r="C1235"/>
    </row>
    <row r="1236" spans="2:3">
      <c r="B1236"/>
      <c r="C1236"/>
    </row>
    <row r="1237" spans="2:3">
      <c r="B1237"/>
      <c r="C1237"/>
    </row>
    <row r="1238" spans="2:3">
      <c r="B1238"/>
      <c r="C1238"/>
    </row>
    <row r="1239" spans="2:3">
      <c r="B1239"/>
      <c r="C1239"/>
    </row>
    <row r="1240" spans="2:3">
      <c r="B1240"/>
      <c r="C1240"/>
    </row>
    <row r="1241" spans="2:3">
      <c r="B1241"/>
      <c r="C1241"/>
    </row>
    <row r="1242" spans="2:3">
      <c r="B1242"/>
      <c r="C1242"/>
    </row>
    <row r="1243" spans="2:3">
      <c r="B1243"/>
      <c r="C1243"/>
    </row>
    <row r="1244" spans="2:3">
      <c r="B1244"/>
      <c r="C1244"/>
    </row>
    <row r="1245" spans="2:3">
      <c r="B1245"/>
      <c r="C1245"/>
    </row>
    <row r="1246" spans="2:3">
      <c r="B1246"/>
      <c r="C1246"/>
    </row>
    <row r="1247" spans="2:3">
      <c r="B1247"/>
      <c r="C1247"/>
    </row>
    <row r="1248" spans="2:3">
      <c r="B1248"/>
      <c r="C1248"/>
    </row>
    <row r="1249" spans="2:3">
      <c r="B1249"/>
      <c r="C1249"/>
    </row>
    <row r="1250" spans="2:3">
      <c r="B1250"/>
      <c r="C1250"/>
    </row>
    <row r="1251" spans="2:3">
      <c r="B1251"/>
      <c r="C1251"/>
    </row>
    <row r="1252" spans="2:3">
      <c r="B1252"/>
      <c r="C1252"/>
    </row>
    <row r="1253" spans="2:3">
      <c r="B1253"/>
      <c r="C1253"/>
    </row>
    <row r="1254" spans="2:3">
      <c r="B1254"/>
      <c r="C1254"/>
    </row>
    <row r="1255" spans="2:3">
      <c r="B1255"/>
      <c r="C1255"/>
    </row>
    <row r="1256" spans="2:3">
      <c r="B1256"/>
      <c r="C1256"/>
    </row>
    <row r="1257" spans="2:3">
      <c r="B1257"/>
      <c r="C1257"/>
    </row>
    <row r="1258" spans="2:3">
      <c r="B1258"/>
      <c r="C1258"/>
    </row>
    <row r="1259" spans="2:3">
      <c r="B1259"/>
      <c r="C1259"/>
    </row>
    <row r="1260" spans="2:3">
      <c r="B1260"/>
      <c r="C1260"/>
    </row>
    <row r="1261" spans="2:3">
      <c r="B1261"/>
      <c r="C1261"/>
    </row>
    <row r="1262" spans="2:3">
      <c r="B1262"/>
      <c r="C1262"/>
    </row>
    <row r="1263" spans="2:3">
      <c r="B1263"/>
      <c r="C1263"/>
    </row>
    <row r="1264" spans="2:3">
      <c r="B1264"/>
      <c r="C1264"/>
    </row>
    <row r="1265" spans="2:3">
      <c r="B1265"/>
      <c r="C1265"/>
    </row>
    <row r="1266" spans="2:3">
      <c r="B1266"/>
      <c r="C1266"/>
    </row>
    <row r="1267" spans="2:3">
      <c r="B1267"/>
      <c r="C1267"/>
    </row>
    <row r="1268" spans="2:3">
      <c r="B1268"/>
      <c r="C1268"/>
    </row>
    <row r="1269" spans="2:3">
      <c r="B1269"/>
      <c r="C1269"/>
    </row>
    <row r="1270" spans="2:3">
      <c r="B1270"/>
      <c r="C1270"/>
    </row>
    <row r="1271" spans="2:3">
      <c r="B1271"/>
      <c r="C1271"/>
    </row>
    <row r="1272" spans="2:3">
      <c r="B1272"/>
      <c r="C1272"/>
    </row>
    <row r="1273" spans="2:3">
      <c r="B1273"/>
      <c r="C1273"/>
    </row>
    <row r="1274" spans="2:3">
      <c r="B1274"/>
      <c r="C1274"/>
    </row>
    <row r="1275" spans="2:3">
      <c r="B1275"/>
      <c r="C1275"/>
    </row>
    <row r="1276" spans="2:3">
      <c r="B1276"/>
      <c r="C1276"/>
    </row>
    <row r="1277" spans="2:3">
      <c r="B1277"/>
      <c r="C1277"/>
    </row>
    <row r="1278" spans="2:3">
      <c r="B1278"/>
      <c r="C1278"/>
    </row>
    <row r="1279" spans="2:3">
      <c r="B1279"/>
      <c r="C1279"/>
    </row>
    <row r="1280" spans="2:3">
      <c r="B1280"/>
      <c r="C1280"/>
    </row>
    <row r="1281" spans="2:3">
      <c r="B1281"/>
      <c r="C1281"/>
    </row>
    <row r="1282" spans="2:3">
      <c r="B1282"/>
      <c r="C1282"/>
    </row>
    <row r="1283" spans="2:3">
      <c r="B1283"/>
      <c r="C1283"/>
    </row>
    <row r="1284" spans="2:3">
      <c r="B1284"/>
      <c r="C1284"/>
    </row>
    <row r="1285" spans="2:3">
      <c r="B1285"/>
      <c r="C1285"/>
    </row>
    <row r="1286" spans="2:3">
      <c r="B1286"/>
      <c r="C1286"/>
    </row>
    <row r="1287" spans="2:3">
      <c r="B1287"/>
      <c r="C1287"/>
    </row>
    <row r="1288" spans="2:3">
      <c r="B1288"/>
      <c r="C1288"/>
    </row>
    <row r="1289" spans="2:3">
      <c r="B1289"/>
      <c r="C1289"/>
    </row>
    <row r="1290" spans="2:3">
      <c r="B1290"/>
      <c r="C1290"/>
    </row>
    <row r="1291" spans="2:3">
      <c r="B1291"/>
      <c r="C1291"/>
    </row>
    <row r="1292" spans="2:3">
      <c r="B1292"/>
      <c r="C1292"/>
    </row>
    <row r="1293" spans="2:3">
      <c r="B1293"/>
      <c r="C1293"/>
    </row>
    <row r="1294" spans="2:3">
      <c r="B1294"/>
      <c r="C1294"/>
    </row>
    <row r="1295" spans="2:3">
      <c r="B1295"/>
      <c r="C1295"/>
    </row>
    <row r="1296" spans="2:3">
      <c r="B1296"/>
      <c r="C1296"/>
    </row>
    <row r="1297" spans="2:3">
      <c r="B1297"/>
      <c r="C1297"/>
    </row>
    <row r="1298" spans="2:3">
      <c r="B1298"/>
      <c r="C1298"/>
    </row>
    <row r="1299" spans="2:3">
      <c r="B1299"/>
      <c r="C1299"/>
    </row>
    <row r="1300" spans="2:3">
      <c r="B1300"/>
      <c r="C1300"/>
    </row>
    <row r="1301" spans="2:3">
      <c r="B1301"/>
      <c r="C1301"/>
    </row>
    <row r="1302" spans="2:3">
      <c r="B1302"/>
      <c r="C1302"/>
    </row>
    <row r="1303" spans="2:3">
      <c r="B1303"/>
      <c r="C1303"/>
    </row>
    <row r="1304" spans="2:3">
      <c r="B1304"/>
      <c r="C1304"/>
    </row>
    <row r="1305" spans="2:3">
      <c r="B1305"/>
      <c r="C1305"/>
    </row>
    <row r="1306" spans="2:3">
      <c r="B1306"/>
      <c r="C1306"/>
    </row>
    <row r="1307" spans="2:3">
      <c r="B1307"/>
      <c r="C1307"/>
    </row>
    <row r="1308" spans="2:3">
      <c r="B1308"/>
      <c r="C1308"/>
    </row>
    <row r="1309" spans="2:3">
      <c r="B1309"/>
      <c r="C1309"/>
    </row>
    <row r="1310" spans="2:3">
      <c r="B1310"/>
      <c r="C1310"/>
    </row>
    <row r="1311" spans="2:3">
      <c r="B1311"/>
      <c r="C1311"/>
    </row>
    <row r="1312" spans="2:3">
      <c r="B1312"/>
      <c r="C1312"/>
    </row>
    <row r="1313" spans="2:3">
      <c r="B1313"/>
      <c r="C1313"/>
    </row>
    <row r="1314" spans="2:3">
      <c r="B1314"/>
      <c r="C1314"/>
    </row>
    <row r="1315" spans="2:3">
      <c r="B1315"/>
      <c r="C1315"/>
    </row>
    <row r="1316" spans="2:3">
      <c r="B1316"/>
      <c r="C1316"/>
    </row>
    <row r="1317" spans="2:3">
      <c r="B1317"/>
      <c r="C1317"/>
    </row>
    <row r="1318" spans="2:3">
      <c r="B1318"/>
      <c r="C1318"/>
    </row>
    <row r="1319" spans="2:3">
      <c r="B1319"/>
      <c r="C1319"/>
    </row>
    <row r="1320" spans="2:3">
      <c r="B1320"/>
      <c r="C1320"/>
    </row>
    <row r="1321" spans="2:3">
      <c r="B1321"/>
      <c r="C1321"/>
    </row>
    <row r="1322" spans="2:3">
      <c r="B1322"/>
      <c r="C1322"/>
    </row>
    <row r="1323" spans="2:3">
      <c r="B1323"/>
      <c r="C1323"/>
    </row>
    <row r="1324" spans="2:3">
      <c r="B1324"/>
      <c r="C1324"/>
    </row>
    <row r="1325" spans="2:3">
      <c r="B1325"/>
      <c r="C1325"/>
    </row>
    <row r="1326" spans="2:3">
      <c r="B1326"/>
      <c r="C1326"/>
    </row>
    <row r="1327" spans="2:3">
      <c r="B1327"/>
      <c r="C1327"/>
    </row>
    <row r="1328" spans="2:3">
      <c r="B1328"/>
      <c r="C1328"/>
    </row>
    <row r="1329" spans="2:3">
      <c r="B1329"/>
      <c r="C1329"/>
    </row>
    <row r="1330" spans="2:3">
      <c r="B1330"/>
      <c r="C1330"/>
    </row>
    <row r="1331" spans="2:3">
      <c r="B1331"/>
      <c r="C1331"/>
    </row>
    <row r="1332" spans="2:3">
      <c r="B1332"/>
      <c r="C1332"/>
    </row>
    <row r="1333" spans="2:3">
      <c r="B1333"/>
      <c r="C1333"/>
    </row>
    <row r="1334" spans="2:3">
      <c r="B1334"/>
      <c r="C1334"/>
    </row>
    <row r="1335" spans="2:3">
      <c r="B1335"/>
      <c r="C1335"/>
    </row>
    <row r="1336" spans="2:3">
      <c r="B1336"/>
      <c r="C1336"/>
    </row>
    <row r="1337" spans="2:3">
      <c r="B1337"/>
      <c r="C1337"/>
    </row>
    <row r="1338" spans="2:3">
      <c r="B1338"/>
      <c r="C1338"/>
    </row>
    <row r="1339" spans="2:3">
      <c r="B1339"/>
      <c r="C1339"/>
    </row>
    <row r="1340" spans="2:3">
      <c r="B1340"/>
      <c r="C1340"/>
    </row>
    <row r="1341" spans="2:3">
      <c r="B1341"/>
      <c r="C1341"/>
    </row>
    <row r="1342" spans="2:3">
      <c r="B1342"/>
      <c r="C1342"/>
    </row>
    <row r="1343" spans="2:3">
      <c r="B1343"/>
      <c r="C1343"/>
    </row>
    <row r="1344" spans="2:3">
      <c r="B1344"/>
      <c r="C1344"/>
    </row>
    <row r="1345" spans="2:3">
      <c r="B1345"/>
      <c r="C1345"/>
    </row>
    <row r="1346" spans="2:3">
      <c r="B1346"/>
      <c r="C1346"/>
    </row>
    <row r="1347" spans="2:3">
      <c r="B1347"/>
      <c r="C1347"/>
    </row>
    <row r="1348" spans="2:3">
      <c r="B1348"/>
      <c r="C1348"/>
    </row>
    <row r="1349" spans="2:3">
      <c r="B1349"/>
      <c r="C1349"/>
    </row>
    <row r="1350" spans="2:3">
      <c r="B1350"/>
      <c r="C1350"/>
    </row>
    <row r="1351" spans="2:3">
      <c r="B1351"/>
      <c r="C1351"/>
    </row>
    <row r="1352" spans="2:3">
      <c r="B1352"/>
      <c r="C1352"/>
    </row>
    <row r="1353" spans="2:3">
      <c r="B1353"/>
      <c r="C1353"/>
    </row>
    <row r="1354" spans="2:3">
      <c r="B1354"/>
      <c r="C1354"/>
    </row>
    <row r="1355" spans="2:3">
      <c r="B1355"/>
      <c r="C1355"/>
    </row>
    <row r="1356" spans="2:3">
      <c r="B1356"/>
      <c r="C1356"/>
    </row>
    <row r="1357" spans="2:3">
      <c r="B1357"/>
      <c r="C1357"/>
    </row>
    <row r="1358" spans="2:3">
      <c r="B1358"/>
      <c r="C1358"/>
    </row>
    <row r="1359" spans="2:3">
      <c r="B1359"/>
      <c r="C1359"/>
    </row>
    <row r="1360" spans="2:3">
      <c r="B1360"/>
      <c r="C1360"/>
    </row>
    <row r="1361" spans="2:3">
      <c r="B1361"/>
      <c r="C1361"/>
    </row>
    <row r="1362" spans="2:3">
      <c r="B1362"/>
      <c r="C1362"/>
    </row>
    <row r="1363" spans="2:3">
      <c r="B1363"/>
      <c r="C1363"/>
    </row>
    <row r="1364" spans="2:3">
      <c r="B1364"/>
      <c r="C1364"/>
    </row>
    <row r="1365" spans="2:3">
      <c r="B1365"/>
      <c r="C1365"/>
    </row>
    <row r="1366" spans="2:3">
      <c r="B1366"/>
      <c r="C1366"/>
    </row>
    <row r="1367" spans="2:3">
      <c r="B1367"/>
      <c r="C1367"/>
    </row>
    <row r="1368" spans="2:3">
      <c r="B1368"/>
      <c r="C1368"/>
    </row>
    <row r="1369" spans="2:3">
      <c r="B1369"/>
      <c r="C1369"/>
    </row>
    <row r="1370" spans="2:3">
      <c r="B1370"/>
      <c r="C1370"/>
    </row>
    <row r="1371" spans="2:3">
      <c r="B1371"/>
      <c r="C1371"/>
    </row>
    <row r="1372" spans="2:3">
      <c r="B1372"/>
      <c r="C1372"/>
    </row>
    <row r="1373" spans="2:3">
      <c r="B1373"/>
      <c r="C1373"/>
    </row>
    <row r="1374" spans="2:3">
      <c r="B1374"/>
      <c r="C1374"/>
    </row>
    <row r="1375" spans="2:3">
      <c r="B1375"/>
      <c r="C1375"/>
    </row>
    <row r="1376" spans="2:3">
      <c r="B1376"/>
      <c r="C1376"/>
    </row>
    <row r="1377" spans="2:3">
      <c r="B1377"/>
      <c r="C1377"/>
    </row>
    <row r="1378" spans="2:3">
      <c r="B1378"/>
      <c r="C1378"/>
    </row>
    <row r="1379" spans="2:3">
      <c r="B1379"/>
      <c r="C1379"/>
    </row>
    <row r="1380" spans="2:3">
      <c r="B1380"/>
      <c r="C1380"/>
    </row>
    <row r="1381" spans="2:3">
      <c r="B1381"/>
      <c r="C1381"/>
    </row>
    <row r="1382" spans="2:3">
      <c r="B1382"/>
      <c r="C1382"/>
    </row>
    <row r="1383" spans="2:3">
      <c r="B1383"/>
      <c r="C1383"/>
    </row>
    <row r="1384" spans="2:3">
      <c r="B1384"/>
      <c r="C1384"/>
    </row>
    <row r="1385" spans="2:3">
      <c r="B1385"/>
      <c r="C1385"/>
    </row>
    <row r="1386" spans="2:3">
      <c r="B1386"/>
      <c r="C1386"/>
    </row>
    <row r="1387" spans="2:3">
      <c r="B1387"/>
      <c r="C1387"/>
    </row>
    <row r="1388" spans="2:3">
      <c r="B1388"/>
      <c r="C1388"/>
    </row>
    <row r="1389" spans="2:3">
      <c r="B1389"/>
      <c r="C1389"/>
    </row>
    <row r="1390" spans="2:3">
      <c r="B1390"/>
      <c r="C1390"/>
    </row>
    <row r="1391" spans="2:3">
      <c r="B1391"/>
      <c r="C1391"/>
    </row>
    <row r="1392" spans="2:3">
      <c r="B1392"/>
      <c r="C1392"/>
    </row>
    <row r="1393" spans="2:3">
      <c r="B1393"/>
      <c r="C1393"/>
    </row>
    <row r="1394" spans="2:3">
      <c r="B1394"/>
      <c r="C1394"/>
    </row>
    <row r="1395" spans="2:3">
      <c r="B1395"/>
      <c r="C1395"/>
    </row>
    <row r="1396" spans="2:3">
      <c r="B1396"/>
      <c r="C1396"/>
    </row>
    <row r="1397" spans="2:3">
      <c r="B1397"/>
      <c r="C1397"/>
    </row>
    <row r="1398" spans="2:3">
      <c r="B1398"/>
      <c r="C1398"/>
    </row>
    <row r="1399" spans="2:3">
      <c r="B1399"/>
      <c r="C1399"/>
    </row>
    <row r="1400" spans="2:3">
      <c r="B1400"/>
      <c r="C1400"/>
    </row>
    <row r="1401" spans="2:3">
      <c r="B1401"/>
      <c r="C1401"/>
    </row>
    <row r="1402" spans="2:3">
      <c r="B1402"/>
      <c r="C1402"/>
    </row>
    <row r="1403" spans="2:3">
      <c r="B1403"/>
      <c r="C1403"/>
    </row>
    <row r="1404" spans="2:3">
      <c r="B1404"/>
      <c r="C1404"/>
    </row>
    <row r="1405" spans="2:3">
      <c r="B1405"/>
      <c r="C1405"/>
    </row>
    <row r="1406" spans="2:3">
      <c r="B1406"/>
      <c r="C1406"/>
    </row>
    <row r="1407" spans="2:3">
      <c r="B1407"/>
      <c r="C1407"/>
    </row>
    <row r="1408" spans="2:3">
      <c r="B1408"/>
      <c r="C1408"/>
    </row>
    <row r="1409" spans="2:3">
      <c r="B1409"/>
      <c r="C1409"/>
    </row>
    <row r="1410" spans="2:3">
      <c r="B1410"/>
      <c r="C1410"/>
    </row>
    <row r="1411" spans="2:3">
      <c r="B1411"/>
      <c r="C1411"/>
    </row>
    <row r="1412" spans="2:3">
      <c r="B1412"/>
      <c r="C1412"/>
    </row>
    <row r="1413" spans="2:3">
      <c r="B1413"/>
      <c r="C1413"/>
    </row>
    <row r="1414" spans="2:3">
      <c r="B1414"/>
      <c r="C1414"/>
    </row>
    <row r="1415" spans="2:3">
      <c r="B1415"/>
      <c r="C1415"/>
    </row>
    <row r="1416" spans="2:3">
      <c r="B1416"/>
      <c r="C1416"/>
    </row>
    <row r="1417" spans="2:3">
      <c r="B1417"/>
      <c r="C1417"/>
    </row>
    <row r="1418" spans="2:3">
      <c r="B1418"/>
      <c r="C1418"/>
    </row>
    <row r="1419" spans="2:3">
      <c r="B1419"/>
      <c r="C1419"/>
    </row>
    <row r="1420" spans="2:3">
      <c r="B1420"/>
      <c r="C1420"/>
    </row>
    <row r="1421" spans="2:3">
      <c r="B1421"/>
      <c r="C1421"/>
    </row>
    <row r="1422" spans="2:3">
      <c r="B1422"/>
      <c r="C1422"/>
    </row>
    <row r="1423" spans="2:3">
      <c r="B1423"/>
      <c r="C1423"/>
    </row>
    <row r="1424" spans="2:3">
      <c r="B1424"/>
      <c r="C1424"/>
    </row>
    <row r="1425" spans="2:3">
      <c r="B1425"/>
      <c r="C1425"/>
    </row>
    <row r="1426" spans="2:3">
      <c r="B1426"/>
      <c r="C1426"/>
    </row>
    <row r="1427" spans="2:3">
      <c r="B1427"/>
      <c r="C1427"/>
    </row>
    <row r="1428" spans="2:3">
      <c r="B1428"/>
      <c r="C1428"/>
    </row>
    <row r="1429" spans="2:3">
      <c r="B1429"/>
      <c r="C1429"/>
    </row>
    <row r="1430" spans="2:3">
      <c r="B1430"/>
      <c r="C1430"/>
    </row>
    <row r="1431" spans="2:3">
      <c r="B1431"/>
      <c r="C1431"/>
    </row>
    <row r="1432" spans="2:3">
      <c r="B1432"/>
      <c r="C1432"/>
    </row>
    <row r="1433" spans="2:3">
      <c r="B1433"/>
      <c r="C1433"/>
    </row>
    <row r="1434" spans="2:3">
      <c r="B1434"/>
      <c r="C1434"/>
    </row>
    <row r="1435" spans="2:3">
      <c r="B1435"/>
      <c r="C1435"/>
    </row>
    <row r="1436" spans="2:3">
      <c r="B1436"/>
      <c r="C1436"/>
    </row>
    <row r="1437" spans="2:3">
      <c r="B1437"/>
      <c r="C1437"/>
    </row>
    <row r="1438" spans="2:3">
      <c r="B1438"/>
      <c r="C1438"/>
    </row>
    <row r="1439" spans="2:3">
      <c r="B1439"/>
      <c r="C1439"/>
    </row>
    <row r="1440" spans="2:3">
      <c r="B1440"/>
      <c r="C1440"/>
    </row>
    <row r="1441" spans="2:3">
      <c r="B1441"/>
      <c r="C1441"/>
    </row>
    <row r="1442" spans="2:3">
      <c r="B1442"/>
      <c r="C1442"/>
    </row>
    <row r="1443" spans="2:3">
      <c r="B1443"/>
      <c r="C1443"/>
    </row>
    <row r="1444" spans="2:3">
      <c r="B1444"/>
      <c r="C1444"/>
    </row>
    <row r="1445" spans="2:3">
      <c r="B1445"/>
      <c r="C1445"/>
    </row>
    <row r="1446" spans="2:3">
      <c r="B1446"/>
      <c r="C1446"/>
    </row>
    <row r="1447" spans="2:3">
      <c r="B1447"/>
      <c r="C1447"/>
    </row>
    <row r="1448" spans="2:3">
      <c r="B1448"/>
      <c r="C1448"/>
    </row>
    <row r="1449" spans="2:3">
      <c r="B1449"/>
      <c r="C1449"/>
    </row>
    <row r="1450" spans="2:3">
      <c r="B1450"/>
      <c r="C1450"/>
    </row>
    <row r="1451" spans="2:3">
      <c r="B1451"/>
      <c r="C1451"/>
    </row>
    <row r="1452" spans="2:3">
      <c r="B1452"/>
      <c r="C1452"/>
    </row>
    <row r="1453" spans="2:3">
      <c r="B1453"/>
      <c r="C1453"/>
    </row>
    <row r="1454" spans="2:3">
      <c r="B1454"/>
      <c r="C1454"/>
    </row>
    <row r="1455" spans="2:3">
      <c r="B1455"/>
      <c r="C1455"/>
    </row>
    <row r="1456" spans="2:3">
      <c r="B1456"/>
      <c r="C1456"/>
    </row>
    <row r="1457" spans="2:3">
      <c r="B1457"/>
      <c r="C1457"/>
    </row>
    <row r="1458" spans="2:3">
      <c r="B1458"/>
      <c r="C1458"/>
    </row>
    <row r="1459" spans="2:3">
      <c r="B1459"/>
      <c r="C1459"/>
    </row>
    <row r="1460" spans="2:3">
      <c r="B1460"/>
      <c r="C1460"/>
    </row>
    <row r="1461" spans="2:3">
      <c r="B1461"/>
      <c r="C1461"/>
    </row>
    <row r="1462" spans="2:3">
      <c r="B1462"/>
      <c r="C1462"/>
    </row>
    <row r="1463" spans="2:3">
      <c r="B1463"/>
      <c r="C1463"/>
    </row>
    <row r="1464" spans="2:3">
      <c r="B1464"/>
      <c r="C1464"/>
    </row>
    <row r="1465" spans="2:3">
      <c r="B1465"/>
      <c r="C1465"/>
    </row>
    <row r="1466" spans="2:3">
      <c r="B1466"/>
      <c r="C1466"/>
    </row>
    <row r="1467" spans="2:3">
      <c r="B1467"/>
      <c r="C1467"/>
    </row>
    <row r="1468" spans="2:3">
      <c r="B1468"/>
      <c r="C1468"/>
    </row>
    <row r="1469" spans="2:3">
      <c r="B1469"/>
      <c r="C1469"/>
    </row>
    <row r="1470" spans="2:3">
      <c r="B1470"/>
      <c r="C1470"/>
    </row>
    <row r="1471" spans="2:3">
      <c r="B1471"/>
      <c r="C1471"/>
    </row>
    <row r="1472" spans="2:3">
      <c r="B1472"/>
      <c r="C1472"/>
    </row>
    <row r="1473" spans="2:3">
      <c r="B1473"/>
      <c r="C1473"/>
    </row>
    <row r="1474" spans="2:3">
      <c r="B1474"/>
      <c r="C1474"/>
    </row>
    <row r="1475" spans="2:3">
      <c r="B1475"/>
      <c r="C1475"/>
    </row>
    <row r="1476" spans="2:3">
      <c r="B1476"/>
      <c r="C1476"/>
    </row>
    <row r="1477" spans="2:3">
      <c r="B1477"/>
      <c r="C1477"/>
    </row>
    <row r="1478" spans="2:3">
      <c r="B1478"/>
      <c r="C1478"/>
    </row>
    <row r="1479" spans="2:3">
      <c r="B1479"/>
      <c r="C1479"/>
    </row>
    <row r="1480" spans="2:3">
      <c r="B1480"/>
      <c r="C1480"/>
    </row>
    <row r="1481" spans="2:3">
      <c r="B1481"/>
      <c r="C1481"/>
    </row>
    <row r="1482" spans="2:3">
      <c r="B1482"/>
      <c r="C1482"/>
    </row>
    <row r="1483" spans="2:3">
      <c r="B1483"/>
      <c r="C1483"/>
    </row>
    <row r="1484" spans="2:3">
      <c r="B1484"/>
      <c r="C1484"/>
    </row>
    <row r="1485" spans="2:3">
      <c r="B1485"/>
      <c r="C1485"/>
    </row>
    <row r="1486" spans="2:3">
      <c r="B1486"/>
      <c r="C1486"/>
    </row>
    <row r="1487" spans="2:3">
      <c r="B1487"/>
      <c r="C1487"/>
    </row>
    <row r="1488" spans="2:3">
      <c r="B1488"/>
      <c r="C1488"/>
    </row>
    <row r="1489" spans="2:3">
      <c r="B1489"/>
      <c r="C1489"/>
    </row>
    <row r="1490" spans="2:3">
      <c r="B1490"/>
      <c r="C1490"/>
    </row>
    <row r="1491" spans="2:3">
      <c r="B1491"/>
      <c r="C1491"/>
    </row>
    <row r="1492" spans="2:3">
      <c r="B1492"/>
      <c r="C1492"/>
    </row>
    <row r="1493" spans="2:3">
      <c r="B1493"/>
      <c r="C1493"/>
    </row>
    <row r="1494" spans="2:3">
      <c r="B1494"/>
      <c r="C1494"/>
    </row>
    <row r="1495" spans="2:3">
      <c r="B1495"/>
      <c r="C1495"/>
    </row>
    <row r="1496" spans="2:3">
      <c r="B1496"/>
      <c r="C1496"/>
    </row>
    <row r="1497" spans="2:3">
      <c r="B1497"/>
      <c r="C1497"/>
    </row>
    <row r="1498" spans="2:3">
      <c r="B1498"/>
      <c r="C1498"/>
    </row>
    <row r="1499" spans="2:3">
      <c r="B1499"/>
      <c r="C1499"/>
    </row>
    <row r="1500" spans="2:3">
      <c r="B1500"/>
      <c r="C1500"/>
    </row>
    <row r="1501" spans="2:3">
      <c r="B1501"/>
      <c r="C1501"/>
    </row>
    <row r="1502" spans="2:3">
      <c r="B1502"/>
      <c r="C1502"/>
    </row>
    <row r="1503" spans="2:3">
      <c r="B1503"/>
      <c r="C1503"/>
    </row>
    <row r="1504" spans="2:3">
      <c r="B1504"/>
      <c r="C1504"/>
    </row>
    <row r="1505" spans="2:3">
      <c r="B1505"/>
      <c r="C1505"/>
    </row>
    <row r="1506" spans="2:3">
      <c r="B1506"/>
      <c r="C1506"/>
    </row>
    <row r="1507" spans="2:3">
      <c r="B1507"/>
      <c r="C1507"/>
    </row>
    <row r="1508" spans="2:3">
      <c r="B1508"/>
      <c r="C1508"/>
    </row>
    <row r="1509" spans="2:3">
      <c r="B1509"/>
      <c r="C1509"/>
    </row>
    <row r="1510" spans="2:3">
      <c r="B1510"/>
      <c r="C1510"/>
    </row>
    <row r="1511" spans="2:3">
      <c r="B1511"/>
      <c r="C1511"/>
    </row>
    <row r="1512" spans="2:3">
      <c r="B1512"/>
      <c r="C1512"/>
    </row>
    <row r="1513" spans="2:3">
      <c r="B1513"/>
      <c r="C1513"/>
    </row>
    <row r="1514" spans="2:3">
      <c r="B1514"/>
      <c r="C1514"/>
    </row>
    <row r="1515" spans="2:3">
      <c r="B1515"/>
      <c r="C1515"/>
    </row>
    <row r="1516" spans="2:3">
      <c r="B1516"/>
      <c r="C1516"/>
    </row>
    <row r="1517" spans="2:3">
      <c r="B1517"/>
      <c r="C1517"/>
    </row>
    <row r="1518" spans="2:3">
      <c r="B1518"/>
      <c r="C1518"/>
    </row>
    <row r="1519" spans="2:3">
      <c r="B1519"/>
      <c r="C1519"/>
    </row>
    <row r="1520" spans="2:3">
      <c r="B1520"/>
      <c r="C1520"/>
    </row>
    <row r="1521" spans="2:3">
      <c r="B1521"/>
      <c r="C1521"/>
    </row>
    <row r="1522" spans="2:3">
      <c r="B1522"/>
      <c r="C1522"/>
    </row>
    <row r="1523" spans="2:3">
      <c r="B1523"/>
      <c r="C1523"/>
    </row>
    <row r="1524" spans="2:3">
      <c r="B1524"/>
      <c r="C1524"/>
    </row>
    <row r="1525" spans="2:3">
      <c r="B1525"/>
      <c r="C1525"/>
    </row>
    <row r="1526" spans="2:3">
      <c r="B1526"/>
      <c r="C1526"/>
    </row>
    <row r="1527" spans="2:3">
      <c r="B1527"/>
      <c r="C1527"/>
    </row>
    <row r="1528" spans="2:3">
      <c r="B1528"/>
      <c r="C1528"/>
    </row>
    <row r="1529" spans="2:3">
      <c r="B1529"/>
      <c r="C1529"/>
    </row>
    <row r="1530" spans="2:3">
      <c r="B1530"/>
      <c r="C1530"/>
    </row>
    <row r="1531" spans="2:3">
      <c r="B1531"/>
      <c r="C1531"/>
    </row>
    <row r="1532" spans="2:3">
      <c r="B1532"/>
      <c r="C1532"/>
    </row>
    <row r="1533" spans="2:3">
      <c r="B1533"/>
      <c r="C1533"/>
    </row>
    <row r="1534" spans="2:3">
      <c r="B1534"/>
      <c r="C1534"/>
    </row>
    <row r="1535" spans="2:3">
      <c r="B1535"/>
      <c r="C1535"/>
    </row>
    <row r="1536" spans="2:3">
      <c r="B1536"/>
      <c r="C1536"/>
    </row>
    <row r="1537" spans="2:3">
      <c r="B1537"/>
      <c r="C1537"/>
    </row>
    <row r="1538" spans="2:3">
      <c r="B1538"/>
      <c r="C1538"/>
    </row>
    <row r="1539" spans="2:3">
      <c r="B1539"/>
      <c r="C1539"/>
    </row>
    <row r="1540" spans="2:3">
      <c r="B1540"/>
      <c r="C1540"/>
    </row>
    <row r="1541" spans="2:3">
      <c r="B1541"/>
      <c r="C1541"/>
    </row>
    <row r="1542" spans="2:3">
      <c r="B1542"/>
      <c r="C1542"/>
    </row>
    <row r="1543" spans="2:3">
      <c r="B1543"/>
      <c r="C1543"/>
    </row>
    <row r="1544" spans="2:3">
      <c r="B1544"/>
      <c r="C1544"/>
    </row>
    <row r="1545" spans="2:3">
      <c r="B1545"/>
      <c r="C1545"/>
    </row>
    <row r="1546" spans="2:3">
      <c r="B1546"/>
      <c r="C1546"/>
    </row>
    <row r="1547" spans="2:3">
      <c r="B1547"/>
      <c r="C1547"/>
    </row>
    <row r="1548" spans="2:3">
      <c r="B1548"/>
      <c r="C1548"/>
    </row>
    <row r="1549" spans="2:3">
      <c r="B1549"/>
      <c r="C1549"/>
    </row>
    <row r="1550" spans="2:3">
      <c r="B1550"/>
      <c r="C1550"/>
    </row>
    <row r="1551" spans="2:3">
      <c r="B1551"/>
      <c r="C1551"/>
    </row>
    <row r="1552" spans="2:3">
      <c r="B1552"/>
      <c r="C1552"/>
    </row>
    <row r="1553" spans="2:3">
      <c r="B1553"/>
      <c r="C1553"/>
    </row>
    <row r="1554" spans="2:3">
      <c r="B1554"/>
      <c r="C1554"/>
    </row>
    <row r="1555" spans="2:3">
      <c r="B1555"/>
      <c r="C1555"/>
    </row>
    <row r="1556" spans="2:3">
      <c r="B1556"/>
      <c r="C1556"/>
    </row>
    <row r="1557" spans="2:3">
      <c r="B1557"/>
      <c r="C1557"/>
    </row>
    <row r="1558" spans="2:3">
      <c r="B1558"/>
      <c r="C1558"/>
    </row>
    <row r="1559" spans="2:3">
      <c r="B1559"/>
      <c r="C1559"/>
    </row>
    <row r="1560" spans="2:3">
      <c r="B1560"/>
      <c r="C1560"/>
    </row>
    <row r="1561" spans="2:3">
      <c r="B1561"/>
      <c r="C1561"/>
    </row>
    <row r="1562" spans="2:3">
      <c r="B1562"/>
      <c r="C1562"/>
    </row>
    <row r="1563" spans="2:3">
      <c r="B1563"/>
      <c r="C1563"/>
    </row>
    <row r="1564" spans="2:3">
      <c r="B1564"/>
      <c r="C1564"/>
    </row>
    <row r="1565" spans="2:3">
      <c r="B1565"/>
      <c r="C1565"/>
    </row>
    <row r="1566" spans="2:3">
      <c r="B1566"/>
      <c r="C1566"/>
    </row>
    <row r="1567" spans="2:3">
      <c r="B1567"/>
      <c r="C1567"/>
    </row>
    <row r="1568" spans="2:3">
      <c r="B1568"/>
      <c r="C1568"/>
    </row>
    <row r="1569" spans="2:3">
      <c r="B1569"/>
      <c r="C1569"/>
    </row>
    <row r="1570" spans="2:3">
      <c r="B1570"/>
      <c r="C1570"/>
    </row>
    <row r="1571" spans="2:3">
      <c r="B1571"/>
      <c r="C1571"/>
    </row>
    <row r="1572" spans="2:3">
      <c r="B1572"/>
      <c r="C1572"/>
    </row>
    <row r="1573" spans="2:3">
      <c r="B1573"/>
      <c r="C1573"/>
    </row>
    <row r="1574" spans="2:3">
      <c r="B1574"/>
      <c r="C1574"/>
    </row>
    <row r="1575" spans="2:3">
      <c r="B1575"/>
      <c r="C1575"/>
    </row>
    <row r="1576" spans="2:3">
      <c r="B1576"/>
      <c r="C1576"/>
    </row>
    <row r="1577" spans="2:3">
      <c r="B1577"/>
      <c r="C1577"/>
    </row>
    <row r="1578" spans="2:3">
      <c r="B1578"/>
      <c r="C1578"/>
    </row>
    <row r="1579" spans="2:3">
      <c r="B1579"/>
      <c r="C1579"/>
    </row>
    <row r="1580" spans="2:3">
      <c r="B1580"/>
      <c r="C1580"/>
    </row>
    <row r="1581" spans="2:3">
      <c r="B1581"/>
      <c r="C1581"/>
    </row>
    <row r="1582" spans="2:3">
      <c r="B1582"/>
      <c r="C1582"/>
    </row>
    <row r="1583" spans="2:3">
      <c r="B1583"/>
      <c r="C1583"/>
    </row>
    <row r="1584" spans="2:3">
      <c r="B1584"/>
      <c r="C1584"/>
    </row>
    <row r="1585" spans="2:3">
      <c r="B1585"/>
      <c r="C1585"/>
    </row>
    <row r="1586" spans="2:3">
      <c r="B1586"/>
      <c r="C1586"/>
    </row>
    <row r="1587" spans="2:3">
      <c r="B1587"/>
      <c r="C1587"/>
    </row>
    <row r="1588" spans="2:3">
      <c r="B1588"/>
      <c r="C1588"/>
    </row>
    <row r="1589" spans="2:3">
      <c r="B1589"/>
      <c r="C1589"/>
    </row>
    <row r="1590" spans="2:3">
      <c r="B1590"/>
      <c r="C1590"/>
    </row>
    <row r="1591" spans="2:3">
      <c r="B1591"/>
      <c r="C1591"/>
    </row>
    <row r="1592" spans="2:3">
      <c r="B1592"/>
      <c r="C1592"/>
    </row>
    <row r="1593" spans="2:3">
      <c r="B1593"/>
      <c r="C1593"/>
    </row>
    <row r="1594" spans="2:3">
      <c r="B1594"/>
      <c r="C1594"/>
    </row>
    <row r="1595" spans="2:3">
      <c r="B1595"/>
      <c r="C1595"/>
    </row>
    <row r="1596" spans="2:3">
      <c r="B1596"/>
      <c r="C1596"/>
    </row>
    <row r="1597" spans="2:3">
      <c r="B1597"/>
      <c r="C1597"/>
    </row>
    <row r="1598" spans="2:3">
      <c r="B1598"/>
      <c r="C1598"/>
    </row>
    <row r="1599" spans="2:3">
      <c r="B1599"/>
      <c r="C1599"/>
    </row>
    <row r="1600" spans="2:3">
      <c r="B1600"/>
      <c r="C1600"/>
    </row>
    <row r="1601" spans="2:3">
      <c r="B1601"/>
      <c r="C1601"/>
    </row>
    <row r="1602" spans="2:3">
      <c r="B1602"/>
      <c r="C1602"/>
    </row>
    <row r="1603" spans="2:3">
      <c r="B1603"/>
      <c r="C1603"/>
    </row>
    <row r="1604" spans="2:3">
      <c r="B1604"/>
      <c r="C1604"/>
    </row>
    <row r="1605" spans="2:3">
      <c r="B1605"/>
      <c r="C1605"/>
    </row>
    <row r="1606" spans="2:3">
      <c r="B1606"/>
      <c r="C1606"/>
    </row>
    <row r="1607" spans="2:3">
      <c r="B1607"/>
      <c r="C1607"/>
    </row>
    <row r="1608" spans="2:3">
      <c r="B1608"/>
      <c r="C1608"/>
    </row>
    <row r="1609" spans="2:3">
      <c r="B1609"/>
      <c r="C1609"/>
    </row>
    <row r="1610" spans="2:3">
      <c r="B1610"/>
      <c r="C1610"/>
    </row>
    <row r="1611" spans="2:3">
      <c r="B1611"/>
      <c r="C1611"/>
    </row>
    <row r="1612" spans="2:3">
      <c r="B1612"/>
      <c r="C1612"/>
    </row>
    <row r="1613" spans="2:3">
      <c r="B1613"/>
      <c r="C1613"/>
    </row>
    <row r="1614" spans="2:3">
      <c r="B1614"/>
      <c r="C1614"/>
    </row>
    <row r="1615" spans="2:3">
      <c r="B1615"/>
      <c r="C1615"/>
    </row>
    <row r="1616" spans="2:3">
      <c r="B1616"/>
      <c r="C1616"/>
    </row>
    <row r="1617" spans="2:3">
      <c r="B1617"/>
      <c r="C1617"/>
    </row>
    <row r="1618" spans="2:3">
      <c r="B1618"/>
      <c r="C1618"/>
    </row>
    <row r="1619" spans="2:3">
      <c r="B1619"/>
      <c r="C1619"/>
    </row>
    <row r="1620" spans="2:3">
      <c r="B1620"/>
      <c r="C1620"/>
    </row>
    <row r="1621" spans="2:3">
      <c r="B1621"/>
      <c r="C1621"/>
    </row>
    <row r="1622" spans="2:3">
      <c r="B1622"/>
      <c r="C1622"/>
    </row>
    <row r="1623" spans="2:3">
      <c r="B1623"/>
      <c r="C1623"/>
    </row>
    <row r="1624" spans="2:3">
      <c r="B1624"/>
      <c r="C1624"/>
    </row>
    <row r="1625" spans="2:3">
      <c r="B1625"/>
      <c r="C1625"/>
    </row>
    <row r="1626" spans="2:3">
      <c r="B1626"/>
      <c r="C1626"/>
    </row>
    <row r="1627" spans="2:3">
      <c r="B1627"/>
      <c r="C1627"/>
    </row>
    <row r="1628" spans="2:3">
      <c r="B1628"/>
      <c r="C1628"/>
    </row>
    <row r="1629" spans="2:3">
      <c r="B1629"/>
      <c r="C1629"/>
    </row>
    <row r="1630" spans="2:3">
      <c r="B1630"/>
      <c r="C1630"/>
    </row>
    <row r="1631" spans="2:3">
      <c r="B1631"/>
      <c r="C1631"/>
    </row>
    <row r="1632" spans="2:3">
      <c r="B1632"/>
      <c r="C1632"/>
    </row>
    <row r="1633" spans="2:3">
      <c r="B1633"/>
      <c r="C1633"/>
    </row>
    <row r="1634" spans="2:3">
      <c r="B1634"/>
      <c r="C1634"/>
    </row>
    <row r="1635" spans="2:3">
      <c r="B1635"/>
      <c r="C1635"/>
    </row>
    <row r="1636" spans="2:3">
      <c r="B1636"/>
      <c r="C1636"/>
    </row>
    <row r="1637" spans="2:3">
      <c r="B1637"/>
      <c r="C1637"/>
    </row>
    <row r="1638" spans="2:3">
      <c r="B1638"/>
      <c r="C1638"/>
    </row>
    <row r="1639" spans="2:3">
      <c r="B1639"/>
      <c r="C1639"/>
    </row>
    <row r="1640" spans="2:3">
      <c r="B1640"/>
      <c r="C1640"/>
    </row>
    <row r="1641" spans="2:3">
      <c r="B1641"/>
      <c r="C1641"/>
    </row>
    <row r="1642" spans="2:3">
      <c r="B1642"/>
      <c r="C1642"/>
    </row>
    <row r="1643" spans="2:3">
      <c r="B1643"/>
      <c r="C1643"/>
    </row>
    <row r="1644" spans="2:3">
      <c r="B1644"/>
      <c r="C1644"/>
    </row>
    <row r="1645" spans="2:3">
      <c r="B1645"/>
      <c r="C1645"/>
    </row>
    <row r="1646" spans="2:3">
      <c r="B1646"/>
      <c r="C1646"/>
    </row>
    <row r="1647" spans="2:3">
      <c r="B1647"/>
      <c r="C1647"/>
    </row>
    <row r="1648" spans="2:3">
      <c r="B1648"/>
      <c r="C1648"/>
    </row>
    <row r="1649" spans="2:3">
      <c r="B1649"/>
      <c r="C1649"/>
    </row>
    <row r="1650" spans="2:3">
      <c r="B1650"/>
      <c r="C1650"/>
    </row>
    <row r="1651" spans="2:3">
      <c r="B1651"/>
      <c r="C1651"/>
    </row>
    <row r="1652" spans="2:3">
      <c r="B1652"/>
      <c r="C1652"/>
    </row>
    <row r="1653" spans="2:3">
      <c r="B1653"/>
      <c r="C1653"/>
    </row>
    <row r="1654" spans="2:3">
      <c r="B1654"/>
      <c r="C1654"/>
    </row>
    <row r="1655" spans="2:3">
      <c r="B1655"/>
      <c r="C1655"/>
    </row>
    <row r="1656" spans="2:3">
      <c r="B1656"/>
      <c r="C1656"/>
    </row>
    <row r="1657" spans="2:3">
      <c r="B1657"/>
      <c r="C1657"/>
    </row>
    <row r="1658" spans="2:3">
      <c r="B1658"/>
      <c r="C1658"/>
    </row>
    <row r="1659" spans="2:3">
      <c r="B1659"/>
      <c r="C1659"/>
    </row>
    <row r="1660" spans="2:3">
      <c r="B1660"/>
      <c r="C1660"/>
    </row>
    <row r="1661" spans="2:3">
      <c r="B1661"/>
      <c r="C1661"/>
    </row>
    <row r="1662" spans="2:3">
      <c r="B1662"/>
      <c r="C1662"/>
    </row>
    <row r="1663" spans="2:3">
      <c r="B1663"/>
      <c r="C1663"/>
    </row>
    <row r="1664" spans="2:3">
      <c r="B1664"/>
      <c r="C1664"/>
    </row>
    <row r="1665" spans="2:3">
      <c r="B1665"/>
      <c r="C1665"/>
    </row>
    <row r="1666" spans="2:3">
      <c r="B1666"/>
      <c r="C1666"/>
    </row>
    <row r="1667" spans="2:3">
      <c r="B1667"/>
      <c r="C1667"/>
    </row>
    <row r="1668" spans="2:3">
      <c r="B1668"/>
      <c r="C1668"/>
    </row>
    <row r="1669" spans="2:3">
      <c r="B1669"/>
      <c r="C1669"/>
    </row>
    <row r="1670" spans="2:3">
      <c r="B1670"/>
      <c r="C1670"/>
    </row>
    <row r="1671" spans="2:3">
      <c r="B1671"/>
      <c r="C1671"/>
    </row>
    <row r="1672" spans="2:3">
      <c r="B1672"/>
      <c r="C1672"/>
    </row>
    <row r="1673" spans="2:3">
      <c r="B1673"/>
      <c r="C1673"/>
    </row>
    <row r="1674" spans="2:3">
      <c r="B1674"/>
      <c r="C1674"/>
    </row>
    <row r="1675" spans="2:3">
      <c r="B1675"/>
      <c r="C1675"/>
    </row>
    <row r="1676" spans="2:3">
      <c r="B1676"/>
      <c r="C1676"/>
    </row>
    <row r="1677" spans="2:3">
      <c r="B1677"/>
      <c r="C1677"/>
    </row>
    <row r="1678" spans="2:3">
      <c r="B1678"/>
      <c r="C1678"/>
    </row>
    <row r="1679" spans="2:3">
      <c r="B1679"/>
      <c r="C1679"/>
    </row>
    <row r="1680" spans="2:3">
      <c r="B1680"/>
      <c r="C1680"/>
    </row>
    <row r="1681" spans="2:3">
      <c r="B1681"/>
      <c r="C1681"/>
    </row>
    <row r="1682" spans="2:3">
      <c r="B1682"/>
      <c r="C1682"/>
    </row>
    <row r="1683" spans="2:3">
      <c r="B1683"/>
      <c r="C1683"/>
    </row>
    <row r="1684" spans="2:3">
      <c r="B1684"/>
      <c r="C1684"/>
    </row>
    <row r="1685" spans="2:3">
      <c r="B1685"/>
      <c r="C1685"/>
    </row>
    <row r="1686" spans="2:3">
      <c r="B1686"/>
      <c r="C1686"/>
    </row>
    <row r="1687" spans="2:3">
      <c r="B1687"/>
      <c r="C1687"/>
    </row>
    <row r="1688" spans="2:3">
      <c r="B1688"/>
      <c r="C1688"/>
    </row>
    <row r="1689" spans="2:3">
      <c r="B1689"/>
      <c r="C1689"/>
    </row>
    <row r="1690" spans="2:3">
      <c r="B1690"/>
      <c r="C1690"/>
    </row>
    <row r="1691" spans="2:3">
      <c r="B1691"/>
      <c r="C1691"/>
    </row>
    <row r="1692" spans="2:3">
      <c r="B1692"/>
      <c r="C1692"/>
    </row>
    <row r="1693" spans="2:3">
      <c r="B1693"/>
      <c r="C1693"/>
    </row>
    <row r="1694" spans="2:3">
      <c r="B1694"/>
      <c r="C1694"/>
    </row>
    <row r="1695" spans="2:3">
      <c r="B1695"/>
      <c r="C1695"/>
    </row>
    <row r="1696" spans="2:3">
      <c r="B1696"/>
      <c r="C1696"/>
    </row>
    <row r="1697" spans="2:3">
      <c r="B1697"/>
      <c r="C1697"/>
    </row>
    <row r="1698" spans="2:3">
      <c r="B1698"/>
      <c r="C1698"/>
    </row>
    <row r="1699" spans="2:3">
      <c r="B1699"/>
      <c r="C1699"/>
    </row>
    <row r="1700" spans="2:3">
      <c r="B1700"/>
      <c r="C1700"/>
    </row>
    <row r="1701" spans="2:3">
      <c r="B1701"/>
      <c r="C1701"/>
    </row>
    <row r="1702" spans="2:3">
      <c r="B1702"/>
      <c r="C1702"/>
    </row>
    <row r="1703" spans="2:3">
      <c r="B1703"/>
      <c r="C1703"/>
    </row>
    <row r="1704" spans="2:3">
      <c r="B1704"/>
      <c r="C1704"/>
    </row>
    <row r="1705" spans="2:3">
      <c r="B1705"/>
      <c r="C1705"/>
    </row>
    <row r="1706" spans="2:3">
      <c r="B1706"/>
      <c r="C1706"/>
    </row>
    <row r="1707" spans="2:3">
      <c r="B1707"/>
      <c r="C1707"/>
    </row>
    <row r="1708" spans="2:3">
      <c r="B1708"/>
      <c r="C1708"/>
    </row>
    <row r="1709" spans="2:3">
      <c r="B1709"/>
      <c r="C1709"/>
    </row>
    <row r="1710" spans="2:3">
      <c r="B1710"/>
      <c r="C1710"/>
    </row>
    <row r="1711" spans="2:3">
      <c r="B1711"/>
      <c r="C1711"/>
    </row>
    <row r="1712" spans="2:3">
      <c r="B1712"/>
      <c r="C1712"/>
    </row>
    <row r="1713" spans="2:3">
      <c r="B1713"/>
      <c r="C1713"/>
    </row>
    <row r="1714" spans="2:3">
      <c r="B1714"/>
      <c r="C1714"/>
    </row>
    <row r="1715" spans="2:3">
      <c r="B1715"/>
      <c r="C1715"/>
    </row>
    <row r="1716" spans="2:3">
      <c r="B1716"/>
      <c r="C1716"/>
    </row>
    <row r="1717" spans="2:3">
      <c r="B1717"/>
      <c r="C1717"/>
    </row>
    <row r="1718" spans="2:3">
      <c r="B1718"/>
      <c r="C1718"/>
    </row>
    <row r="1719" spans="2:3">
      <c r="B1719"/>
      <c r="C1719"/>
    </row>
    <row r="1720" spans="2:3">
      <c r="B1720"/>
      <c r="C1720"/>
    </row>
    <row r="1721" spans="2:3">
      <c r="B1721"/>
      <c r="C1721"/>
    </row>
    <row r="1722" spans="2:3">
      <c r="B1722"/>
      <c r="C1722"/>
    </row>
    <row r="1723" spans="2:3">
      <c r="B1723"/>
      <c r="C1723"/>
    </row>
    <row r="1724" spans="2:3">
      <c r="B1724"/>
      <c r="C1724"/>
    </row>
    <row r="1725" spans="2:3">
      <c r="B1725"/>
      <c r="C1725"/>
    </row>
    <row r="1726" spans="2:3">
      <c r="B1726"/>
      <c r="C1726"/>
    </row>
    <row r="1727" spans="2:3">
      <c r="B1727"/>
      <c r="C1727"/>
    </row>
    <row r="1728" spans="2:3">
      <c r="B1728"/>
      <c r="C1728"/>
    </row>
    <row r="1729" spans="2:3">
      <c r="B1729"/>
      <c r="C1729"/>
    </row>
    <row r="1730" spans="2:3">
      <c r="B1730"/>
      <c r="C1730"/>
    </row>
    <row r="1731" spans="2:3">
      <c r="B1731"/>
      <c r="C1731"/>
    </row>
    <row r="1732" spans="2:3">
      <c r="B1732"/>
      <c r="C1732"/>
    </row>
    <row r="1733" spans="2:3">
      <c r="B1733"/>
      <c r="C1733"/>
    </row>
    <row r="1734" spans="2:3">
      <c r="B1734"/>
      <c r="C1734"/>
    </row>
    <row r="1735" spans="2:3">
      <c r="B1735"/>
      <c r="C1735"/>
    </row>
    <row r="1736" spans="2:3">
      <c r="B1736"/>
      <c r="C1736"/>
    </row>
    <row r="1737" spans="2:3">
      <c r="B1737"/>
      <c r="C1737"/>
    </row>
    <row r="1738" spans="2:3">
      <c r="B1738"/>
      <c r="C1738"/>
    </row>
    <row r="1739" spans="2:3">
      <c r="B1739"/>
      <c r="C1739"/>
    </row>
    <row r="1740" spans="2:3">
      <c r="B1740"/>
      <c r="C1740"/>
    </row>
    <row r="1741" spans="2:3">
      <c r="B1741"/>
      <c r="C1741"/>
    </row>
    <row r="1742" spans="2:3">
      <c r="B1742"/>
      <c r="C1742"/>
    </row>
    <row r="1743" spans="2:3">
      <c r="B1743"/>
      <c r="C1743"/>
    </row>
    <row r="1744" spans="2:3">
      <c r="B1744"/>
      <c r="C1744"/>
    </row>
    <row r="1745" spans="2:3">
      <c r="B1745"/>
      <c r="C1745"/>
    </row>
    <row r="1746" spans="2:3">
      <c r="B1746"/>
      <c r="C1746"/>
    </row>
    <row r="1747" spans="2:3">
      <c r="B1747"/>
      <c r="C1747"/>
    </row>
    <row r="1748" spans="2:3">
      <c r="B1748"/>
      <c r="C1748"/>
    </row>
    <row r="1749" spans="2:3">
      <c r="B1749"/>
      <c r="C1749"/>
    </row>
    <row r="1750" spans="2:3">
      <c r="B1750"/>
      <c r="C1750"/>
    </row>
    <row r="1751" spans="2:3">
      <c r="B1751"/>
      <c r="C1751"/>
    </row>
    <row r="1752" spans="2:3">
      <c r="B1752"/>
      <c r="C1752"/>
    </row>
    <row r="1753" spans="2:3">
      <c r="B1753"/>
      <c r="C1753"/>
    </row>
    <row r="1754" spans="2:3">
      <c r="B1754"/>
      <c r="C1754"/>
    </row>
    <row r="1755" spans="2:3">
      <c r="B1755"/>
      <c r="C1755"/>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F7FE3-DADE-3042-A65A-AA92D50C45FD}">
  <dimension ref="A3:B48"/>
  <sheetViews>
    <sheetView workbookViewId="0">
      <selection activeCell="G35" sqref="G35"/>
    </sheetView>
  </sheetViews>
  <sheetFormatPr baseColWidth="10" defaultRowHeight="16"/>
  <cols>
    <col min="1" max="1" width="13.1640625" bestFit="1" customWidth="1"/>
    <col min="2" max="2" width="19.6640625" bestFit="1" customWidth="1"/>
    <col min="3" max="3" width="12.1640625" bestFit="1" customWidth="1"/>
    <col min="4" max="5" width="11.1640625" bestFit="1" customWidth="1"/>
    <col min="6" max="6" width="12.1640625" bestFit="1" customWidth="1"/>
    <col min="7" max="7" width="11.1640625" bestFit="1" customWidth="1"/>
    <col min="8" max="8" width="12.1640625" bestFit="1" customWidth="1"/>
    <col min="9" max="9" width="11.1640625" bestFit="1" customWidth="1"/>
    <col min="10" max="12" width="12.1640625" bestFit="1" customWidth="1"/>
    <col min="13" max="13" width="10.1640625" bestFit="1" customWidth="1"/>
    <col min="14" max="17" width="12.1640625" bestFit="1" customWidth="1"/>
    <col min="18" max="18" width="10.1640625" bestFit="1" customWidth="1"/>
    <col min="19" max="35" width="12.1640625" bestFit="1" customWidth="1"/>
    <col min="36" max="36" width="10.1640625" bestFit="1" customWidth="1"/>
    <col min="37" max="41" width="12.1640625" bestFit="1" customWidth="1"/>
    <col min="42" max="42" width="10.1640625" bestFit="1" customWidth="1"/>
    <col min="43" max="43" width="12.1640625" bestFit="1" customWidth="1"/>
    <col min="44" max="44" width="10.1640625" bestFit="1" customWidth="1"/>
    <col min="45" max="45" width="12.1640625" bestFit="1" customWidth="1"/>
    <col min="46" max="46" width="10.6640625" bestFit="1" customWidth="1"/>
    <col min="47" max="47" width="10.1640625" bestFit="1" customWidth="1"/>
    <col min="48" max="48" width="12.1640625" bestFit="1" customWidth="1"/>
    <col min="49" max="49" width="10.1640625" bestFit="1" customWidth="1"/>
    <col min="50" max="50" width="12.1640625" bestFit="1" customWidth="1"/>
    <col min="51" max="51" width="11.1640625" bestFit="1" customWidth="1"/>
    <col min="52" max="65" width="12.1640625" bestFit="1" customWidth="1"/>
    <col min="66" max="66" width="10.1640625" bestFit="1" customWidth="1"/>
    <col min="67" max="74" width="12.1640625" bestFit="1" customWidth="1"/>
    <col min="75" max="75" width="10.1640625" bestFit="1" customWidth="1"/>
    <col min="76" max="102" width="12.1640625" bestFit="1" customWidth="1"/>
    <col min="103" max="103" width="10.1640625" bestFit="1" customWidth="1"/>
    <col min="104" max="120" width="12.1640625" bestFit="1" customWidth="1"/>
    <col min="121" max="121" width="10.1640625" bestFit="1" customWidth="1"/>
    <col min="122" max="126" width="12.1640625" bestFit="1" customWidth="1"/>
    <col min="127" max="127" width="10.1640625" bestFit="1" customWidth="1"/>
    <col min="128" max="130" width="12.1640625" bestFit="1" customWidth="1"/>
    <col min="131" max="131" width="10.6640625" bestFit="1" customWidth="1"/>
  </cols>
  <sheetData>
    <row r="3" spans="1:2">
      <c r="A3" s="6" t="s">
        <v>3545</v>
      </c>
      <c r="B3" t="s">
        <v>3550</v>
      </c>
    </row>
    <row r="4" spans="1:2">
      <c r="A4" s="7">
        <v>1970</v>
      </c>
      <c r="B4">
        <v>101959735</v>
      </c>
    </row>
    <row r="5" spans="1:2">
      <c r="A5" s="7">
        <v>1971</v>
      </c>
      <c r="B5">
        <v>262752056.80000001</v>
      </c>
    </row>
    <row r="6" spans="1:2">
      <c r="A6" s="7">
        <v>1972</v>
      </c>
      <c r="B6">
        <v>1106855364.5</v>
      </c>
    </row>
    <row r="7" spans="1:2">
      <c r="A7" s="7">
        <v>1973</v>
      </c>
      <c r="B7">
        <v>1273163236.4000001</v>
      </c>
    </row>
    <row r="8" spans="1:2">
      <c r="A8" s="7">
        <v>1974</v>
      </c>
      <c r="B8">
        <v>434934537.5714286</v>
      </c>
    </row>
    <row r="9" spans="1:2">
      <c r="A9" s="7">
        <v>1975</v>
      </c>
      <c r="B9">
        <v>1080183066.4000001</v>
      </c>
    </row>
    <row r="10" spans="1:2">
      <c r="A10" s="7">
        <v>1976</v>
      </c>
      <c r="B10">
        <v>327229061.125</v>
      </c>
    </row>
    <row r="11" spans="1:2">
      <c r="A11" s="7">
        <v>1977</v>
      </c>
      <c r="B11">
        <v>1069359386.5714285</v>
      </c>
    </row>
    <row r="12" spans="1:2">
      <c r="A12" s="7">
        <v>1978</v>
      </c>
      <c r="B12">
        <v>699368249.75</v>
      </c>
    </row>
    <row r="13" spans="1:2">
      <c r="A13" s="7">
        <v>1979</v>
      </c>
      <c r="B13">
        <v>637695227.79999995</v>
      </c>
    </row>
    <row r="14" spans="1:2">
      <c r="A14" s="7">
        <v>1980</v>
      </c>
      <c r="B14">
        <v>341018848.9285714</v>
      </c>
    </row>
    <row r="15" spans="1:2">
      <c r="A15" s="7">
        <v>1981</v>
      </c>
      <c r="B15">
        <v>288698311</v>
      </c>
    </row>
    <row r="16" spans="1:2">
      <c r="A16" s="7">
        <v>1982</v>
      </c>
      <c r="B16">
        <v>470281793.5714286</v>
      </c>
    </row>
    <row r="17" spans="1:2">
      <c r="A17" s="7">
        <v>1983</v>
      </c>
      <c r="B17">
        <v>631808361.20000005</v>
      </c>
    </row>
    <row r="18" spans="1:2">
      <c r="A18" s="7">
        <v>1984</v>
      </c>
      <c r="B18">
        <v>445910430.3125</v>
      </c>
    </row>
    <row r="19" spans="1:2">
      <c r="A19" s="7">
        <v>1985</v>
      </c>
      <c r="B19">
        <v>223440202.125</v>
      </c>
    </row>
    <row r="20" spans="1:2">
      <c r="A20" s="7">
        <v>1986</v>
      </c>
      <c r="B20">
        <v>370372326</v>
      </c>
    </row>
    <row r="21" spans="1:2">
      <c r="A21" s="7">
        <v>1987</v>
      </c>
      <c r="B21">
        <v>270847512.28571427</v>
      </c>
    </row>
    <row r="22" spans="1:2">
      <c r="A22" s="7">
        <v>1988</v>
      </c>
      <c r="B22">
        <v>234291265.31578946</v>
      </c>
    </row>
    <row r="23" spans="1:2">
      <c r="A23" s="7">
        <v>1989</v>
      </c>
      <c r="B23">
        <v>341679581.14285713</v>
      </c>
    </row>
    <row r="24" spans="1:2">
      <c r="A24" s="7">
        <v>1990</v>
      </c>
      <c r="B24">
        <v>408570944.73333335</v>
      </c>
    </row>
    <row r="25" spans="1:2">
      <c r="A25" s="7">
        <v>1991</v>
      </c>
      <c r="B25">
        <v>434339887.23076922</v>
      </c>
    </row>
    <row r="26" spans="1:2">
      <c r="A26" s="7">
        <v>1992</v>
      </c>
      <c r="B26">
        <v>270246090.30000001</v>
      </c>
    </row>
    <row r="27" spans="1:2">
      <c r="A27" s="7">
        <v>1993</v>
      </c>
      <c r="B27">
        <v>375904495.9375</v>
      </c>
    </row>
    <row r="28" spans="1:2">
      <c r="A28" s="7">
        <v>1994</v>
      </c>
      <c r="B28">
        <v>354218670.88461536</v>
      </c>
    </row>
    <row r="29" spans="1:2">
      <c r="A29" s="7">
        <v>1995</v>
      </c>
      <c r="B29">
        <v>240672299.1388889</v>
      </c>
    </row>
    <row r="30" spans="1:2">
      <c r="A30" s="7">
        <v>1996</v>
      </c>
      <c r="B30">
        <v>200755529.42857143</v>
      </c>
    </row>
    <row r="31" spans="1:2">
      <c r="A31" s="7">
        <v>1997</v>
      </c>
      <c r="B31">
        <v>292788002.70588237</v>
      </c>
    </row>
    <row r="32" spans="1:2">
      <c r="A32" s="7">
        <v>1998</v>
      </c>
      <c r="B32">
        <v>177598269.37096775</v>
      </c>
    </row>
    <row r="33" spans="1:2">
      <c r="A33" s="7">
        <v>1999</v>
      </c>
      <c r="B33">
        <v>243943334.60714287</v>
      </c>
    </row>
    <row r="34" spans="1:2">
      <c r="A34" s="7">
        <v>2000</v>
      </c>
      <c r="B34">
        <v>184221131.84126985</v>
      </c>
    </row>
    <row r="35" spans="1:2">
      <c r="A35" s="7">
        <v>2001</v>
      </c>
      <c r="B35">
        <v>219663899.75</v>
      </c>
    </row>
    <row r="36" spans="1:2">
      <c r="A36" s="7">
        <v>2002</v>
      </c>
      <c r="B36">
        <v>237580788.72499999</v>
      </c>
    </row>
    <row r="37" spans="1:2">
      <c r="A37" s="7">
        <v>2003</v>
      </c>
      <c r="B37">
        <v>263984594.171875</v>
      </c>
    </row>
    <row r="38" spans="1:2">
      <c r="A38" s="7">
        <v>2004</v>
      </c>
      <c r="B38">
        <v>202897640.96296296</v>
      </c>
    </row>
    <row r="39" spans="1:2">
      <c r="A39" s="7">
        <v>2005</v>
      </c>
      <c r="B39">
        <v>167095195.53999999</v>
      </c>
    </row>
    <row r="40" spans="1:2">
      <c r="A40" s="7">
        <v>2006</v>
      </c>
      <c r="B40">
        <v>163673780.06818181</v>
      </c>
    </row>
    <row r="41" spans="1:2">
      <c r="A41" s="7">
        <v>2007</v>
      </c>
      <c r="B41">
        <v>208761056.48571429</v>
      </c>
    </row>
    <row r="42" spans="1:2">
      <c r="A42" s="7">
        <v>2008</v>
      </c>
      <c r="B42">
        <v>180753707.48979592</v>
      </c>
    </row>
    <row r="43" spans="1:2">
      <c r="A43" s="7">
        <v>2009</v>
      </c>
      <c r="B43">
        <v>179461232.91735536</v>
      </c>
    </row>
    <row r="44" spans="1:2">
      <c r="A44" s="7">
        <v>2010</v>
      </c>
      <c r="B44">
        <v>192877282.0234375</v>
      </c>
    </row>
    <row r="45" spans="1:2">
      <c r="A45" s="7">
        <v>2011</v>
      </c>
      <c r="B45">
        <v>180363145.61475411</v>
      </c>
    </row>
    <row r="46" spans="1:2">
      <c r="A46" s="7">
        <v>2012</v>
      </c>
      <c r="B46">
        <v>229826532.03488371</v>
      </c>
    </row>
    <row r="47" spans="1:2">
      <c r="A47" s="7">
        <v>2013</v>
      </c>
      <c r="B47">
        <v>240974705.45918366</v>
      </c>
    </row>
    <row r="48" spans="1:2">
      <c r="A48" s="7" t="s">
        <v>3549</v>
      </c>
      <c r="B48">
        <v>237853831.02308559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9FDAA-4513-A341-B82A-0379875C2658}">
  <dimension ref="A3:C14"/>
  <sheetViews>
    <sheetView workbookViewId="0">
      <selection activeCell="B8" sqref="B8"/>
    </sheetView>
  </sheetViews>
  <sheetFormatPr baseColWidth="10" defaultRowHeight="16"/>
  <cols>
    <col min="1" max="1" width="26.33203125" bestFit="1" customWidth="1"/>
    <col min="2" max="2" width="15.6640625" bestFit="1" customWidth="1"/>
    <col min="3" max="3" width="7.33203125" bestFit="1" customWidth="1"/>
    <col min="4" max="4" width="24.6640625" bestFit="1" customWidth="1"/>
    <col min="5" max="5" width="17.33203125" bestFit="1" customWidth="1"/>
    <col min="6" max="6" width="11.83203125" bestFit="1" customWidth="1"/>
    <col min="7" max="7" width="10.1640625" bestFit="1" customWidth="1"/>
    <col min="8" max="45" width="5.1640625" bestFit="1" customWidth="1"/>
    <col min="46" max="46" width="10.6640625" bestFit="1" customWidth="1"/>
  </cols>
  <sheetData>
    <row r="3" spans="1:3">
      <c r="A3" s="6" t="s">
        <v>3546</v>
      </c>
      <c r="B3" s="6" t="s">
        <v>3544</v>
      </c>
    </row>
    <row r="4" spans="1:3">
      <c r="A4" s="6" t="s">
        <v>3545</v>
      </c>
      <c r="B4" t="s">
        <v>8</v>
      </c>
      <c r="C4" t="s">
        <v>12</v>
      </c>
    </row>
    <row r="5" spans="1:3">
      <c r="A5" s="7">
        <v>2002</v>
      </c>
      <c r="B5" s="10">
        <v>0.46250000000000002</v>
      </c>
      <c r="C5" s="10">
        <v>0.53749999999999998</v>
      </c>
    </row>
    <row r="6" spans="1:3">
      <c r="A6" s="7">
        <v>2004</v>
      </c>
      <c r="B6" s="10">
        <v>0.55555555555555558</v>
      </c>
      <c r="C6" s="10">
        <v>0.44444444444444442</v>
      </c>
    </row>
    <row r="7" spans="1:3">
      <c r="A7" s="7">
        <v>2005</v>
      </c>
      <c r="B7" s="10">
        <v>0.54</v>
      </c>
      <c r="C7" s="10">
        <v>0.46</v>
      </c>
    </row>
    <row r="8" spans="1:3">
      <c r="A8" s="7">
        <v>2006</v>
      </c>
      <c r="B8" s="10">
        <v>0.46590909090909088</v>
      </c>
      <c r="C8" s="10">
        <v>0.53409090909090906</v>
      </c>
    </row>
    <row r="9" spans="1:3">
      <c r="A9" s="7">
        <v>2008</v>
      </c>
      <c r="B9" s="10">
        <v>0.51020408163265307</v>
      </c>
      <c r="C9" s="10">
        <v>0.48979591836734693</v>
      </c>
    </row>
    <row r="10" spans="1:3">
      <c r="A10" s="7">
        <v>2009</v>
      </c>
      <c r="B10" s="10">
        <v>0.33057851239669422</v>
      </c>
      <c r="C10" s="10">
        <v>0.66942148760330578</v>
      </c>
    </row>
    <row r="11" spans="1:3">
      <c r="A11" s="7">
        <v>2010</v>
      </c>
      <c r="B11" s="10">
        <v>0.46875</v>
      </c>
      <c r="C11" s="10">
        <v>0.53125</v>
      </c>
    </row>
    <row r="12" spans="1:3">
      <c r="A12" s="7">
        <v>2011</v>
      </c>
      <c r="B12" s="10">
        <v>0.41803278688524592</v>
      </c>
      <c r="C12" s="10">
        <v>0.58196721311475408</v>
      </c>
    </row>
    <row r="13" spans="1:3">
      <c r="A13" s="7">
        <v>2012</v>
      </c>
      <c r="B13" s="10">
        <v>0.43023255813953487</v>
      </c>
      <c r="C13" s="10">
        <v>0.56976744186046513</v>
      </c>
    </row>
    <row r="14" spans="1:3">
      <c r="A14" s="7">
        <v>2013</v>
      </c>
      <c r="B14" s="10">
        <v>0.46938775510204084</v>
      </c>
      <c r="C14" s="10">
        <v>0.53061224489795922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DC77C-0BC8-6A45-A222-9E1C8FA640E6}">
  <dimension ref="A3:C6"/>
  <sheetViews>
    <sheetView workbookViewId="0">
      <selection activeCell="A3" sqref="A3"/>
    </sheetView>
  </sheetViews>
  <sheetFormatPr baseColWidth="10" defaultRowHeight="16"/>
  <cols>
    <col min="1" max="1" width="13.1640625" bestFit="1" customWidth="1"/>
    <col min="2" max="2" width="22.33203125" bestFit="1" customWidth="1"/>
    <col min="3" max="3" width="19.6640625" bestFit="1" customWidth="1"/>
    <col min="4" max="4" width="16.5" bestFit="1" customWidth="1"/>
  </cols>
  <sheetData>
    <row r="3" spans="1:3">
      <c r="A3" s="6" t="s">
        <v>3545</v>
      </c>
      <c r="B3" t="s">
        <v>3555</v>
      </c>
      <c r="C3" t="s">
        <v>3550</v>
      </c>
    </row>
    <row r="4" spans="1:3">
      <c r="A4" s="7" t="s">
        <v>15</v>
      </c>
      <c r="B4">
        <v>133671198.63919821</v>
      </c>
      <c r="C4">
        <v>465073791.29621381</v>
      </c>
    </row>
    <row r="5" spans="1:3">
      <c r="A5" s="7" t="s">
        <v>9</v>
      </c>
      <c r="B5">
        <v>7502837.9063926945</v>
      </c>
      <c r="C5">
        <v>78769737.557077631</v>
      </c>
    </row>
    <row r="6" spans="1:3">
      <c r="A6" s="7" t="s">
        <v>22</v>
      </c>
      <c r="B6">
        <v>40445134.623172104</v>
      </c>
      <c r="C6">
        <v>201472583.30146232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777"/>
  <sheetViews>
    <sheetView zoomScale="112" workbookViewId="0">
      <selection activeCell="K2" sqref="K2"/>
    </sheetView>
  </sheetViews>
  <sheetFormatPr baseColWidth="10" defaultColWidth="11" defaultRowHeight="16"/>
  <cols>
    <col min="1" max="1" width="5" bestFit="1" customWidth="1"/>
    <col min="2" max="2" width="10" bestFit="1" customWidth="1"/>
    <col min="3" max="3" width="45" bestFit="1" customWidth="1"/>
    <col min="4" max="4" width="15.6640625" bestFit="1" customWidth="1"/>
    <col min="5" max="5" width="11.5" customWidth="1"/>
    <col min="6" max="6" width="10" bestFit="1" customWidth="1"/>
    <col min="7" max="8" width="11" bestFit="1" customWidth="1"/>
    <col min="9" max="9" width="8" bestFit="1" customWidth="1"/>
  </cols>
  <sheetData>
    <row r="1" spans="1:13" ht="32">
      <c r="A1" s="1" t="s">
        <v>0</v>
      </c>
      <c r="B1" s="1" t="s">
        <v>1</v>
      </c>
      <c r="C1" s="1" t="s">
        <v>2</v>
      </c>
      <c r="D1" s="1" t="s">
        <v>3538</v>
      </c>
      <c r="E1" s="1" t="s">
        <v>4</v>
      </c>
      <c r="F1" s="1" t="s">
        <v>3551</v>
      </c>
      <c r="G1" s="1" t="s">
        <v>3552</v>
      </c>
      <c r="H1" s="1" t="s">
        <v>3553</v>
      </c>
      <c r="I1" s="1" t="s">
        <v>5</v>
      </c>
      <c r="J1" s="2" t="s">
        <v>3554</v>
      </c>
      <c r="K1" s="2" t="s">
        <v>3541</v>
      </c>
      <c r="L1" s="2" t="s">
        <v>3542</v>
      </c>
      <c r="M1" s="2" t="s">
        <v>3543</v>
      </c>
    </row>
    <row r="2" spans="1:13">
      <c r="A2">
        <v>2004</v>
      </c>
      <c r="B2" t="s">
        <v>1666</v>
      </c>
      <c r="C2" t="s">
        <v>1667</v>
      </c>
      <c r="D2" t="str">
        <f>VLOOKUP(B2,Data2!$B$2:$C$1777,2,FALSE)</f>
        <v>FAIL</v>
      </c>
      <c r="E2">
        <v>0</v>
      </c>
      <c r="F2">
        <v>8632</v>
      </c>
      <c r="G2">
        <v>523811</v>
      </c>
      <c r="H2">
        <v>697797</v>
      </c>
      <c r="I2" t="s">
        <v>9</v>
      </c>
      <c r="J2">
        <f t="shared" ref="J2:J65" si="0">G2+H2</f>
        <v>1221608</v>
      </c>
      <c r="K2" t="str">
        <f>IF(J2&gt;F2,"Yes","N0")</f>
        <v>Yes</v>
      </c>
      <c r="L2">
        <f>J2-F2</f>
        <v>1212976</v>
      </c>
      <c r="M2" t="str">
        <f>IF(AND(K2="Yes",I2&lt;&gt;"low"),"Successful","Unsuccessful")</f>
        <v>Unsuccessful</v>
      </c>
    </row>
    <row r="3" spans="1:13">
      <c r="A3">
        <v>1992</v>
      </c>
      <c r="B3" t="s">
        <v>435</v>
      </c>
      <c r="C3" t="s">
        <v>436</v>
      </c>
      <c r="D3" t="str">
        <f>VLOOKUP(B3,Data2!$B$2:$C$1777,2,FALSE)</f>
        <v>FAIL</v>
      </c>
      <c r="E3">
        <v>0</v>
      </c>
      <c r="F3">
        <v>11622</v>
      </c>
      <c r="G3">
        <v>3388636</v>
      </c>
      <c r="H3">
        <v>3390310</v>
      </c>
      <c r="I3" t="s">
        <v>9</v>
      </c>
      <c r="J3">
        <f t="shared" si="0"/>
        <v>6778946</v>
      </c>
      <c r="K3" t="str">
        <f t="shared" ref="K3:K66" si="1">IF(J3&gt;F3,"Yes","N0")</f>
        <v>Yes</v>
      </c>
      <c r="L3">
        <f t="shared" ref="L3:L66" si="2">J3-F3</f>
        <v>6767324</v>
      </c>
      <c r="M3" t="str">
        <f t="shared" ref="M3:M66" si="3">IF(AND(K3="Yes",I3&lt;&gt;"low"),"Successful","Unsuccessful")</f>
        <v>Unsuccessful</v>
      </c>
    </row>
    <row r="4" spans="1:13">
      <c r="A4">
        <v>1997</v>
      </c>
      <c r="B4" t="s">
        <v>753</v>
      </c>
      <c r="C4" t="s">
        <v>754</v>
      </c>
      <c r="D4" t="str">
        <f>VLOOKUP(B4,Data2!$B$2:$C$1777,2,FALSE)</f>
        <v>FAIL</v>
      </c>
      <c r="E4">
        <v>0</v>
      </c>
      <c r="F4">
        <v>36281</v>
      </c>
      <c r="G4">
        <v>4184879</v>
      </c>
      <c r="H4">
        <v>4184879</v>
      </c>
      <c r="I4" t="s">
        <v>9</v>
      </c>
      <c r="J4">
        <f t="shared" si="0"/>
        <v>8369758</v>
      </c>
      <c r="K4" t="str">
        <f t="shared" si="1"/>
        <v>Yes</v>
      </c>
      <c r="L4">
        <f t="shared" si="2"/>
        <v>8333477</v>
      </c>
      <c r="M4" t="str">
        <f t="shared" si="3"/>
        <v>Unsuccessful</v>
      </c>
    </row>
    <row r="5" spans="1:13">
      <c r="A5">
        <v>2002</v>
      </c>
      <c r="B5" t="s">
        <v>1336</v>
      </c>
      <c r="C5" t="s">
        <v>1337</v>
      </c>
      <c r="D5" t="str">
        <f>VLOOKUP(B5,Data2!$B$2:$C$1777,2,FALSE)</f>
        <v>PASS</v>
      </c>
      <c r="E5">
        <v>1</v>
      </c>
      <c r="F5">
        <v>38855</v>
      </c>
      <c r="G5">
        <v>99819</v>
      </c>
      <c r="H5">
        <v>99819</v>
      </c>
      <c r="I5" t="s">
        <v>9</v>
      </c>
      <c r="J5">
        <f t="shared" si="0"/>
        <v>199638</v>
      </c>
      <c r="K5" t="str">
        <f t="shared" si="1"/>
        <v>Yes</v>
      </c>
      <c r="L5">
        <f t="shared" si="2"/>
        <v>160783</v>
      </c>
      <c r="M5" t="str">
        <f t="shared" si="3"/>
        <v>Unsuccessful</v>
      </c>
    </row>
    <row r="6" spans="1:13">
      <c r="A6">
        <v>1991</v>
      </c>
      <c r="B6" t="s">
        <v>403</v>
      </c>
      <c r="C6" t="s">
        <v>404</v>
      </c>
      <c r="D6" t="str">
        <f>VLOOKUP(B6,Data2!$B$2:$C$1777,2,FALSE)</f>
        <v>PASS</v>
      </c>
      <c r="E6">
        <v>1</v>
      </c>
      <c r="F6">
        <v>39349</v>
      </c>
      <c r="G6">
        <v>2100070</v>
      </c>
      <c r="H6">
        <v>2100070</v>
      </c>
      <c r="I6" t="s">
        <v>9</v>
      </c>
      <c r="J6">
        <f t="shared" si="0"/>
        <v>4200140</v>
      </c>
      <c r="K6" t="str">
        <f t="shared" si="1"/>
        <v>Yes</v>
      </c>
      <c r="L6">
        <f t="shared" si="2"/>
        <v>4160791</v>
      </c>
      <c r="M6" t="str">
        <f t="shared" si="3"/>
        <v>Unsuccessful</v>
      </c>
    </row>
    <row r="7" spans="1:13">
      <c r="A7">
        <v>1994</v>
      </c>
      <c r="B7" t="s">
        <v>495</v>
      </c>
      <c r="C7" t="s">
        <v>496</v>
      </c>
      <c r="D7" t="str">
        <f>VLOOKUP(B7,Data2!$B$2:$C$1777,2,FALSE)</f>
        <v>FAIL</v>
      </c>
      <c r="E7">
        <v>0</v>
      </c>
      <c r="F7">
        <v>42435</v>
      </c>
      <c r="G7">
        <v>4830398</v>
      </c>
      <c r="H7">
        <v>6120440</v>
      </c>
      <c r="I7" t="s">
        <v>9</v>
      </c>
      <c r="J7">
        <f t="shared" si="0"/>
        <v>10950838</v>
      </c>
      <c r="K7" t="str">
        <f t="shared" si="1"/>
        <v>Yes</v>
      </c>
      <c r="L7">
        <f t="shared" si="2"/>
        <v>10908403</v>
      </c>
      <c r="M7" t="str">
        <f t="shared" si="3"/>
        <v>Unsuccessful</v>
      </c>
    </row>
    <row r="8" spans="1:13">
      <c r="A8">
        <v>2010</v>
      </c>
      <c r="B8" t="s">
        <v>2911</v>
      </c>
      <c r="C8" t="s">
        <v>2912</v>
      </c>
      <c r="D8" t="str">
        <f>VLOOKUP(B8,Data2!$B$2:$C$1777,2,FALSE)</f>
        <v>PASS</v>
      </c>
      <c r="E8">
        <v>1</v>
      </c>
      <c r="F8">
        <v>53412</v>
      </c>
      <c r="G8">
        <v>418399</v>
      </c>
      <c r="H8">
        <v>453089</v>
      </c>
      <c r="I8" t="s">
        <v>9</v>
      </c>
      <c r="J8">
        <f t="shared" si="0"/>
        <v>871488</v>
      </c>
      <c r="K8" t="str">
        <f t="shared" si="1"/>
        <v>Yes</v>
      </c>
      <c r="L8">
        <f t="shared" si="2"/>
        <v>818076</v>
      </c>
      <c r="M8" t="str">
        <f t="shared" si="3"/>
        <v>Unsuccessful</v>
      </c>
    </row>
    <row r="9" spans="1:13">
      <c r="A9">
        <v>2007</v>
      </c>
      <c r="B9" t="s">
        <v>2230</v>
      </c>
      <c r="C9" t="s">
        <v>2231</v>
      </c>
      <c r="D9" t="str">
        <f>VLOOKUP(B9,Data2!$B$2:$C$1777,2,FALSE)</f>
        <v>FAIL</v>
      </c>
      <c r="E9">
        <v>0</v>
      </c>
      <c r="F9">
        <v>56177</v>
      </c>
      <c r="G9">
        <v>282178</v>
      </c>
      <c r="H9">
        <v>456495</v>
      </c>
      <c r="I9" t="s">
        <v>9</v>
      </c>
      <c r="J9">
        <f t="shared" si="0"/>
        <v>738673</v>
      </c>
      <c r="K9" t="str">
        <f t="shared" si="1"/>
        <v>Yes</v>
      </c>
      <c r="L9">
        <f t="shared" si="2"/>
        <v>682496</v>
      </c>
      <c r="M9" t="str">
        <f t="shared" si="3"/>
        <v>Unsuccessful</v>
      </c>
    </row>
    <row r="10" spans="1:13">
      <c r="A10">
        <v>2012</v>
      </c>
      <c r="B10" t="s">
        <v>3284</v>
      </c>
      <c r="C10" t="s">
        <v>3285</v>
      </c>
      <c r="D10" t="str">
        <f>VLOOKUP(B10,Data2!$B$2:$C$1777,2,FALSE)</f>
        <v>FAIL</v>
      </c>
      <c r="E10">
        <v>0</v>
      </c>
      <c r="F10">
        <v>60878</v>
      </c>
      <c r="G10">
        <v>4989</v>
      </c>
      <c r="H10">
        <v>4989</v>
      </c>
      <c r="I10" t="s">
        <v>9</v>
      </c>
      <c r="J10">
        <f t="shared" si="0"/>
        <v>9978</v>
      </c>
      <c r="K10" t="str">
        <f t="shared" si="1"/>
        <v>N0</v>
      </c>
      <c r="L10">
        <f t="shared" si="2"/>
        <v>-50900</v>
      </c>
      <c r="M10" t="str">
        <f t="shared" si="3"/>
        <v>Unsuccessful</v>
      </c>
    </row>
    <row r="11" spans="1:13">
      <c r="A11">
        <v>1972</v>
      </c>
      <c r="B11" t="s">
        <v>23</v>
      </c>
      <c r="C11" t="s">
        <v>24</v>
      </c>
      <c r="D11" t="str">
        <f>VLOOKUP(B11,Data2!$B$2:$C$1777,2,FALSE)</f>
        <v>PASS</v>
      </c>
      <c r="E11">
        <v>1</v>
      </c>
      <c r="F11">
        <v>66866</v>
      </c>
      <c r="G11">
        <v>2305762</v>
      </c>
      <c r="H11">
        <v>2305762</v>
      </c>
      <c r="I11" t="s">
        <v>9</v>
      </c>
      <c r="J11">
        <f t="shared" si="0"/>
        <v>4611524</v>
      </c>
      <c r="K11" t="str">
        <f t="shared" si="1"/>
        <v>Yes</v>
      </c>
      <c r="L11">
        <f t="shared" si="2"/>
        <v>4544658</v>
      </c>
      <c r="M11" t="str">
        <f t="shared" si="3"/>
        <v>Unsuccessful</v>
      </c>
    </row>
    <row r="12" spans="1:13">
      <c r="A12">
        <v>1998</v>
      </c>
      <c r="B12" t="s">
        <v>855</v>
      </c>
      <c r="C12" t="s">
        <v>856</v>
      </c>
      <c r="D12" t="str">
        <f>VLOOKUP(B12,Data2!$B$2:$C$1777,2,FALSE)</f>
        <v>FAIL</v>
      </c>
      <c r="E12">
        <v>0</v>
      </c>
      <c r="F12">
        <v>97181</v>
      </c>
      <c r="G12">
        <v>4603452</v>
      </c>
      <c r="H12">
        <v>6686214</v>
      </c>
      <c r="I12" t="s">
        <v>9</v>
      </c>
      <c r="J12">
        <f t="shared" si="0"/>
        <v>11289666</v>
      </c>
      <c r="K12" t="str">
        <f t="shared" si="1"/>
        <v>Yes</v>
      </c>
      <c r="L12">
        <f t="shared" si="2"/>
        <v>11192485</v>
      </c>
      <c r="M12" t="str">
        <f t="shared" si="3"/>
        <v>Unsuccessful</v>
      </c>
    </row>
    <row r="13" spans="1:13">
      <c r="A13">
        <v>2011</v>
      </c>
      <c r="B13" t="s">
        <v>3177</v>
      </c>
      <c r="C13" t="s">
        <v>3178</v>
      </c>
      <c r="D13" t="str">
        <f>VLOOKUP(B13,Data2!$B$2:$C$1777,2,FALSE)</f>
        <v>PASS</v>
      </c>
      <c r="E13">
        <v>1</v>
      </c>
      <c r="F13">
        <v>124283</v>
      </c>
      <c r="G13">
        <v>1654502</v>
      </c>
      <c r="H13">
        <v>3200899</v>
      </c>
      <c r="I13" t="s">
        <v>9</v>
      </c>
      <c r="J13">
        <f t="shared" si="0"/>
        <v>4855401</v>
      </c>
      <c r="K13" t="str">
        <f t="shared" si="1"/>
        <v>Yes</v>
      </c>
      <c r="L13">
        <f t="shared" si="2"/>
        <v>4731118</v>
      </c>
      <c r="M13" t="str">
        <f t="shared" si="3"/>
        <v>Unsuccessful</v>
      </c>
    </row>
    <row r="14" spans="1:13">
      <c r="A14">
        <v>2006</v>
      </c>
      <c r="B14" t="s">
        <v>2013</v>
      </c>
      <c r="C14" t="s">
        <v>2014</v>
      </c>
      <c r="D14" t="str">
        <f>VLOOKUP(B14,Data2!$B$2:$C$1777,2,FALSE)</f>
        <v>FAIL</v>
      </c>
      <c r="E14">
        <v>0</v>
      </c>
      <c r="F14">
        <v>173369</v>
      </c>
      <c r="G14">
        <v>10917487</v>
      </c>
      <c r="H14">
        <v>21956864</v>
      </c>
      <c r="I14" t="s">
        <v>9</v>
      </c>
      <c r="J14">
        <f t="shared" si="0"/>
        <v>32874351</v>
      </c>
      <c r="K14" t="str">
        <f t="shared" si="1"/>
        <v>Yes</v>
      </c>
      <c r="L14">
        <f t="shared" si="2"/>
        <v>32700982</v>
      </c>
      <c r="M14" t="str">
        <f t="shared" si="3"/>
        <v>Unsuccessful</v>
      </c>
    </row>
    <row r="15" spans="1:13">
      <c r="A15">
        <v>2011</v>
      </c>
      <c r="B15" t="s">
        <v>2947</v>
      </c>
      <c r="C15" t="s">
        <v>2948</v>
      </c>
      <c r="D15" t="str">
        <f>VLOOKUP(B15,Data2!$B$2:$C$1777,2,FALSE)</f>
        <v>PASS</v>
      </c>
      <c r="E15">
        <v>1</v>
      </c>
      <c r="F15">
        <v>181246</v>
      </c>
      <c r="G15">
        <v>1368348</v>
      </c>
      <c r="H15">
        <v>1844766</v>
      </c>
      <c r="I15" t="s">
        <v>9</v>
      </c>
      <c r="J15">
        <f t="shared" si="0"/>
        <v>3213114</v>
      </c>
      <c r="K15" t="str">
        <f t="shared" si="1"/>
        <v>Yes</v>
      </c>
      <c r="L15">
        <f t="shared" si="2"/>
        <v>3031868</v>
      </c>
      <c r="M15" t="str">
        <f t="shared" si="3"/>
        <v>Unsuccessful</v>
      </c>
    </row>
    <row r="16" spans="1:13">
      <c r="A16">
        <v>2011</v>
      </c>
      <c r="B16" t="s">
        <v>3167</v>
      </c>
      <c r="C16" t="s">
        <v>3168</v>
      </c>
      <c r="D16" t="str">
        <f>VLOOKUP(B16,Data2!$B$2:$C$1777,2,FALSE)</f>
        <v>FAIL</v>
      </c>
      <c r="E16">
        <v>0</v>
      </c>
      <c r="F16">
        <v>196781</v>
      </c>
      <c r="G16">
        <v>501887</v>
      </c>
      <c r="H16">
        <v>1633890</v>
      </c>
      <c r="I16" t="s">
        <v>9</v>
      </c>
      <c r="J16">
        <f t="shared" si="0"/>
        <v>2135777</v>
      </c>
      <c r="K16" t="str">
        <f t="shared" si="1"/>
        <v>Yes</v>
      </c>
      <c r="L16">
        <f t="shared" si="2"/>
        <v>1938996</v>
      </c>
      <c r="M16" t="str">
        <f t="shared" si="3"/>
        <v>Unsuccessful</v>
      </c>
    </row>
    <row r="17" spans="1:13">
      <c r="A17">
        <v>2011</v>
      </c>
      <c r="B17" t="s">
        <v>3042</v>
      </c>
      <c r="C17" t="s">
        <v>3043</v>
      </c>
      <c r="D17" t="str">
        <f>VLOOKUP(B17,Data2!$B$2:$C$1777,2,FALSE)</f>
        <v>PASS</v>
      </c>
      <c r="E17">
        <v>1</v>
      </c>
      <c r="F17">
        <v>258923</v>
      </c>
      <c r="G17">
        <v>3516575</v>
      </c>
      <c r="H17">
        <v>3864669</v>
      </c>
      <c r="I17" t="s">
        <v>9</v>
      </c>
      <c r="J17">
        <f t="shared" si="0"/>
        <v>7381244</v>
      </c>
      <c r="K17" t="str">
        <f t="shared" si="1"/>
        <v>Yes</v>
      </c>
      <c r="L17">
        <f t="shared" si="2"/>
        <v>7122321</v>
      </c>
      <c r="M17" t="str">
        <f t="shared" si="3"/>
        <v>Unsuccessful</v>
      </c>
    </row>
    <row r="18" spans="1:13">
      <c r="A18">
        <v>2000</v>
      </c>
      <c r="B18" t="s">
        <v>1148</v>
      </c>
      <c r="C18" t="s">
        <v>1149</v>
      </c>
      <c r="D18" t="str">
        <f>VLOOKUP(B18,Data2!$B$2:$C$1777,2,FALSE)</f>
        <v>FAIL</v>
      </c>
      <c r="E18">
        <v>0</v>
      </c>
      <c r="F18">
        <v>304404</v>
      </c>
      <c r="G18">
        <v>1396303</v>
      </c>
      <c r="H18">
        <v>1396303</v>
      </c>
      <c r="I18" t="s">
        <v>9</v>
      </c>
      <c r="J18">
        <f t="shared" si="0"/>
        <v>2792606</v>
      </c>
      <c r="K18" t="str">
        <f t="shared" si="1"/>
        <v>Yes</v>
      </c>
      <c r="L18">
        <f t="shared" si="2"/>
        <v>2488202</v>
      </c>
      <c r="M18" t="str">
        <f t="shared" si="3"/>
        <v>Unsuccessful</v>
      </c>
    </row>
    <row r="19" spans="1:13">
      <c r="A19">
        <v>2008</v>
      </c>
      <c r="B19" t="s">
        <v>2438</v>
      </c>
      <c r="C19" t="s">
        <v>2439</v>
      </c>
      <c r="D19" t="str">
        <f>VLOOKUP(B19,Data2!$B$2:$C$1777,2,FALSE)</f>
        <v>PASS</v>
      </c>
      <c r="E19">
        <v>1</v>
      </c>
      <c r="F19">
        <v>324677</v>
      </c>
      <c r="G19">
        <v>936904</v>
      </c>
      <c r="H19">
        <v>1532525</v>
      </c>
      <c r="I19" t="s">
        <v>9</v>
      </c>
      <c r="J19">
        <f t="shared" si="0"/>
        <v>2469429</v>
      </c>
      <c r="K19" t="str">
        <f t="shared" si="1"/>
        <v>Yes</v>
      </c>
      <c r="L19">
        <f t="shared" si="2"/>
        <v>2144752</v>
      </c>
      <c r="M19" t="str">
        <f t="shared" si="3"/>
        <v>Unsuccessful</v>
      </c>
    </row>
    <row r="20" spans="1:13">
      <c r="A20">
        <v>2001</v>
      </c>
      <c r="B20" t="s">
        <v>1226</v>
      </c>
      <c r="C20" t="s">
        <v>1227</v>
      </c>
      <c r="D20" t="str">
        <f>VLOOKUP(B20,Data2!$B$2:$C$1777,2,FALSE)</f>
        <v>PASS</v>
      </c>
      <c r="E20">
        <v>1</v>
      </c>
      <c r="F20">
        <v>328961</v>
      </c>
      <c r="G20">
        <v>5540210</v>
      </c>
      <c r="H20">
        <v>6178924</v>
      </c>
      <c r="I20" t="s">
        <v>9</v>
      </c>
      <c r="J20">
        <f t="shared" si="0"/>
        <v>11719134</v>
      </c>
      <c r="K20" t="str">
        <f t="shared" si="1"/>
        <v>Yes</v>
      </c>
      <c r="L20">
        <f t="shared" si="2"/>
        <v>11390173</v>
      </c>
      <c r="M20" t="str">
        <f t="shared" si="3"/>
        <v>Unsuccessful</v>
      </c>
    </row>
    <row r="21" spans="1:13">
      <c r="A21">
        <v>2005</v>
      </c>
      <c r="B21" t="s">
        <v>1864</v>
      </c>
      <c r="C21" t="s">
        <v>1865</v>
      </c>
      <c r="D21" t="str">
        <f>VLOOKUP(B21,Data2!$B$2:$C$1777,2,FALSE)</f>
        <v>PASS</v>
      </c>
      <c r="E21">
        <v>1</v>
      </c>
      <c r="F21">
        <v>357910</v>
      </c>
      <c r="G21">
        <v>39742</v>
      </c>
      <c r="H21">
        <v>39742</v>
      </c>
      <c r="I21" t="s">
        <v>9</v>
      </c>
      <c r="J21">
        <f t="shared" si="0"/>
        <v>79484</v>
      </c>
      <c r="K21" t="str">
        <f t="shared" si="1"/>
        <v>N0</v>
      </c>
      <c r="L21">
        <f t="shared" si="2"/>
        <v>-278426</v>
      </c>
      <c r="M21" t="str">
        <f t="shared" si="3"/>
        <v>Unsuccessful</v>
      </c>
    </row>
    <row r="22" spans="1:13">
      <c r="A22">
        <v>1997</v>
      </c>
      <c r="B22" t="s">
        <v>719</v>
      </c>
      <c r="C22" t="s">
        <v>720</v>
      </c>
      <c r="D22" t="str">
        <f>VLOOKUP(B22,Data2!$B$2:$C$1777,2,FALSE)</f>
        <v>PASS</v>
      </c>
      <c r="E22">
        <v>1</v>
      </c>
      <c r="F22">
        <v>362810</v>
      </c>
      <c r="G22">
        <v>17424311</v>
      </c>
      <c r="H22">
        <v>21993652</v>
      </c>
      <c r="I22" t="s">
        <v>9</v>
      </c>
      <c r="J22">
        <f t="shared" si="0"/>
        <v>39417963</v>
      </c>
      <c r="K22" t="str">
        <f t="shared" si="1"/>
        <v>Yes</v>
      </c>
      <c r="L22">
        <f t="shared" si="2"/>
        <v>39055153</v>
      </c>
      <c r="M22" t="str">
        <f t="shared" si="3"/>
        <v>Unsuccessful</v>
      </c>
    </row>
    <row r="23" spans="1:13">
      <c r="A23">
        <v>1996</v>
      </c>
      <c r="B23" t="s">
        <v>647</v>
      </c>
      <c r="C23" t="s">
        <v>648</v>
      </c>
      <c r="D23" t="str">
        <f>VLOOKUP(B23,Data2!$B$2:$C$1777,2,FALSE)</f>
        <v>PASS</v>
      </c>
      <c r="E23">
        <v>1</v>
      </c>
      <c r="F23">
        <v>371291</v>
      </c>
      <c r="G23">
        <v>315278</v>
      </c>
      <c r="H23">
        <v>1103798</v>
      </c>
      <c r="I23" t="s">
        <v>9</v>
      </c>
      <c r="J23">
        <f t="shared" si="0"/>
        <v>1419076</v>
      </c>
      <c r="K23" t="str">
        <f t="shared" si="1"/>
        <v>Yes</v>
      </c>
      <c r="L23">
        <f t="shared" si="2"/>
        <v>1047785</v>
      </c>
      <c r="M23" t="str">
        <f t="shared" si="3"/>
        <v>Unsuccessful</v>
      </c>
    </row>
    <row r="24" spans="1:13">
      <c r="A24">
        <v>1995</v>
      </c>
      <c r="B24" t="s">
        <v>599</v>
      </c>
      <c r="C24" t="s">
        <v>600</v>
      </c>
      <c r="D24" t="str">
        <f>VLOOKUP(B24,Data2!$B$2:$C$1777,2,FALSE)</f>
        <v>PASS</v>
      </c>
      <c r="E24">
        <v>1</v>
      </c>
      <c r="F24">
        <v>382195</v>
      </c>
      <c r="G24">
        <v>3379226</v>
      </c>
      <c r="H24">
        <v>3787024</v>
      </c>
      <c r="I24" t="s">
        <v>9</v>
      </c>
      <c r="J24">
        <f t="shared" si="0"/>
        <v>7166250</v>
      </c>
      <c r="K24" t="str">
        <f t="shared" si="1"/>
        <v>Yes</v>
      </c>
      <c r="L24">
        <f t="shared" si="2"/>
        <v>6784055</v>
      </c>
      <c r="M24" t="str">
        <f t="shared" si="3"/>
        <v>Unsuccessful</v>
      </c>
    </row>
    <row r="25" spans="1:13">
      <c r="A25">
        <v>1977</v>
      </c>
      <c r="B25" t="s">
        <v>83</v>
      </c>
      <c r="C25" t="s">
        <v>84</v>
      </c>
      <c r="D25" t="str">
        <f>VLOOKUP(B25,Data2!$B$2:$C$1777,2,FALSE)</f>
        <v>FAIL</v>
      </c>
      <c r="E25">
        <v>0</v>
      </c>
      <c r="F25">
        <v>384315</v>
      </c>
      <c r="G25">
        <v>26902024</v>
      </c>
      <c r="H25">
        <v>26902024</v>
      </c>
      <c r="I25" t="s">
        <v>9</v>
      </c>
      <c r="J25">
        <f t="shared" si="0"/>
        <v>53804048</v>
      </c>
      <c r="K25" t="str">
        <f t="shared" si="1"/>
        <v>Yes</v>
      </c>
      <c r="L25">
        <f t="shared" si="2"/>
        <v>53419733</v>
      </c>
      <c r="M25" t="str">
        <f t="shared" si="3"/>
        <v>Unsuccessful</v>
      </c>
    </row>
    <row r="26" spans="1:13">
      <c r="A26">
        <v>1996</v>
      </c>
      <c r="B26" t="s">
        <v>697</v>
      </c>
      <c r="C26" t="s">
        <v>698</v>
      </c>
      <c r="D26" t="str">
        <f>VLOOKUP(B26,Data2!$B$2:$C$1777,2,FALSE)</f>
        <v>PASS</v>
      </c>
      <c r="E26">
        <v>1</v>
      </c>
      <c r="F26">
        <v>445549</v>
      </c>
      <c r="G26">
        <v>2454193</v>
      </c>
      <c r="H26">
        <v>3751503</v>
      </c>
      <c r="I26" t="s">
        <v>9</v>
      </c>
      <c r="J26">
        <f t="shared" si="0"/>
        <v>6205696</v>
      </c>
      <c r="K26" t="str">
        <f t="shared" si="1"/>
        <v>Yes</v>
      </c>
      <c r="L26">
        <f t="shared" si="2"/>
        <v>5760147</v>
      </c>
      <c r="M26" t="str">
        <f t="shared" si="3"/>
        <v>Unsuccessful</v>
      </c>
    </row>
    <row r="27" spans="1:13">
      <c r="A27">
        <v>2006</v>
      </c>
      <c r="B27" t="s">
        <v>2025</v>
      </c>
      <c r="C27" t="s">
        <v>2026</v>
      </c>
      <c r="D27" t="str">
        <f>VLOOKUP(B27,Data2!$B$2:$C$1777,2,FALSE)</f>
        <v>PASS</v>
      </c>
      <c r="E27">
        <v>1</v>
      </c>
      <c r="F27">
        <v>462319</v>
      </c>
      <c r="G27">
        <v>1956408</v>
      </c>
      <c r="H27">
        <v>2915828</v>
      </c>
      <c r="I27" t="s">
        <v>9</v>
      </c>
      <c r="J27">
        <f t="shared" si="0"/>
        <v>4872236</v>
      </c>
      <c r="K27" t="str">
        <f t="shared" si="1"/>
        <v>Yes</v>
      </c>
      <c r="L27">
        <f t="shared" si="2"/>
        <v>4409917</v>
      </c>
      <c r="M27" t="str">
        <f t="shared" si="3"/>
        <v>Unsuccessful</v>
      </c>
    </row>
    <row r="28" spans="1:13">
      <c r="A28">
        <v>1993</v>
      </c>
      <c r="B28" t="s">
        <v>475</v>
      </c>
      <c r="C28" t="s">
        <v>476</v>
      </c>
      <c r="D28" t="str">
        <f>VLOOKUP(B28,Data2!$B$2:$C$1777,2,FALSE)</f>
        <v>PASS</v>
      </c>
      <c r="E28">
        <v>1</v>
      </c>
      <c r="F28">
        <v>483738</v>
      </c>
      <c r="G28">
        <v>4077367</v>
      </c>
      <c r="H28">
        <v>5789647</v>
      </c>
      <c r="I28" t="s">
        <v>9</v>
      </c>
      <c r="J28">
        <f t="shared" si="0"/>
        <v>9867014</v>
      </c>
      <c r="K28" t="str">
        <f t="shared" si="1"/>
        <v>Yes</v>
      </c>
      <c r="L28">
        <f t="shared" si="2"/>
        <v>9383276</v>
      </c>
      <c r="M28" t="str">
        <f t="shared" si="3"/>
        <v>Unsuccessful</v>
      </c>
    </row>
    <row r="29" spans="1:13">
      <c r="A29">
        <v>2004</v>
      </c>
      <c r="B29" t="s">
        <v>1662</v>
      </c>
      <c r="C29" t="s">
        <v>1663</v>
      </c>
      <c r="D29" t="str">
        <f>VLOOKUP(B29,Data2!$B$2:$C$1777,2,FALSE)</f>
        <v>FAIL</v>
      </c>
      <c r="E29">
        <v>0</v>
      </c>
      <c r="F29">
        <v>493277</v>
      </c>
      <c r="G29">
        <v>54927590</v>
      </c>
      <c r="H29">
        <v>56878201</v>
      </c>
      <c r="I29" t="s">
        <v>9</v>
      </c>
      <c r="J29">
        <f t="shared" si="0"/>
        <v>111805791</v>
      </c>
      <c r="K29" t="str">
        <f t="shared" si="1"/>
        <v>Yes</v>
      </c>
      <c r="L29">
        <f t="shared" si="2"/>
        <v>111312514</v>
      </c>
      <c r="M29" t="str">
        <f t="shared" si="3"/>
        <v>Unsuccessful</v>
      </c>
    </row>
    <row r="30" spans="1:13">
      <c r="A30">
        <v>2007</v>
      </c>
      <c r="B30" t="s">
        <v>2186</v>
      </c>
      <c r="C30" t="s">
        <v>2187</v>
      </c>
      <c r="D30" t="str">
        <f>VLOOKUP(B30,Data2!$B$2:$C$1777,2,FALSE)</f>
        <v>FAIL</v>
      </c>
      <c r="E30">
        <v>0</v>
      </c>
      <c r="F30">
        <v>505595</v>
      </c>
      <c r="G30">
        <v>121251476</v>
      </c>
      <c r="H30">
        <v>218173082</v>
      </c>
      <c r="I30" t="s">
        <v>9</v>
      </c>
      <c r="J30">
        <f t="shared" si="0"/>
        <v>339424558</v>
      </c>
      <c r="K30" t="str">
        <f t="shared" si="1"/>
        <v>Yes</v>
      </c>
      <c r="L30">
        <f t="shared" si="2"/>
        <v>338918963</v>
      </c>
      <c r="M30" t="str">
        <f t="shared" si="3"/>
        <v>Unsuccessful</v>
      </c>
    </row>
    <row r="31" spans="1:13">
      <c r="A31">
        <v>2010</v>
      </c>
      <c r="B31" t="s">
        <v>2801</v>
      </c>
      <c r="C31" t="s">
        <v>2802</v>
      </c>
      <c r="D31" t="str">
        <f>VLOOKUP(B31,Data2!$B$2:$C$1777,2,FALSE)</f>
        <v>FAIL</v>
      </c>
      <c r="E31">
        <v>0</v>
      </c>
      <c r="F31">
        <v>534116</v>
      </c>
      <c r="G31">
        <v>253492</v>
      </c>
      <c r="H31">
        <v>6024539</v>
      </c>
      <c r="I31" t="s">
        <v>9</v>
      </c>
      <c r="J31">
        <f t="shared" si="0"/>
        <v>6278031</v>
      </c>
      <c r="K31" t="str">
        <f t="shared" si="1"/>
        <v>Yes</v>
      </c>
      <c r="L31">
        <f t="shared" si="2"/>
        <v>5743915</v>
      </c>
      <c r="M31" t="str">
        <f t="shared" si="3"/>
        <v>Unsuccessful</v>
      </c>
    </row>
    <row r="32" spans="1:13">
      <c r="A32">
        <v>2005</v>
      </c>
      <c r="B32" t="s">
        <v>1753</v>
      </c>
      <c r="C32" t="s">
        <v>1754</v>
      </c>
      <c r="D32" t="str">
        <f>VLOOKUP(B32,Data2!$B$2:$C$1777,2,FALSE)</f>
        <v>FAIL</v>
      </c>
      <c r="E32">
        <v>0</v>
      </c>
      <c r="F32">
        <v>536865</v>
      </c>
      <c r="G32">
        <v>2476430</v>
      </c>
      <c r="H32">
        <v>4876515</v>
      </c>
      <c r="I32" t="s">
        <v>9</v>
      </c>
      <c r="J32">
        <f t="shared" si="0"/>
        <v>7352945</v>
      </c>
      <c r="K32" t="str">
        <f t="shared" si="1"/>
        <v>Yes</v>
      </c>
      <c r="L32">
        <f t="shared" si="2"/>
        <v>6816080</v>
      </c>
      <c r="M32" t="str">
        <f t="shared" si="3"/>
        <v>Unsuccessful</v>
      </c>
    </row>
    <row r="33" spans="1:13">
      <c r="A33">
        <v>2005</v>
      </c>
      <c r="B33" t="s">
        <v>1769</v>
      </c>
      <c r="C33" t="s">
        <v>1770</v>
      </c>
      <c r="D33" t="str">
        <f>VLOOKUP(B33,Data2!$B$2:$C$1777,2,FALSE)</f>
        <v>FAIL</v>
      </c>
      <c r="E33">
        <v>0</v>
      </c>
      <c r="F33">
        <v>536865</v>
      </c>
      <c r="G33">
        <v>452658</v>
      </c>
      <c r="H33">
        <v>1084540</v>
      </c>
      <c r="I33" t="s">
        <v>9</v>
      </c>
      <c r="J33">
        <f t="shared" si="0"/>
        <v>1537198</v>
      </c>
      <c r="K33" t="str">
        <f t="shared" si="1"/>
        <v>Yes</v>
      </c>
      <c r="L33">
        <f t="shared" si="2"/>
        <v>1000333</v>
      </c>
      <c r="M33" t="str">
        <f t="shared" si="3"/>
        <v>Unsuccessful</v>
      </c>
    </row>
    <row r="34" spans="1:13">
      <c r="A34">
        <v>2008</v>
      </c>
      <c r="B34" t="s">
        <v>2288</v>
      </c>
      <c r="C34" t="s">
        <v>2289</v>
      </c>
      <c r="D34" t="str">
        <f>VLOOKUP(B34,Data2!$B$2:$C$1777,2,FALSE)</f>
        <v>FAIL</v>
      </c>
      <c r="E34">
        <v>0</v>
      </c>
      <c r="F34">
        <v>541128</v>
      </c>
      <c r="G34">
        <v>36208310</v>
      </c>
      <c r="H34">
        <v>36226687</v>
      </c>
      <c r="I34" t="s">
        <v>9</v>
      </c>
      <c r="J34">
        <f t="shared" si="0"/>
        <v>72434997</v>
      </c>
      <c r="K34" t="str">
        <f t="shared" si="1"/>
        <v>Yes</v>
      </c>
      <c r="L34">
        <f t="shared" si="2"/>
        <v>71893869</v>
      </c>
      <c r="M34" t="str">
        <f t="shared" si="3"/>
        <v>Unsuccessful</v>
      </c>
    </row>
    <row r="35" spans="1:13">
      <c r="A35">
        <v>1974</v>
      </c>
      <c r="B35" t="s">
        <v>45</v>
      </c>
      <c r="C35" t="s">
        <v>46</v>
      </c>
      <c r="D35" t="str">
        <f>VLOOKUP(B35,Data2!$B$2:$C$1777,2,FALSE)</f>
        <v>FAIL</v>
      </c>
      <c r="E35">
        <v>0</v>
      </c>
      <c r="F35">
        <v>661322</v>
      </c>
      <c r="G35">
        <v>125520924</v>
      </c>
      <c r="H35">
        <v>125520924</v>
      </c>
      <c r="I35" t="s">
        <v>9</v>
      </c>
      <c r="J35">
        <f t="shared" si="0"/>
        <v>251041848</v>
      </c>
      <c r="K35" t="str">
        <f t="shared" si="1"/>
        <v>Yes</v>
      </c>
      <c r="L35">
        <f t="shared" si="2"/>
        <v>250380526</v>
      </c>
      <c r="M35" t="str">
        <f t="shared" si="3"/>
        <v>Unsuccessful</v>
      </c>
    </row>
    <row r="36" spans="1:13">
      <c r="A36">
        <v>1974</v>
      </c>
      <c r="B36" t="s">
        <v>47</v>
      </c>
      <c r="C36" t="s">
        <v>48</v>
      </c>
      <c r="D36" t="str">
        <f>VLOOKUP(B36,Data2!$B$2:$C$1777,2,FALSE)</f>
        <v>FAIL</v>
      </c>
      <c r="E36">
        <v>0</v>
      </c>
      <c r="F36">
        <v>661322</v>
      </c>
      <c r="G36">
        <v>125520924</v>
      </c>
      <c r="H36">
        <v>125520924</v>
      </c>
      <c r="I36" t="s">
        <v>9</v>
      </c>
      <c r="J36">
        <f t="shared" si="0"/>
        <v>251041848</v>
      </c>
      <c r="K36" t="str">
        <f t="shared" si="1"/>
        <v>Yes</v>
      </c>
      <c r="L36">
        <f t="shared" si="2"/>
        <v>250380526</v>
      </c>
      <c r="M36" t="str">
        <f t="shared" si="3"/>
        <v>Unsuccessful</v>
      </c>
    </row>
    <row r="37" spans="1:13">
      <c r="A37">
        <v>2012</v>
      </c>
      <c r="B37" t="s">
        <v>3265</v>
      </c>
      <c r="C37" t="s">
        <v>3266</v>
      </c>
      <c r="D37" t="str">
        <f>VLOOKUP(B37,Data2!$B$2:$C$1777,2,FALSE)</f>
        <v>PASS</v>
      </c>
      <c r="E37">
        <v>1</v>
      </c>
      <c r="F37">
        <v>760979</v>
      </c>
      <c r="G37">
        <v>4069672</v>
      </c>
      <c r="H37">
        <v>4477791</v>
      </c>
      <c r="I37" t="s">
        <v>9</v>
      </c>
      <c r="J37">
        <f t="shared" si="0"/>
        <v>8547463</v>
      </c>
      <c r="K37" t="str">
        <f t="shared" si="1"/>
        <v>Yes</v>
      </c>
      <c r="L37">
        <f t="shared" si="2"/>
        <v>7786484</v>
      </c>
      <c r="M37" t="str">
        <f t="shared" si="3"/>
        <v>Unsuccessful</v>
      </c>
    </row>
    <row r="38" spans="1:13">
      <c r="A38">
        <v>2011</v>
      </c>
      <c r="B38" t="s">
        <v>3034</v>
      </c>
      <c r="C38" t="s">
        <v>3035</v>
      </c>
      <c r="D38" t="str">
        <f>VLOOKUP(B38,Data2!$B$2:$C$1777,2,FALSE)</f>
        <v>FAIL</v>
      </c>
      <c r="E38">
        <v>0</v>
      </c>
      <c r="F38">
        <v>828553</v>
      </c>
      <c r="G38">
        <v>30100</v>
      </c>
      <c r="H38">
        <v>478703</v>
      </c>
      <c r="I38" t="s">
        <v>9</v>
      </c>
      <c r="J38">
        <f t="shared" si="0"/>
        <v>508803</v>
      </c>
      <c r="K38" t="str">
        <f t="shared" si="1"/>
        <v>N0</v>
      </c>
      <c r="L38">
        <f t="shared" si="2"/>
        <v>-319750</v>
      </c>
      <c r="M38" t="str">
        <f t="shared" si="3"/>
        <v>Unsuccessful</v>
      </c>
    </row>
    <row r="39" spans="1:13">
      <c r="A39">
        <v>1999</v>
      </c>
      <c r="B39" t="s">
        <v>1007</v>
      </c>
      <c r="C39" t="s">
        <v>1008</v>
      </c>
      <c r="D39" t="str">
        <f>VLOOKUP(B39,Data2!$B$2:$C$1777,2,FALSE)</f>
        <v>PASS</v>
      </c>
      <c r="E39">
        <v>1</v>
      </c>
      <c r="F39">
        <v>839077</v>
      </c>
      <c r="G39">
        <v>196538593</v>
      </c>
      <c r="H39">
        <v>347238122</v>
      </c>
      <c r="I39" t="s">
        <v>9</v>
      </c>
      <c r="J39">
        <f t="shared" si="0"/>
        <v>543776715</v>
      </c>
      <c r="K39" t="str">
        <f t="shared" si="1"/>
        <v>Yes</v>
      </c>
      <c r="L39">
        <f t="shared" si="2"/>
        <v>542937638</v>
      </c>
      <c r="M39" t="str">
        <f t="shared" si="3"/>
        <v>Unsuccessful</v>
      </c>
    </row>
    <row r="40" spans="1:13">
      <c r="A40">
        <v>2009</v>
      </c>
      <c r="B40" t="s">
        <v>2504</v>
      </c>
      <c r="C40" t="s">
        <v>2505</v>
      </c>
      <c r="D40" t="str">
        <f>VLOOKUP(B40,Data2!$B$2:$C$1777,2,FALSE)</f>
        <v>FAIL</v>
      </c>
      <c r="E40">
        <v>0</v>
      </c>
      <c r="F40">
        <v>868585</v>
      </c>
      <c r="G40">
        <v>50749</v>
      </c>
      <c r="H40">
        <v>2382117</v>
      </c>
      <c r="I40" t="s">
        <v>9</v>
      </c>
      <c r="J40">
        <f t="shared" si="0"/>
        <v>2432866</v>
      </c>
      <c r="K40" t="str">
        <f t="shared" si="1"/>
        <v>Yes</v>
      </c>
      <c r="L40">
        <f t="shared" si="2"/>
        <v>1564281</v>
      </c>
      <c r="M40" t="str">
        <f t="shared" si="3"/>
        <v>Unsuccessful</v>
      </c>
    </row>
    <row r="41" spans="1:13">
      <c r="A41">
        <v>2001</v>
      </c>
      <c r="B41" t="s">
        <v>1220</v>
      </c>
      <c r="C41" t="s">
        <v>1221</v>
      </c>
      <c r="D41" t="str">
        <f>VLOOKUP(B41,Data2!$B$2:$C$1777,2,FALSE)</f>
        <v>FAIL</v>
      </c>
      <c r="E41">
        <v>0</v>
      </c>
      <c r="F41">
        <v>921092</v>
      </c>
      <c r="G41">
        <v>1501334</v>
      </c>
      <c r="H41">
        <v>1501334</v>
      </c>
      <c r="I41" t="s">
        <v>9</v>
      </c>
      <c r="J41">
        <f t="shared" si="0"/>
        <v>3002668</v>
      </c>
      <c r="K41" t="str">
        <f t="shared" si="1"/>
        <v>Yes</v>
      </c>
      <c r="L41">
        <f t="shared" si="2"/>
        <v>2081576</v>
      </c>
      <c r="M41" t="str">
        <f t="shared" si="3"/>
        <v>Unsuccessful</v>
      </c>
    </row>
    <row r="42" spans="1:13">
      <c r="A42">
        <v>2011</v>
      </c>
      <c r="B42" t="s">
        <v>2969</v>
      </c>
      <c r="C42" t="s">
        <v>2970</v>
      </c>
      <c r="D42" t="str">
        <f>VLOOKUP(B42,Data2!$B$2:$C$1777,2,FALSE)</f>
        <v>PASS</v>
      </c>
      <c r="E42">
        <v>1</v>
      </c>
      <c r="F42">
        <v>932122</v>
      </c>
      <c r="G42">
        <v>470329</v>
      </c>
      <c r="H42">
        <v>470329</v>
      </c>
      <c r="I42" t="s">
        <v>9</v>
      </c>
      <c r="J42">
        <f t="shared" si="0"/>
        <v>940658</v>
      </c>
      <c r="K42" t="str">
        <f t="shared" si="1"/>
        <v>Yes</v>
      </c>
      <c r="L42">
        <f t="shared" si="2"/>
        <v>8536</v>
      </c>
      <c r="M42" t="str">
        <f t="shared" si="3"/>
        <v>Unsuccessful</v>
      </c>
    </row>
    <row r="43" spans="1:13">
      <c r="A43">
        <v>2003</v>
      </c>
      <c r="B43" t="s">
        <v>1569</v>
      </c>
      <c r="C43" t="s">
        <v>1570</v>
      </c>
      <c r="D43" t="str">
        <f>VLOOKUP(B43,Data2!$B$2:$C$1777,2,FALSE)</f>
        <v>PASS</v>
      </c>
      <c r="E43">
        <v>1</v>
      </c>
      <c r="F43">
        <v>949565</v>
      </c>
      <c r="G43">
        <v>52158</v>
      </c>
      <c r="H43">
        <v>290250</v>
      </c>
      <c r="I43" t="s">
        <v>9</v>
      </c>
      <c r="J43">
        <f t="shared" si="0"/>
        <v>342408</v>
      </c>
      <c r="K43" t="str">
        <f t="shared" si="1"/>
        <v>N0</v>
      </c>
      <c r="L43">
        <f t="shared" si="2"/>
        <v>-607157</v>
      </c>
      <c r="M43" t="str">
        <f t="shared" si="3"/>
        <v>Unsuccessful</v>
      </c>
    </row>
    <row r="44" spans="1:13">
      <c r="A44">
        <v>1981</v>
      </c>
      <c r="B44" t="s">
        <v>159</v>
      </c>
      <c r="C44" t="s">
        <v>160</v>
      </c>
      <c r="D44" t="str">
        <f>VLOOKUP(B44,Data2!$B$2:$C$1777,2,FALSE)</f>
        <v>FAIL</v>
      </c>
      <c r="E44">
        <v>0</v>
      </c>
      <c r="F44">
        <v>960707</v>
      </c>
      <c r="G44">
        <v>6148527</v>
      </c>
      <c r="H44">
        <v>75319455</v>
      </c>
      <c r="I44" t="s">
        <v>9</v>
      </c>
      <c r="J44">
        <f t="shared" si="0"/>
        <v>81467982</v>
      </c>
      <c r="K44" t="str">
        <f t="shared" si="1"/>
        <v>Yes</v>
      </c>
      <c r="L44">
        <f t="shared" si="2"/>
        <v>80507275</v>
      </c>
      <c r="M44" t="str">
        <f t="shared" si="3"/>
        <v>Unsuccessful</v>
      </c>
    </row>
    <row r="45" spans="1:13">
      <c r="A45">
        <v>2012</v>
      </c>
      <c r="B45" t="s">
        <v>3199</v>
      </c>
      <c r="C45" t="s">
        <v>3200</v>
      </c>
      <c r="D45" t="str">
        <f>VLOOKUP(B45,Data2!$B$2:$C$1777,2,FALSE)</f>
        <v>FAIL</v>
      </c>
      <c r="E45">
        <v>0</v>
      </c>
      <c r="F45">
        <v>1014639</v>
      </c>
      <c r="G45">
        <v>18384886</v>
      </c>
      <c r="H45">
        <v>38951995</v>
      </c>
      <c r="I45" t="s">
        <v>9</v>
      </c>
      <c r="J45">
        <f t="shared" si="0"/>
        <v>57336881</v>
      </c>
      <c r="K45" t="str">
        <f t="shared" si="1"/>
        <v>Yes</v>
      </c>
      <c r="L45">
        <f t="shared" si="2"/>
        <v>56322242</v>
      </c>
      <c r="M45" t="str">
        <f t="shared" si="3"/>
        <v>Unsuccessful</v>
      </c>
    </row>
    <row r="46" spans="1:13">
      <c r="A46">
        <v>2012</v>
      </c>
      <c r="B46" t="s">
        <v>3295</v>
      </c>
      <c r="C46" t="s">
        <v>3296</v>
      </c>
      <c r="D46" t="str">
        <f>VLOOKUP(B46,Data2!$B$2:$C$1777,2,FALSE)</f>
        <v>PASS</v>
      </c>
      <c r="E46">
        <v>1</v>
      </c>
      <c r="F46">
        <v>1014639</v>
      </c>
      <c r="G46">
        <v>54041622</v>
      </c>
      <c r="H46">
        <v>103248087</v>
      </c>
      <c r="I46" t="s">
        <v>9</v>
      </c>
      <c r="J46">
        <f t="shared" si="0"/>
        <v>157289709</v>
      </c>
      <c r="K46" t="str">
        <f t="shared" si="1"/>
        <v>Yes</v>
      </c>
      <c r="L46">
        <f t="shared" si="2"/>
        <v>156275070</v>
      </c>
      <c r="M46" t="str">
        <f t="shared" si="3"/>
        <v>Unsuccessful</v>
      </c>
    </row>
    <row r="47" spans="1:13">
      <c r="A47">
        <v>2011</v>
      </c>
      <c r="B47" t="s">
        <v>3052</v>
      </c>
      <c r="C47" t="s">
        <v>3053</v>
      </c>
      <c r="D47" t="str">
        <f>VLOOKUP(B47,Data2!$B$2:$C$1777,2,FALSE)</f>
        <v>PASS</v>
      </c>
      <c r="E47">
        <v>1</v>
      </c>
      <c r="F47">
        <v>1035691</v>
      </c>
      <c r="G47">
        <v>3087434</v>
      </c>
      <c r="H47">
        <v>3657064</v>
      </c>
      <c r="I47" t="s">
        <v>9</v>
      </c>
      <c r="J47">
        <f t="shared" si="0"/>
        <v>6744498</v>
      </c>
      <c r="K47" t="str">
        <f t="shared" si="1"/>
        <v>Yes</v>
      </c>
      <c r="L47">
        <f t="shared" si="2"/>
        <v>5708807</v>
      </c>
      <c r="M47" t="str">
        <f t="shared" si="3"/>
        <v>Unsuccessful</v>
      </c>
    </row>
    <row r="48" spans="1:13">
      <c r="A48">
        <v>2011</v>
      </c>
      <c r="B48" t="s">
        <v>3068</v>
      </c>
      <c r="C48" t="s">
        <v>3069</v>
      </c>
      <c r="D48" t="str">
        <f>VLOOKUP(B48,Data2!$B$2:$C$1777,2,FALSE)</f>
        <v>PASS</v>
      </c>
      <c r="E48">
        <v>1</v>
      </c>
      <c r="F48">
        <v>1035691</v>
      </c>
      <c r="G48">
        <v>5547001</v>
      </c>
      <c r="H48">
        <v>5547001</v>
      </c>
      <c r="I48" t="s">
        <v>9</v>
      </c>
      <c r="J48">
        <f t="shared" si="0"/>
        <v>11094002</v>
      </c>
      <c r="K48" t="str">
        <f t="shared" si="1"/>
        <v>Yes</v>
      </c>
      <c r="L48">
        <f t="shared" si="2"/>
        <v>10058311</v>
      </c>
      <c r="M48" t="str">
        <f t="shared" si="3"/>
        <v>Unsuccessful</v>
      </c>
    </row>
    <row r="49" spans="1:13">
      <c r="A49">
        <v>2011</v>
      </c>
      <c r="B49" t="s">
        <v>3124</v>
      </c>
      <c r="C49" t="s">
        <v>3125</v>
      </c>
      <c r="D49" t="str">
        <f>VLOOKUP(B49,Data2!$B$2:$C$1777,2,FALSE)</f>
        <v>PASS</v>
      </c>
      <c r="E49">
        <v>1</v>
      </c>
      <c r="F49">
        <v>1035691</v>
      </c>
      <c r="G49">
        <v>588958</v>
      </c>
      <c r="H49">
        <v>588958</v>
      </c>
      <c r="I49" t="s">
        <v>9</v>
      </c>
      <c r="J49">
        <f t="shared" si="0"/>
        <v>1177916</v>
      </c>
      <c r="K49" t="str">
        <f t="shared" si="1"/>
        <v>Yes</v>
      </c>
      <c r="L49">
        <f t="shared" si="2"/>
        <v>142225</v>
      </c>
      <c r="M49" t="str">
        <f t="shared" si="3"/>
        <v>Unsuccessful</v>
      </c>
    </row>
    <row r="50" spans="1:13">
      <c r="A50">
        <v>2010</v>
      </c>
      <c r="B50" t="s">
        <v>2701</v>
      </c>
      <c r="C50" t="s">
        <v>2702</v>
      </c>
      <c r="D50" t="str">
        <f>VLOOKUP(B50,Data2!$B$2:$C$1777,2,FALSE)</f>
        <v>FAIL</v>
      </c>
      <c r="E50">
        <v>0</v>
      </c>
      <c r="F50">
        <v>1068232</v>
      </c>
      <c r="G50">
        <v>10402326</v>
      </c>
      <c r="H50">
        <v>17696585</v>
      </c>
      <c r="I50" t="s">
        <v>9</v>
      </c>
      <c r="J50">
        <f t="shared" si="0"/>
        <v>28098911</v>
      </c>
      <c r="K50" t="str">
        <f t="shared" si="1"/>
        <v>Yes</v>
      </c>
      <c r="L50">
        <f t="shared" si="2"/>
        <v>27030679</v>
      </c>
      <c r="M50" t="str">
        <f t="shared" si="3"/>
        <v>Unsuccessful</v>
      </c>
    </row>
    <row r="51" spans="1:13">
      <c r="A51">
        <v>2008</v>
      </c>
      <c r="B51" t="s">
        <v>2298</v>
      </c>
      <c r="C51" t="s">
        <v>2299</v>
      </c>
      <c r="D51" t="str">
        <f>VLOOKUP(B51,Data2!$B$2:$C$1777,2,FALSE)</f>
        <v>PASS</v>
      </c>
      <c r="E51">
        <v>1</v>
      </c>
      <c r="F51">
        <v>1082256</v>
      </c>
      <c r="G51">
        <v>2718061</v>
      </c>
      <c r="H51">
        <v>6526145</v>
      </c>
      <c r="I51" t="s">
        <v>9</v>
      </c>
      <c r="J51">
        <f t="shared" si="0"/>
        <v>9244206</v>
      </c>
      <c r="K51" t="str">
        <f t="shared" si="1"/>
        <v>Yes</v>
      </c>
      <c r="L51">
        <f t="shared" si="2"/>
        <v>8161950</v>
      </c>
      <c r="M51" t="str">
        <f t="shared" si="3"/>
        <v>Unsuccessful</v>
      </c>
    </row>
    <row r="52" spans="1:13">
      <c r="A52">
        <v>2009</v>
      </c>
      <c r="B52" t="s">
        <v>2464</v>
      </c>
      <c r="C52" t="s">
        <v>2465</v>
      </c>
      <c r="D52" t="str">
        <f>VLOOKUP(B52,Data2!$B$2:$C$1777,2,FALSE)</f>
        <v>FAIL</v>
      </c>
      <c r="E52">
        <v>0</v>
      </c>
      <c r="F52">
        <v>1085732</v>
      </c>
      <c r="G52">
        <v>675172</v>
      </c>
      <c r="H52">
        <v>675172</v>
      </c>
      <c r="I52" t="s">
        <v>9</v>
      </c>
      <c r="J52">
        <f t="shared" si="0"/>
        <v>1350344</v>
      </c>
      <c r="K52" t="str">
        <f t="shared" si="1"/>
        <v>Yes</v>
      </c>
      <c r="L52">
        <f t="shared" si="2"/>
        <v>264612</v>
      </c>
      <c r="M52" t="str">
        <f t="shared" si="3"/>
        <v>Unsuccessful</v>
      </c>
    </row>
    <row r="53" spans="1:13">
      <c r="A53">
        <v>2005</v>
      </c>
      <c r="B53" t="s">
        <v>1793</v>
      </c>
      <c r="C53" t="s">
        <v>1794</v>
      </c>
      <c r="D53" t="str">
        <f>VLOOKUP(B53,Data2!$B$2:$C$1777,2,FALSE)</f>
        <v>PASS</v>
      </c>
      <c r="E53">
        <v>1</v>
      </c>
      <c r="F53">
        <v>1133381</v>
      </c>
      <c r="G53">
        <v>1222429</v>
      </c>
      <c r="H53">
        <v>9862884</v>
      </c>
      <c r="I53" t="s">
        <v>9</v>
      </c>
      <c r="J53">
        <f t="shared" si="0"/>
        <v>11085313</v>
      </c>
      <c r="K53" t="str">
        <f t="shared" si="1"/>
        <v>Yes</v>
      </c>
      <c r="L53">
        <f t="shared" si="2"/>
        <v>9951932</v>
      </c>
      <c r="M53" t="str">
        <f t="shared" si="3"/>
        <v>Unsuccessful</v>
      </c>
    </row>
    <row r="54" spans="1:13">
      <c r="A54">
        <v>2006</v>
      </c>
      <c r="B54" t="s">
        <v>2099</v>
      </c>
      <c r="C54" t="s">
        <v>2100</v>
      </c>
      <c r="D54" t="str">
        <f>VLOOKUP(B54,Data2!$B$2:$C$1777,2,FALSE)</f>
        <v>FAIL</v>
      </c>
      <c r="E54">
        <v>0</v>
      </c>
      <c r="F54">
        <v>1155796</v>
      </c>
      <c r="G54">
        <v>515676</v>
      </c>
      <c r="H54">
        <v>531824</v>
      </c>
      <c r="I54" t="s">
        <v>9</v>
      </c>
      <c r="J54">
        <f t="shared" si="0"/>
        <v>1047500</v>
      </c>
      <c r="K54" t="str">
        <f t="shared" si="1"/>
        <v>N0</v>
      </c>
      <c r="L54">
        <f t="shared" si="2"/>
        <v>-108296</v>
      </c>
      <c r="M54" t="str">
        <f t="shared" si="3"/>
        <v>Unsuccessful</v>
      </c>
    </row>
    <row r="55" spans="1:13">
      <c r="A55">
        <v>2005</v>
      </c>
      <c r="B55" t="s">
        <v>1813</v>
      </c>
      <c r="C55" t="s">
        <v>1814</v>
      </c>
      <c r="D55" t="str">
        <f>VLOOKUP(B55,Data2!$B$2:$C$1777,2,FALSE)</f>
        <v>PASS</v>
      </c>
      <c r="E55">
        <v>1</v>
      </c>
      <c r="F55">
        <v>1193033</v>
      </c>
      <c r="G55">
        <v>3194955</v>
      </c>
      <c r="H55">
        <v>4244757</v>
      </c>
      <c r="I55" t="s">
        <v>9</v>
      </c>
      <c r="J55">
        <f t="shared" si="0"/>
        <v>7439712</v>
      </c>
      <c r="K55" t="str">
        <f t="shared" si="1"/>
        <v>Yes</v>
      </c>
      <c r="L55">
        <f t="shared" si="2"/>
        <v>6246679</v>
      </c>
      <c r="M55" t="str">
        <f t="shared" si="3"/>
        <v>Unsuccessful</v>
      </c>
    </row>
    <row r="56" spans="1:13">
      <c r="A56">
        <v>2005</v>
      </c>
      <c r="B56" t="s">
        <v>1914</v>
      </c>
      <c r="C56" t="s">
        <v>1915</v>
      </c>
      <c r="D56" t="str">
        <f>VLOOKUP(B56,Data2!$B$2:$C$1777,2,FALSE)</f>
        <v>PASS</v>
      </c>
      <c r="E56">
        <v>1</v>
      </c>
      <c r="F56">
        <v>1193033</v>
      </c>
      <c r="G56">
        <v>10755555</v>
      </c>
      <c r="H56">
        <v>19748472</v>
      </c>
      <c r="I56" t="s">
        <v>9</v>
      </c>
      <c r="J56">
        <f t="shared" si="0"/>
        <v>30504027</v>
      </c>
      <c r="K56" t="str">
        <f t="shared" si="1"/>
        <v>Yes</v>
      </c>
      <c r="L56">
        <f t="shared" si="2"/>
        <v>29310994</v>
      </c>
      <c r="M56" t="str">
        <f t="shared" si="3"/>
        <v>Unsuccessful</v>
      </c>
    </row>
    <row r="57" spans="1:13">
      <c r="A57">
        <v>2012</v>
      </c>
      <c r="B57" t="s">
        <v>3193</v>
      </c>
      <c r="C57" t="s">
        <v>3194</v>
      </c>
      <c r="D57" t="str">
        <f>VLOOKUP(B57,Data2!$B$2:$C$1777,2,FALSE)</f>
        <v>PASS</v>
      </c>
      <c r="E57">
        <v>1</v>
      </c>
      <c r="F57">
        <v>1217566</v>
      </c>
      <c r="G57">
        <v>603728</v>
      </c>
      <c r="H57">
        <v>603728</v>
      </c>
      <c r="I57" t="s">
        <v>9</v>
      </c>
      <c r="J57">
        <f t="shared" si="0"/>
        <v>1207456</v>
      </c>
      <c r="K57" t="str">
        <f t="shared" si="1"/>
        <v>N0</v>
      </c>
      <c r="L57">
        <f t="shared" si="2"/>
        <v>-10110</v>
      </c>
      <c r="M57" t="str">
        <f t="shared" si="3"/>
        <v>Unsuccessful</v>
      </c>
    </row>
    <row r="58" spans="1:13">
      <c r="A58">
        <v>1995</v>
      </c>
      <c r="B58" t="s">
        <v>613</v>
      </c>
      <c r="C58" t="s">
        <v>614</v>
      </c>
      <c r="D58" t="str">
        <f>VLOOKUP(B58,Data2!$B$2:$C$1777,2,FALSE)</f>
        <v>PASS</v>
      </c>
      <c r="E58">
        <v>1</v>
      </c>
      <c r="F58">
        <v>1223024</v>
      </c>
      <c r="G58">
        <v>6418026</v>
      </c>
      <c r="H58">
        <v>7697090</v>
      </c>
      <c r="I58" t="s">
        <v>9</v>
      </c>
      <c r="J58">
        <f t="shared" si="0"/>
        <v>14115116</v>
      </c>
      <c r="K58" t="str">
        <f t="shared" si="1"/>
        <v>Yes</v>
      </c>
      <c r="L58">
        <f t="shared" si="2"/>
        <v>12892092</v>
      </c>
      <c r="M58" t="str">
        <f t="shared" si="3"/>
        <v>Unsuccessful</v>
      </c>
    </row>
    <row r="59" spans="1:13">
      <c r="A59">
        <v>2005</v>
      </c>
      <c r="B59" t="s">
        <v>1920</v>
      </c>
      <c r="C59" t="s">
        <v>1921</v>
      </c>
      <c r="D59" t="str">
        <f>VLOOKUP(B59,Data2!$B$2:$C$1777,2,FALSE)</f>
        <v>PASS</v>
      </c>
      <c r="E59">
        <v>1</v>
      </c>
      <c r="F59">
        <v>1342162</v>
      </c>
      <c r="G59">
        <v>19237114</v>
      </c>
      <c r="H59">
        <v>22277835</v>
      </c>
      <c r="I59" t="s">
        <v>9</v>
      </c>
      <c r="J59">
        <f t="shared" si="0"/>
        <v>41514949</v>
      </c>
      <c r="K59" t="str">
        <f t="shared" si="1"/>
        <v>Yes</v>
      </c>
      <c r="L59">
        <f t="shared" si="2"/>
        <v>40172787</v>
      </c>
      <c r="M59" t="str">
        <f t="shared" si="3"/>
        <v>Unsuccessful</v>
      </c>
    </row>
    <row r="60" spans="1:13">
      <c r="A60">
        <v>2009</v>
      </c>
      <c r="B60" t="s">
        <v>2623</v>
      </c>
      <c r="C60" t="s">
        <v>2624</v>
      </c>
      <c r="D60" t="str">
        <f>VLOOKUP(B60,Data2!$B$2:$C$1777,2,FALSE)</f>
        <v>FAIL</v>
      </c>
      <c r="E60">
        <v>0</v>
      </c>
      <c r="F60">
        <v>1411451</v>
      </c>
      <c r="G60">
        <v>755495</v>
      </c>
      <c r="H60">
        <v>1092072</v>
      </c>
      <c r="I60" t="s">
        <v>9</v>
      </c>
      <c r="J60">
        <f t="shared" si="0"/>
        <v>1847567</v>
      </c>
      <c r="K60" t="str">
        <f t="shared" si="1"/>
        <v>Yes</v>
      </c>
      <c r="L60">
        <f t="shared" si="2"/>
        <v>436116</v>
      </c>
      <c r="M60" t="str">
        <f t="shared" si="3"/>
        <v>Unsuccessful</v>
      </c>
    </row>
    <row r="61" spans="1:13">
      <c r="A61">
        <v>1998</v>
      </c>
      <c r="B61" t="s">
        <v>871</v>
      </c>
      <c r="C61" t="s">
        <v>872</v>
      </c>
      <c r="D61" t="str">
        <f>VLOOKUP(B61,Data2!$B$2:$C$1777,2,FALSE)</f>
        <v>FAIL</v>
      </c>
      <c r="E61">
        <v>0</v>
      </c>
      <c r="F61">
        <v>1429132</v>
      </c>
      <c r="G61">
        <v>30312</v>
      </c>
      <c r="H61">
        <v>30312</v>
      </c>
      <c r="I61" t="s">
        <v>9</v>
      </c>
      <c r="J61">
        <f t="shared" si="0"/>
        <v>60624</v>
      </c>
      <c r="K61" t="str">
        <f t="shared" si="1"/>
        <v>N0</v>
      </c>
      <c r="L61">
        <f t="shared" si="2"/>
        <v>-1368508</v>
      </c>
      <c r="M61" t="str">
        <f t="shared" si="3"/>
        <v>Unsuccessful</v>
      </c>
    </row>
    <row r="62" spans="1:13">
      <c r="A62">
        <v>1997</v>
      </c>
      <c r="B62" t="s">
        <v>773</v>
      </c>
      <c r="C62" t="s">
        <v>774</v>
      </c>
      <c r="D62" t="str">
        <f>VLOOKUP(B62,Data2!$B$2:$C$1777,2,FALSE)</f>
        <v>FAIL</v>
      </c>
      <c r="E62">
        <v>0</v>
      </c>
      <c r="F62">
        <v>1451238</v>
      </c>
      <c r="G62">
        <v>844655</v>
      </c>
      <c r="H62">
        <v>910343</v>
      </c>
      <c r="I62" t="s">
        <v>9</v>
      </c>
      <c r="J62">
        <f t="shared" si="0"/>
        <v>1754998</v>
      </c>
      <c r="K62" t="str">
        <f t="shared" si="1"/>
        <v>Yes</v>
      </c>
      <c r="L62">
        <f t="shared" si="2"/>
        <v>303760</v>
      </c>
      <c r="M62" t="str">
        <f t="shared" si="3"/>
        <v>Unsuccessful</v>
      </c>
    </row>
    <row r="63" spans="1:13">
      <c r="A63">
        <v>2004</v>
      </c>
      <c r="B63" t="s">
        <v>1676</v>
      </c>
      <c r="C63" t="s">
        <v>1677</v>
      </c>
      <c r="D63" t="str">
        <f>VLOOKUP(B63,Data2!$B$2:$C$1777,2,FALSE)</f>
        <v>FAIL</v>
      </c>
      <c r="E63">
        <v>0</v>
      </c>
      <c r="F63">
        <v>1479831</v>
      </c>
      <c r="G63">
        <v>68053804</v>
      </c>
      <c r="H63">
        <v>127137678</v>
      </c>
      <c r="I63" t="s">
        <v>9</v>
      </c>
      <c r="J63">
        <f t="shared" si="0"/>
        <v>195191482</v>
      </c>
      <c r="K63" t="str">
        <f t="shared" si="1"/>
        <v>Yes</v>
      </c>
      <c r="L63">
        <f t="shared" si="2"/>
        <v>193711651</v>
      </c>
      <c r="M63" t="str">
        <f t="shared" si="3"/>
        <v>Unsuccessful</v>
      </c>
    </row>
    <row r="64" spans="1:13">
      <c r="A64">
        <v>1996</v>
      </c>
      <c r="B64" t="s">
        <v>695</v>
      </c>
      <c r="C64" t="s">
        <v>696</v>
      </c>
      <c r="D64" t="str">
        <f>VLOOKUP(B64,Data2!$B$2:$C$1777,2,FALSE)</f>
        <v>PASS</v>
      </c>
      <c r="E64">
        <v>1</v>
      </c>
      <c r="F64">
        <v>1485165</v>
      </c>
      <c r="G64">
        <v>1912120</v>
      </c>
      <c r="H64">
        <v>2399710</v>
      </c>
      <c r="I64" t="s">
        <v>9</v>
      </c>
      <c r="J64">
        <f t="shared" si="0"/>
        <v>4311830</v>
      </c>
      <c r="K64" t="str">
        <f t="shared" si="1"/>
        <v>Yes</v>
      </c>
      <c r="L64">
        <f t="shared" si="2"/>
        <v>2826665</v>
      </c>
      <c r="M64" t="str">
        <f t="shared" si="3"/>
        <v>Unsuccessful</v>
      </c>
    </row>
    <row r="65" spans="1:13">
      <c r="A65">
        <v>2013</v>
      </c>
      <c r="B65" t="s">
        <v>3512</v>
      </c>
      <c r="C65" t="s">
        <v>3513</v>
      </c>
      <c r="D65" t="str">
        <f>VLOOKUP(B65,Data2!$B$2:$C$1777,2,FALSE)</f>
        <v>PASS</v>
      </c>
      <c r="E65">
        <v>1</v>
      </c>
      <c r="F65">
        <v>1500000</v>
      </c>
      <c r="G65">
        <v>3491669</v>
      </c>
      <c r="H65">
        <v>3491669</v>
      </c>
      <c r="I65" t="s">
        <v>9</v>
      </c>
      <c r="J65">
        <f t="shared" si="0"/>
        <v>6983338</v>
      </c>
      <c r="K65" t="str">
        <f t="shared" si="1"/>
        <v>Yes</v>
      </c>
      <c r="L65">
        <f t="shared" si="2"/>
        <v>5483338</v>
      </c>
      <c r="M65" t="str">
        <f t="shared" si="3"/>
        <v>Unsuccessful</v>
      </c>
    </row>
    <row r="66" spans="1:13">
      <c r="A66">
        <v>2001</v>
      </c>
      <c r="B66" t="s">
        <v>1230</v>
      </c>
      <c r="C66" t="s">
        <v>1231</v>
      </c>
      <c r="D66" t="str">
        <f>VLOOKUP(B66,Data2!$B$2:$C$1777,2,FALSE)</f>
        <v>PASS</v>
      </c>
      <c r="E66">
        <v>1</v>
      </c>
      <c r="F66">
        <v>1579015</v>
      </c>
      <c r="G66">
        <v>18259960</v>
      </c>
      <c r="H66">
        <v>35561527</v>
      </c>
      <c r="I66" t="s">
        <v>9</v>
      </c>
      <c r="J66">
        <f t="shared" ref="J66:J129" si="4">G66+H66</f>
        <v>53821487</v>
      </c>
      <c r="K66" t="str">
        <f t="shared" si="1"/>
        <v>Yes</v>
      </c>
      <c r="L66">
        <f t="shared" si="2"/>
        <v>52242472</v>
      </c>
      <c r="M66" t="str">
        <f t="shared" si="3"/>
        <v>Unsuccessful</v>
      </c>
    </row>
    <row r="67" spans="1:13">
      <c r="A67">
        <v>2010</v>
      </c>
      <c r="B67" t="s">
        <v>2775</v>
      </c>
      <c r="C67" t="s">
        <v>2776</v>
      </c>
      <c r="D67" t="str">
        <f>VLOOKUP(B67,Data2!$B$2:$C$1777,2,FALSE)</f>
        <v>PASS</v>
      </c>
      <c r="E67">
        <v>1</v>
      </c>
      <c r="F67">
        <v>1602348</v>
      </c>
      <c r="G67">
        <v>57694294</v>
      </c>
      <c r="H67">
        <v>106685260</v>
      </c>
      <c r="I67" t="s">
        <v>9</v>
      </c>
      <c r="J67">
        <f t="shared" si="4"/>
        <v>164379554</v>
      </c>
      <c r="K67" t="str">
        <f t="shared" ref="K67:K130" si="5">IF(J67&gt;F67,"Yes","N0")</f>
        <v>Yes</v>
      </c>
      <c r="L67">
        <f t="shared" ref="L67:L130" si="6">J67-F67</f>
        <v>162777206</v>
      </c>
      <c r="M67" t="str">
        <f t="shared" ref="M67:M130" si="7">IF(AND(K67="Yes",I67&lt;&gt;"low"),"Successful","Unsuccessful")</f>
        <v>Unsuccessful</v>
      </c>
    </row>
    <row r="68" spans="1:13">
      <c r="A68">
        <v>2008</v>
      </c>
      <c r="B68" t="s">
        <v>2348</v>
      </c>
      <c r="C68" t="s">
        <v>2349</v>
      </c>
      <c r="D68" t="str">
        <f>VLOOKUP(B68,Data2!$B$2:$C$1777,2,FALSE)</f>
        <v>FAIL</v>
      </c>
      <c r="E68">
        <v>0</v>
      </c>
      <c r="F68">
        <v>1623384</v>
      </c>
      <c r="G68">
        <v>4183</v>
      </c>
      <c r="H68">
        <v>34541</v>
      </c>
      <c r="I68" t="s">
        <v>9</v>
      </c>
      <c r="J68">
        <f t="shared" si="4"/>
        <v>38724</v>
      </c>
      <c r="K68" t="str">
        <f t="shared" si="5"/>
        <v>N0</v>
      </c>
      <c r="L68">
        <f t="shared" si="6"/>
        <v>-1584660</v>
      </c>
      <c r="M68" t="str">
        <f t="shared" si="7"/>
        <v>Unsuccessful</v>
      </c>
    </row>
    <row r="69" spans="1:13">
      <c r="A69">
        <v>1999</v>
      </c>
      <c r="B69" t="s">
        <v>949</v>
      </c>
      <c r="C69" t="s">
        <v>950</v>
      </c>
      <c r="D69" t="str">
        <f>VLOOKUP(B69,Data2!$B$2:$C$1777,2,FALSE)</f>
        <v>PASS</v>
      </c>
      <c r="E69">
        <v>1</v>
      </c>
      <c r="F69">
        <v>1678154</v>
      </c>
      <c r="G69">
        <v>3084486</v>
      </c>
      <c r="H69">
        <v>3676824</v>
      </c>
      <c r="I69" t="s">
        <v>9</v>
      </c>
      <c r="J69">
        <f t="shared" si="4"/>
        <v>6761310</v>
      </c>
      <c r="K69" t="str">
        <f t="shared" si="5"/>
        <v>Yes</v>
      </c>
      <c r="L69">
        <f t="shared" si="6"/>
        <v>5083156</v>
      </c>
      <c r="M69" t="str">
        <f t="shared" si="7"/>
        <v>Unsuccessful</v>
      </c>
    </row>
    <row r="70" spans="1:13">
      <c r="A70">
        <v>2007</v>
      </c>
      <c r="B70" t="s">
        <v>2244</v>
      </c>
      <c r="C70" t="s">
        <v>2245</v>
      </c>
      <c r="D70" t="str">
        <f>VLOOKUP(B70,Data2!$B$2:$C$1777,2,FALSE)</f>
        <v>PASS</v>
      </c>
      <c r="E70">
        <v>1</v>
      </c>
      <c r="F70">
        <v>1685315</v>
      </c>
      <c r="G70">
        <v>21456928</v>
      </c>
      <c r="H70">
        <v>24961971</v>
      </c>
      <c r="I70" t="s">
        <v>9</v>
      </c>
      <c r="J70">
        <f t="shared" si="4"/>
        <v>46418899</v>
      </c>
      <c r="K70" t="str">
        <f t="shared" si="5"/>
        <v>Yes</v>
      </c>
      <c r="L70">
        <f t="shared" si="6"/>
        <v>44733584</v>
      </c>
      <c r="M70" t="str">
        <f t="shared" si="7"/>
        <v>Unsuccessful</v>
      </c>
    </row>
    <row r="71" spans="1:13">
      <c r="A71">
        <v>1975</v>
      </c>
      <c r="B71" t="s">
        <v>55</v>
      </c>
      <c r="C71" t="s">
        <v>56</v>
      </c>
      <c r="D71" t="str">
        <f>VLOOKUP(B71,Data2!$B$2:$C$1777,2,FALSE)</f>
        <v>FAIL</v>
      </c>
      <c r="E71">
        <v>0</v>
      </c>
      <c r="F71">
        <v>1731240</v>
      </c>
      <c r="G71">
        <v>14835412</v>
      </c>
      <c r="H71">
        <v>21765791</v>
      </c>
      <c r="I71" t="s">
        <v>9</v>
      </c>
      <c r="J71">
        <f t="shared" si="4"/>
        <v>36601203</v>
      </c>
      <c r="K71" t="str">
        <f t="shared" si="5"/>
        <v>Yes</v>
      </c>
      <c r="L71">
        <f t="shared" si="6"/>
        <v>34869963</v>
      </c>
      <c r="M71" t="str">
        <f t="shared" si="7"/>
        <v>Unsuccessful</v>
      </c>
    </row>
    <row r="72" spans="1:13">
      <c r="A72">
        <v>2005</v>
      </c>
      <c r="B72" t="s">
        <v>1883</v>
      </c>
      <c r="C72" t="s">
        <v>1884</v>
      </c>
      <c r="D72" t="str">
        <f>VLOOKUP(B72,Data2!$B$2:$C$1777,2,FALSE)</f>
        <v>PASS</v>
      </c>
      <c r="E72">
        <v>1</v>
      </c>
      <c r="F72">
        <v>1789550</v>
      </c>
      <c r="G72">
        <v>849790</v>
      </c>
      <c r="H72">
        <v>1343663</v>
      </c>
      <c r="I72" t="s">
        <v>9</v>
      </c>
      <c r="J72">
        <f t="shared" si="4"/>
        <v>2193453</v>
      </c>
      <c r="K72" t="str">
        <f t="shared" si="5"/>
        <v>Yes</v>
      </c>
      <c r="L72">
        <f t="shared" si="6"/>
        <v>403903</v>
      </c>
      <c r="M72" t="str">
        <f t="shared" si="7"/>
        <v>Unsuccessful</v>
      </c>
    </row>
    <row r="73" spans="1:13">
      <c r="A73">
        <v>2005</v>
      </c>
      <c r="B73" t="s">
        <v>1910</v>
      </c>
      <c r="C73" t="s">
        <v>1911</v>
      </c>
      <c r="D73" t="str">
        <f>VLOOKUP(B73,Data2!$B$2:$C$1777,2,FALSE)</f>
        <v>FAIL</v>
      </c>
      <c r="E73">
        <v>0</v>
      </c>
      <c r="F73">
        <v>1789550</v>
      </c>
      <c r="G73">
        <v>8795916</v>
      </c>
      <c r="H73">
        <v>13351738</v>
      </c>
      <c r="I73" t="s">
        <v>9</v>
      </c>
      <c r="J73">
        <f t="shared" si="4"/>
        <v>22147654</v>
      </c>
      <c r="K73" t="str">
        <f t="shared" si="5"/>
        <v>Yes</v>
      </c>
      <c r="L73">
        <f t="shared" si="6"/>
        <v>20358104</v>
      </c>
      <c r="M73" t="str">
        <f t="shared" si="7"/>
        <v>Unsuccessful</v>
      </c>
    </row>
    <row r="74" spans="1:13">
      <c r="A74">
        <v>2012</v>
      </c>
      <c r="B74" t="s">
        <v>3191</v>
      </c>
      <c r="C74" t="s">
        <v>3192</v>
      </c>
      <c r="D74" t="str">
        <f>VLOOKUP(B74,Data2!$B$2:$C$1777,2,FALSE)</f>
        <v>FAIL</v>
      </c>
      <c r="E74">
        <v>0</v>
      </c>
      <c r="F74">
        <v>1826349</v>
      </c>
      <c r="G74">
        <v>12983057</v>
      </c>
      <c r="H74">
        <v>21388640</v>
      </c>
      <c r="I74" t="s">
        <v>9</v>
      </c>
      <c r="J74">
        <f t="shared" si="4"/>
        <v>34371697</v>
      </c>
      <c r="K74" t="str">
        <f t="shared" si="5"/>
        <v>Yes</v>
      </c>
      <c r="L74">
        <f t="shared" si="6"/>
        <v>32545348</v>
      </c>
      <c r="M74" t="str">
        <f t="shared" si="7"/>
        <v>Unsuccessful</v>
      </c>
    </row>
    <row r="75" spans="1:13">
      <c r="A75">
        <v>1998</v>
      </c>
      <c r="B75" t="s">
        <v>831</v>
      </c>
      <c r="C75" t="s">
        <v>832</v>
      </c>
      <c r="D75" t="str">
        <f>VLOOKUP(B75,Data2!$B$2:$C$1777,2,FALSE)</f>
        <v>FAIL</v>
      </c>
      <c r="E75">
        <v>0</v>
      </c>
      <c r="F75">
        <v>1857872</v>
      </c>
      <c r="G75">
        <v>2354896</v>
      </c>
      <c r="H75">
        <v>2354896</v>
      </c>
      <c r="I75" t="s">
        <v>9</v>
      </c>
      <c r="J75">
        <f t="shared" si="4"/>
        <v>4709792</v>
      </c>
      <c r="K75" t="str">
        <f t="shared" si="5"/>
        <v>Yes</v>
      </c>
      <c r="L75">
        <f t="shared" si="6"/>
        <v>2851920</v>
      </c>
      <c r="M75" t="str">
        <f t="shared" si="7"/>
        <v>Unsuccessful</v>
      </c>
    </row>
    <row r="76" spans="1:13">
      <c r="A76">
        <v>2011</v>
      </c>
      <c r="B76" t="s">
        <v>3008</v>
      </c>
      <c r="C76" t="s">
        <v>3009</v>
      </c>
      <c r="D76" t="str">
        <f>VLOOKUP(B76,Data2!$B$2:$C$1777,2,FALSE)</f>
        <v>PASS</v>
      </c>
      <c r="E76">
        <v>1</v>
      </c>
      <c r="F76">
        <v>1864243</v>
      </c>
      <c r="G76">
        <v>871074</v>
      </c>
      <c r="H76">
        <v>889847</v>
      </c>
      <c r="I76" t="s">
        <v>9</v>
      </c>
      <c r="J76">
        <f t="shared" si="4"/>
        <v>1760921</v>
      </c>
      <c r="K76" t="str">
        <f t="shared" si="5"/>
        <v>N0</v>
      </c>
      <c r="L76">
        <f t="shared" si="6"/>
        <v>-103322</v>
      </c>
      <c r="M76" t="str">
        <f t="shared" si="7"/>
        <v>Unsuccessful</v>
      </c>
    </row>
    <row r="77" spans="1:13">
      <c r="A77">
        <v>2010</v>
      </c>
      <c r="B77" t="s">
        <v>2883</v>
      </c>
      <c r="C77" t="s">
        <v>2884</v>
      </c>
      <c r="D77" t="str">
        <f>VLOOKUP(B77,Data2!$B$2:$C$1777,2,FALSE)</f>
        <v>PASS</v>
      </c>
      <c r="E77">
        <v>1</v>
      </c>
      <c r="F77">
        <v>1922817</v>
      </c>
      <c r="G77">
        <v>43834199</v>
      </c>
      <c r="H77">
        <v>74953449</v>
      </c>
      <c r="I77" t="s">
        <v>9</v>
      </c>
      <c r="J77">
        <f t="shared" si="4"/>
        <v>118787648</v>
      </c>
      <c r="K77" t="str">
        <f t="shared" si="5"/>
        <v>Yes</v>
      </c>
      <c r="L77">
        <f t="shared" si="6"/>
        <v>116864831</v>
      </c>
      <c r="M77" t="str">
        <f t="shared" si="7"/>
        <v>Unsuccessful</v>
      </c>
    </row>
    <row r="78" spans="1:13">
      <c r="A78">
        <v>1998</v>
      </c>
      <c r="B78" t="s">
        <v>845</v>
      </c>
      <c r="C78" t="s">
        <v>846</v>
      </c>
      <c r="D78" t="str">
        <f>VLOOKUP(B78,Data2!$B$2:$C$1777,2,FALSE)</f>
        <v>FAIL</v>
      </c>
      <c r="E78">
        <v>0</v>
      </c>
      <c r="F78">
        <v>1929329</v>
      </c>
      <c r="G78">
        <v>5570142</v>
      </c>
      <c r="H78">
        <v>40524745</v>
      </c>
      <c r="I78" t="s">
        <v>9</v>
      </c>
      <c r="J78">
        <f t="shared" si="4"/>
        <v>46094887</v>
      </c>
      <c r="K78" t="str">
        <f t="shared" si="5"/>
        <v>Yes</v>
      </c>
      <c r="L78">
        <f t="shared" si="6"/>
        <v>44165558</v>
      </c>
      <c r="M78" t="str">
        <f t="shared" si="7"/>
        <v>Unsuccessful</v>
      </c>
    </row>
    <row r="79" spans="1:13">
      <c r="A79">
        <v>2002</v>
      </c>
      <c r="B79" t="s">
        <v>1314</v>
      </c>
      <c r="C79" t="s">
        <v>1315</v>
      </c>
      <c r="D79" t="str">
        <f>VLOOKUP(B79,Data2!$B$2:$C$1777,2,FALSE)</f>
        <v>PASS</v>
      </c>
      <c r="E79">
        <v>1</v>
      </c>
      <c r="F79">
        <v>1942769</v>
      </c>
      <c r="G79">
        <v>27403645</v>
      </c>
      <c r="H79">
        <v>39310844</v>
      </c>
      <c r="I79" t="s">
        <v>9</v>
      </c>
      <c r="J79">
        <f t="shared" si="4"/>
        <v>66714489</v>
      </c>
      <c r="K79" t="str">
        <f t="shared" si="5"/>
        <v>Yes</v>
      </c>
      <c r="L79">
        <f t="shared" si="6"/>
        <v>64771720</v>
      </c>
      <c r="M79" t="str">
        <f t="shared" si="7"/>
        <v>Unsuccessful</v>
      </c>
    </row>
    <row r="80" spans="1:13">
      <c r="A80">
        <v>2001</v>
      </c>
      <c r="B80" t="s">
        <v>1218</v>
      </c>
      <c r="C80" t="s">
        <v>1219</v>
      </c>
      <c r="D80" t="str">
        <f>VLOOKUP(B80,Data2!$B$2:$C$1777,2,FALSE)</f>
        <v>PASS</v>
      </c>
      <c r="E80">
        <v>1</v>
      </c>
      <c r="F80">
        <v>1973769</v>
      </c>
      <c r="G80">
        <v>9244768</v>
      </c>
      <c r="H80">
        <v>11621399</v>
      </c>
      <c r="I80" t="s">
        <v>9</v>
      </c>
      <c r="J80">
        <f t="shared" si="4"/>
        <v>20866167</v>
      </c>
      <c r="K80" t="str">
        <f t="shared" si="5"/>
        <v>Yes</v>
      </c>
      <c r="L80">
        <f t="shared" si="6"/>
        <v>18892398</v>
      </c>
      <c r="M80" t="str">
        <f t="shared" si="7"/>
        <v>Unsuccessful</v>
      </c>
    </row>
    <row r="81" spans="1:13">
      <c r="A81">
        <v>1992</v>
      </c>
      <c r="B81" t="s">
        <v>447</v>
      </c>
      <c r="C81" t="s">
        <v>448</v>
      </c>
      <c r="D81" t="str">
        <f>VLOOKUP(B81,Data2!$B$2:$C$1777,2,FALSE)</f>
        <v>FAIL</v>
      </c>
      <c r="E81">
        <v>0</v>
      </c>
      <c r="F81">
        <v>1992417</v>
      </c>
      <c r="G81">
        <v>4702152</v>
      </c>
      <c r="H81">
        <v>4702152</v>
      </c>
      <c r="I81" t="s">
        <v>9</v>
      </c>
      <c r="J81">
        <f t="shared" si="4"/>
        <v>9404304</v>
      </c>
      <c r="K81" t="str">
        <f t="shared" si="5"/>
        <v>Yes</v>
      </c>
      <c r="L81">
        <f t="shared" si="6"/>
        <v>7411887</v>
      </c>
      <c r="M81" t="str">
        <f t="shared" si="7"/>
        <v>Unsuccessful</v>
      </c>
    </row>
    <row r="82" spans="1:13">
      <c r="A82">
        <v>2013</v>
      </c>
      <c r="B82" t="s">
        <v>3423</v>
      </c>
      <c r="C82" t="s">
        <v>3424</v>
      </c>
      <c r="D82" t="str">
        <f>VLOOKUP(B82,Data2!$B$2:$C$1777,2,FALSE)</f>
        <v>PASS</v>
      </c>
      <c r="E82">
        <v>1</v>
      </c>
      <c r="F82">
        <v>2000000</v>
      </c>
      <c r="G82">
        <v>8008161</v>
      </c>
      <c r="H82">
        <v>9408161</v>
      </c>
      <c r="I82" t="s">
        <v>9</v>
      </c>
      <c r="J82">
        <f t="shared" si="4"/>
        <v>17416322</v>
      </c>
      <c r="K82" t="str">
        <f t="shared" si="5"/>
        <v>Yes</v>
      </c>
      <c r="L82">
        <f t="shared" si="6"/>
        <v>15416322</v>
      </c>
      <c r="M82" t="str">
        <f t="shared" si="7"/>
        <v>Unsuccessful</v>
      </c>
    </row>
    <row r="83" spans="1:13">
      <c r="A83">
        <v>2010</v>
      </c>
      <c r="B83" t="s">
        <v>2847</v>
      </c>
      <c r="C83" t="s">
        <v>2848</v>
      </c>
      <c r="D83" t="str">
        <f>VLOOKUP(B83,Data2!$B$2:$C$1777,2,FALSE)</f>
        <v>FAIL</v>
      </c>
      <c r="E83">
        <v>0</v>
      </c>
      <c r="F83">
        <v>2029641</v>
      </c>
      <c r="G83">
        <v>499507</v>
      </c>
      <c r="H83">
        <v>4894571</v>
      </c>
      <c r="I83" t="s">
        <v>9</v>
      </c>
      <c r="J83">
        <f t="shared" si="4"/>
        <v>5394078</v>
      </c>
      <c r="K83" t="str">
        <f t="shared" si="5"/>
        <v>Yes</v>
      </c>
      <c r="L83">
        <f t="shared" si="6"/>
        <v>3364437</v>
      </c>
      <c r="M83" t="str">
        <f t="shared" si="7"/>
        <v>Unsuccessful</v>
      </c>
    </row>
    <row r="84" spans="1:13">
      <c r="A84">
        <v>1987</v>
      </c>
      <c r="B84" t="s">
        <v>277</v>
      </c>
      <c r="C84" t="s">
        <v>278</v>
      </c>
      <c r="D84" t="str">
        <f>VLOOKUP(B84,Data2!$B$2:$C$1777,2,FALSE)</f>
        <v>PASS</v>
      </c>
      <c r="E84">
        <v>1</v>
      </c>
      <c r="F84">
        <v>2050397</v>
      </c>
      <c r="G84">
        <v>29861988</v>
      </c>
      <c r="H84">
        <v>29861988</v>
      </c>
      <c r="I84" t="s">
        <v>9</v>
      </c>
      <c r="J84">
        <f t="shared" si="4"/>
        <v>59723976</v>
      </c>
      <c r="K84" t="str">
        <f t="shared" si="5"/>
        <v>Yes</v>
      </c>
      <c r="L84">
        <f t="shared" si="6"/>
        <v>57673579</v>
      </c>
      <c r="M84" t="str">
        <f t="shared" si="7"/>
        <v>Unsuccessful</v>
      </c>
    </row>
    <row r="85" spans="1:13">
      <c r="A85">
        <v>2009</v>
      </c>
      <c r="B85" t="s">
        <v>2577</v>
      </c>
      <c r="C85" t="s">
        <v>2578</v>
      </c>
      <c r="D85" t="str">
        <f>VLOOKUP(B85,Data2!$B$2:$C$1777,2,FALSE)</f>
        <v>FAIL</v>
      </c>
      <c r="E85">
        <v>0</v>
      </c>
      <c r="F85">
        <v>2062890</v>
      </c>
      <c r="G85">
        <v>1569280</v>
      </c>
      <c r="H85">
        <v>8452669</v>
      </c>
      <c r="I85" t="s">
        <v>9</v>
      </c>
      <c r="J85">
        <f t="shared" si="4"/>
        <v>10021949</v>
      </c>
      <c r="K85" t="str">
        <f t="shared" si="5"/>
        <v>Yes</v>
      </c>
      <c r="L85">
        <f t="shared" si="6"/>
        <v>7959059</v>
      </c>
      <c r="M85" t="str">
        <f t="shared" si="7"/>
        <v>Unsuccessful</v>
      </c>
    </row>
    <row r="86" spans="1:13">
      <c r="A86">
        <v>2004</v>
      </c>
      <c r="B86" t="s">
        <v>1660</v>
      </c>
      <c r="C86" t="s">
        <v>1661</v>
      </c>
      <c r="D86" t="str">
        <f>VLOOKUP(B86,Data2!$B$2:$C$1777,2,FALSE)</f>
        <v>PASS</v>
      </c>
      <c r="E86">
        <v>1</v>
      </c>
      <c r="F86">
        <v>2096428</v>
      </c>
      <c r="G86">
        <v>1234321</v>
      </c>
      <c r="H86">
        <v>6106125</v>
      </c>
      <c r="I86" t="s">
        <v>9</v>
      </c>
      <c r="J86">
        <f t="shared" si="4"/>
        <v>7340446</v>
      </c>
      <c r="K86" t="str">
        <f t="shared" si="5"/>
        <v>Yes</v>
      </c>
      <c r="L86">
        <f t="shared" si="6"/>
        <v>5244018</v>
      </c>
      <c r="M86" t="str">
        <f t="shared" si="7"/>
        <v>Unsuccessful</v>
      </c>
    </row>
    <row r="87" spans="1:13">
      <c r="A87">
        <v>2010</v>
      </c>
      <c r="B87" t="s">
        <v>2797</v>
      </c>
      <c r="C87" t="s">
        <v>2798</v>
      </c>
      <c r="D87" t="str">
        <f>VLOOKUP(B87,Data2!$B$2:$C$1777,2,FALSE)</f>
        <v>FAIL</v>
      </c>
      <c r="E87">
        <v>0</v>
      </c>
      <c r="F87">
        <v>2136464</v>
      </c>
      <c r="G87">
        <v>1044487</v>
      </c>
      <c r="H87">
        <v>1997517</v>
      </c>
      <c r="I87" t="s">
        <v>9</v>
      </c>
      <c r="J87">
        <f t="shared" si="4"/>
        <v>3042004</v>
      </c>
      <c r="K87" t="str">
        <f t="shared" si="5"/>
        <v>Yes</v>
      </c>
      <c r="L87">
        <f t="shared" si="6"/>
        <v>905540</v>
      </c>
      <c r="M87" t="str">
        <f t="shared" si="7"/>
        <v>Unsuccessful</v>
      </c>
    </row>
    <row r="88" spans="1:13">
      <c r="A88">
        <v>2010</v>
      </c>
      <c r="B88" t="s">
        <v>2931</v>
      </c>
      <c r="C88" t="s">
        <v>2932</v>
      </c>
      <c r="D88" t="str">
        <f>VLOOKUP(B88,Data2!$B$2:$C$1777,2,FALSE)</f>
        <v>PASS</v>
      </c>
      <c r="E88">
        <v>1</v>
      </c>
      <c r="F88">
        <v>2136464</v>
      </c>
      <c r="G88">
        <v>6977159</v>
      </c>
      <c r="H88">
        <v>17232238</v>
      </c>
      <c r="I88" t="s">
        <v>9</v>
      </c>
      <c r="J88">
        <f t="shared" si="4"/>
        <v>24209397</v>
      </c>
      <c r="K88" t="str">
        <f t="shared" si="5"/>
        <v>Yes</v>
      </c>
      <c r="L88">
        <f t="shared" si="6"/>
        <v>22072933</v>
      </c>
      <c r="M88" t="str">
        <f t="shared" si="7"/>
        <v>Unsuccessful</v>
      </c>
    </row>
    <row r="89" spans="1:13">
      <c r="A89">
        <v>1998</v>
      </c>
      <c r="B89" t="s">
        <v>815</v>
      </c>
      <c r="C89" t="s">
        <v>816</v>
      </c>
      <c r="D89" t="str">
        <f>VLOOKUP(B89,Data2!$B$2:$C$1777,2,FALSE)</f>
        <v>FAIL</v>
      </c>
      <c r="E89">
        <v>0</v>
      </c>
      <c r="F89">
        <v>2143698</v>
      </c>
      <c r="G89">
        <v>3402201</v>
      </c>
      <c r="H89">
        <v>3402201</v>
      </c>
      <c r="I89" t="s">
        <v>9</v>
      </c>
      <c r="J89">
        <f t="shared" si="4"/>
        <v>6804402</v>
      </c>
      <c r="K89" t="str">
        <f t="shared" si="5"/>
        <v>Yes</v>
      </c>
      <c r="L89">
        <f t="shared" si="6"/>
        <v>4660704</v>
      </c>
      <c r="M89" t="str">
        <f t="shared" si="7"/>
        <v>Unsuccessful</v>
      </c>
    </row>
    <row r="90" spans="1:13">
      <c r="A90">
        <v>2008</v>
      </c>
      <c r="B90" t="s">
        <v>2432</v>
      </c>
      <c r="C90" t="s">
        <v>2433</v>
      </c>
      <c r="D90" t="str">
        <f>VLOOKUP(B90,Data2!$B$2:$C$1777,2,FALSE)</f>
        <v>FAIL</v>
      </c>
      <c r="E90">
        <v>0</v>
      </c>
      <c r="F90">
        <v>2164513</v>
      </c>
      <c r="G90">
        <v>2471710</v>
      </c>
      <c r="H90">
        <v>12040820</v>
      </c>
      <c r="I90" t="s">
        <v>9</v>
      </c>
      <c r="J90">
        <f t="shared" si="4"/>
        <v>14512530</v>
      </c>
      <c r="K90" t="str">
        <f t="shared" si="5"/>
        <v>Yes</v>
      </c>
      <c r="L90">
        <f t="shared" si="6"/>
        <v>12348017</v>
      </c>
      <c r="M90" t="str">
        <f t="shared" si="7"/>
        <v>Unsuccessful</v>
      </c>
    </row>
    <row r="91" spans="1:13">
      <c r="A91">
        <v>2007</v>
      </c>
      <c r="B91" t="s">
        <v>2214</v>
      </c>
      <c r="C91" t="s">
        <v>2215</v>
      </c>
      <c r="D91" t="str">
        <f>VLOOKUP(B91,Data2!$B$2:$C$1777,2,FALSE)</f>
        <v>FAIL</v>
      </c>
      <c r="E91">
        <v>0</v>
      </c>
      <c r="F91">
        <v>2247087</v>
      </c>
      <c r="G91">
        <v>390519</v>
      </c>
      <c r="H91">
        <v>2641047</v>
      </c>
      <c r="I91" t="s">
        <v>9</v>
      </c>
      <c r="J91">
        <f t="shared" si="4"/>
        <v>3031566</v>
      </c>
      <c r="K91" t="str">
        <f t="shared" si="5"/>
        <v>Yes</v>
      </c>
      <c r="L91">
        <f t="shared" si="6"/>
        <v>784479</v>
      </c>
      <c r="M91" t="str">
        <f t="shared" si="7"/>
        <v>Unsuccessful</v>
      </c>
    </row>
    <row r="92" spans="1:13">
      <c r="A92">
        <v>1989</v>
      </c>
      <c r="B92" t="s">
        <v>353</v>
      </c>
      <c r="C92" t="s">
        <v>354</v>
      </c>
      <c r="D92" t="str">
        <f>VLOOKUP(B92,Data2!$B$2:$C$1777,2,FALSE)</f>
        <v>FAIL</v>
      </c>
      <c r="E92">
        <v>0</v>
      </c>
      <c r="F92">
        <v>2255507</v>
      </c>
      <c r="G92">
        <v>46504161</v>
      </c>
      <c r="H92">
        <v>69059227</v>
      </c>
      <c r="I92" t="s">
        <v>9</v>
      </c>
      <c r="J92">
        <f t="shared" si="4"/>
        <v>115563388</v>
      </c>
      <c r="K92" t="str">
        <f t="shared" si="5"/>
        <v>Yes</v>
      </c>
      <c r="L92">
        <f t="shared" si="6"/>
        <v>113307881</v>
      </c>
      <c r="M92" t="str">
        <f t="shared" si="7"/>
        <v>Unsuccessful</v>
      </c>
    </row>
    <row r="93" spans="1:13">
      <c r="A93">
        <v>2002</v>
      </c>
      <c r="B93" t="s">
        <v>1358</v>
      </c>
      <c r="C93" t="s">
        <v>1359</v>
      </c>
      <c r="D93" t="str">
        <f>VLOOKUP(B93,Data2!$B$2:$C$1777,2,FALSE)</f>
        <v>PASS</v>
      </c>
      <c r="E93">
        <v>1</v>
      </c>
      <c r="F93">
        <v>2266564</v>
      </c>
      <c r="G93">
        <v>188500</v>
      </c>
      <c r="H93">
        <v>644143</v>
      </c>
      <c r="I93" t="s">
        <v>9</v>
      </c>
      <c r="J93">
        <f t="shared" si="4"/>
        <v>832643</v>
      </c>
      <c r="K93" t="str">
        <f t="shared" si="5"/>
        <v>N0</v>
      </c>
      <c r="L93">
        <f t="shared" si="6"/>
        <v>-1433921</v>
      </c>
      <c r="M93" t="str">
        <f t="shared" si="7"/>
        <v>Unsuccessful</v>
      </c>
    </row>
    <row r="94" spans="1:13">
      <c r="A94">
        <v>2006</v>
      </c>
      <c r="B94" t="s">
        <v>1961</v>
      </c>
      <c r="C94" t="s">
        <v>1962</v>
      </c>
      <c r="D94" t="str">
        <f>VLOOKUP(B94,Data2!$B$2:$C$1777,2,FALSE)</f>
        <v>FAIL</v>
      </c>
      <c r="E94">
        <v>0</v>
      </c>
      <c r="F94">
        <v>2311593</v>
      </c>
      <c r="G94">
        <v>13042765</v>
      </c>
      <c r="H94">
        <v>93847250</v>
      </c>
      <c r="I94" t="s">
        <v>9</v>
      </c>
      <c r="J94">
        <f t="shared" si="4"/>
        <v>106890015</v>
      </c>
      <c r="K94" t="str">
        <f t="shared" si="5"/>
        <v>Yes</v>
      </c>
      <c r="L94">
        <f t="shared" si="6"/>
        <v>104578422</v>
      </c>
      <c r="M94" t="str">
        <f t="shared" si="7"/>
        <v>Unsuccessful</v>
      </c>
    </row>
    <row r="95" spans="1:13">
      <c r="A95">
        <v>2006</v>
      </c>
      <c r="B95" t="s">
        <v>2033</v>
      </c>
      <c r="C95" t="s">
        <v>2034</v>
      </c>
      <c r="D95" t="str">
        <f>VLOOKUP(B95,Data2!$B$2:$C$1777,2,FALSE)</f>
        <v>FAIL</v>
      </c>
      <c r="E95">
        <v>0</v>
      </c>
      <c r="F95">
        <v>2311593</v>
      </c>
      <c r="G95">
        <v>230207</v>
      </c>
      <c r="H95">
        <v>719837</v>
      </c>
      <c r="I95" t="s">
        <v>9</v>
      </c>
      <c r="J95">
        <f t="shared" si="4"/>
        <v>950044</v>
      </c>
      <c r="K95" t="str">
        <f t="shared" si="5"/>
        <v>N0</v>
      </c>
      <c r="L95">
        <f t="shared" si="6"/>
        <v>-1361549</v>
      </c>
      <c r="M95" t="str">
        <f t="shared" si="7"/>
        <v>Unsuccessful</v>
      </c>
    </row>
    <row r="96" spans="1:13">
      <c r="A96">
        <v>2006</v>
      </c>
      <c r="B96" t="s">
        <v>2035</v>
      </c>
      <c r="C96" t="s">
        <v>2036</v>
      </c>
      <c r="D96" t="str">
        <f>VLOOKUP(B96,Data2!$B$2:$C$1777,2,FALSE)</f>
        <v>PASS</v>
      </c>
      <c r="E96">
        <v>1</v>
      </c>
      <c r="F96">
        <v>2311593</v>
      </c>
      <c r="G96">
        <v>2294593</v>
      </c>
      <c r="H96">
        <v>2294593</v>
      </c>
      <c r="I96" t="s">
        <v>9</v>
      </c>
      <c r="J96">
        <f t="shared" si="4"/>
        <v>4589186</v>
      </c>
      <c r="K96" t="str">
        <f t="shared" si="5"/>
        <v>Yes</v>
      </c>
      <c r="L96">
        <f t="shared" si="6"/>
        <v>2277593</v>
      </c>
      <c r="M96" t="str">
        <f t="shared" si="7"/>
        <v>Unsuccessful</v>
      </c>
    </row>
    <row r="97" spans="1:13">
      <c r="A97">
        <v>2005</v>
      </c>
      <c r="B97" t="s">
        <v>1831</v>
      </c>
      <c r="C97" t="s">
        <v>1832</v>
      </c>
      <c r="D97" t="str">
        <f>VLOOKUP(B97,Data2!$B$2:$C$1777,2,FALSE)</f>
        <v>PASS</v>
      </c>
      <c r="E97">
        <v>1</v>
      </c>
      <c r="F97">
        <v>2386066</v>
      </c>
      <c r="G97">
        <v>4635094</v>
      </c>
      <c r="H97">
        <v>10051933</v>
      </c>
      <c r="I97" t="s">
        <v>9</v>
      </c>
      <c r="J97">
        <f t="shared" si="4"/>
        <v>14687027</v>
      </c>
      <c r="K97" t="str">
        <f t="shared" si="5"/>
        <v>Yes</v>
      </c>
      <c r="L97">
        <f t="shared" si="6"/>
        <v>12300961</v>
      </c>
      <c r="M97" t="str">
        <f t="shared" si="7"/>
        <v>Unsuccessful</v>
      </c>
    </row>
    <row r="98" spans="1:13">
      <c r="A98">
        <v>2005</v>
      </c>
      <c r="B98" t="s">
        <v>1874</v>
      </c>
      <c r="C98" t="s">
        <v>1875</v>
      </c>
      <c r="D98" t="str">
        <f>VLOOKUP(B98,Data2!$B$2:$C$1777,2,FALSE)</f>
        <v>PASS</v>
      </c>
      <c r="E98">
        <v>1</v>
      </c>
      <c r="F98">
        <v>2386066</v>
      </c>
      <c r="G98">
        <v>2472734</v>
      </c>
      <c r="H98">
        <v>2478937</v>
      </c>
      <c r="I98" t="s">
        <v>9</v>
      </c>
      <c r="J98">
        <f t="shared" si="4"/>
        <v>4951671</v>
      </c>
      <c r="K98" t="str">
        <f t="shared" si="5"/>
        <v>Yes</v>
      </c>
      <c r="L98">
        <f t="shared" si="6"/>
        <v>2565605</v>
      </c>
      <c r="M98" t="str">
        <f t="shared" si="7"/>
        <v>Unsuccessful</v>
      </c>
    </row>
    <row r="99" spans="1:13">
      <c r="A99">
        <v>2000</v>
      </c>
      <c r="B99" t="s">
        <v>1124</v>
      </c>
      <c r="C99" t="s">
        <v>1125</v>
      </c>
      <c r="D99" t="str">
        <f>VLOOKUP(B99,Data2!$B$2:$C$1777,2,FALSE)</f>
        <v>PASS</v>
      </c>
      <c r="E99">
        <v>1</v>
      </c>
      <c r="F99">
        <v>2435235</v>
      </c>
      <c r="G99">
        <v>4127634</v>
      </c>
      <c r="H99">
        <v>4127634</v>
      </c>
      <c r="I99" t="s">
        <v>9</v>
      </c>
      <c r="J99">
        <f t="shared" si="4"/>
        <v>8255268</v>
      </c>
      <c r="K99" t="str">
        <f t="shared" si="5"/>
        <v>Yes</v>
      </c>
      <c r="L99">
        <f t="shared" si="6"/>
        <v>5820033</v>
      </c>
      <c r="M99" t="str">
        <f t="shared" si="7"/>
        <v>Unsuccessful</v>
      </c>
    </row>
    <row r="100" spans="1:13">
      <c r="A100">
        <v>2004</v>
      </c>
      <c r="B100" t="s">
        <v>1597</v>
      </c>
      <c r="C100" t="s">
        <v>1598</v>
      </c>
      <c r="D100" t="str">
        <f>VLOOKUP(B100,Data2!$B$2:$C$1777,2,FALSE)</f>
        <v>FAIL</v>
      </c>
      <c r="E100">
        <v>0</v>
      </c>
      <c r="F100">
        <v>2466386</v>
      </c>
      <c r="G100">
        <v>7143667</v>
      </c>
      <c r="H100">
        <v>13927421</v>
      </c>
      <c r="I100" t="s">
        <v>9</v>
      </c>
      <c r="J100">
        <f t="shared" si="4"/>
        <v>21071088</v>
      </c>
      <c r="K100" t="str">
        <f t="shared" si="5"/>
        <v>Yes</v>
      </c>
      <c r="L100">
        <f t="shared" si="6"/>
        <v>18604702</v>
      </c>
      <c r="M100" t="str">
        <f t="shared" si="7"/>
        <v>Unsuccessful</v>
      </c>
    </row>
    <row r="101" spans="1:13">
      <c r="A101">
        <v>1998</v>
      </c>
      <c r="B101" t="s">
        <v>865</v>
      </c>
      <c r="C101" t="s">
        <v>866</v>
      </c>
      <c r="D101" t="str">
        <f>VLOOKUP(B101,Data2!$B$2:$C$1777,2,FALSE)</f>
        <v>FAIL</v>
      </c>
      <c r="E101">
        <v>0</v>
      </c>
      <c r="F101">
        <v>2500982</v>
      </c>
      <c r="G101">
        <v>10385968</v>
      </c>
      <c r="H101">
        <v>20769827</v>
      </c>
      <c r="I101" t="s">
        <v>9</v>
      </c>
      <c r="J101">
        <f t="shared" si="4"/>
        <v>31155795</v>
      </c>
      <c r="K101" t="str">
        <f t="shared" si="5"/>
        <v>Yes</v>
      </c>
      <c r="L101">
        <f t="shared" si="6"/>
        <v>28654813</v>
      </c>
      <c r="M101" t="str">
        <f t="shared" si="7"/>
        <v>Unsuccessful</v>
      </c>
    </row>
    <row r="102" spans="1:13">
      <c r="A102">
        <v>2003</v>
      </c>
      <c r="B102" t="s">
        <v>1506</v>
      </c>
      <c r="C102" t="s">
        <v>1507</v>
      </c>
      <c r="D102" t="str">
        <f>VLOOKUP(B102,Data2!$B$2:$C$1777,2,FALSE)</f>
        <v>PASS</v>
      </c>
      <c r="E102">
        <v>1</v>
      </c>
      <c r="F102">
        <v>2532174</v>
      </c>
      <c r="G102">
        <v>9244066</v>
      </c>
      <c r="H102">
        <v>18282439</v>
      </c>
      <c r="I102" t="s">
        <v>9</v>
      </c>
      <c r="J102">
        <f t="shared" si="4"/>
        <v>27526505</v>
      </c>
      <c r="K102" t="str">
        <f t="shared" si="5"/>
        <v>Yes</v>
      </c>
      <c r="L102">
        <f t="shared" si="6"/>
        <v>24994331</v>
      </c>
      <c r="M102" t="str">
        <f t="shared" si="7"/>
        <v>Unsuccessful</v>
      </c>
    </row>
    <row r="103" spans="1:13">
      <c r="A103">
        <v>2003</v>
      </c>
      <c r="B103" t="s">
        <v>1565</v>
      </c>
      <c r="C103" t="s">
        <v>1566</v>
      </c>
      <c r="D103" t="str">
        <f>VLOOKUP(B103,Data2!$B$2:$C$1777,2,FALSE)</f>
        <v>PASS</v>
      </c>
      <c r="E103">
        <v>1</v>
      </c>
      <c r="F103">
        <v>2532174</v>
      </c>
      <c r="G103">
        <v>5825321</v>
      </c>
      <c r="H103">
        <v>12035418</v>
      </c>
      <c r="I103" t="s">
        <v>9</v>
      </c>
      <c r="J103">
        <f t="shared" si="4"/>
        <v>17860739</v>
      </c>
      <c r="K103" t="str">
        <f t="shared" si="5"/>
        <v>Yes</v>
      </c>
      <c r="L103">
        <f t="shared" si="6"/>
        <v>15328565</v>
      </c>
      <c r="M103" t="str">
        <f t="shared" si="7"/>
        <v>Unsuccessful</v>
      </c>
    </row>
    <row r="104" spans="1:13">
      <c r="A104">
        <v>2010</v>
      </c>
      <c r="B104" t="s">
        <v>2849</v>
      </c>
      <c r="C104" t="s">
        <v>2850</v>
      </c>
      <c r="D104" t="str">
        <f>VLOOKUP(B104,Data2!$B$2:$C$1777,2,FALSE)</f>
        <v>FAIL</v>
      </c>
      <c r="E104">
        <v>0</v>
      </c>
      <c r="F104">
        <v>2670580</v>
      </c>
      <c r="G104">
        <v>350077</v>
      </c>
      <c r="H104">
        <v>553731</v>
      </c>
      <c r="I104" t="s">
        <v>9</v>
      </c>
      <c r="J104">
        <f t="shared" si="4"/>
        <v>903808</v>
      </c>
      <c r="K104" t="str">
        <f t="shared" si="5"/>
        <v>N0</v>
      </c>
      <c r="L104">
        <f t="shared" si="6"/>
        <v>-1766772</v>
      </c>
      <c r="M104" t="str">
        <f t="shared" si="7"/>
        <v>Unsuccessful</v>
      </c>
    </row>
    <row r="105" spans="1:13">
      <c r="A105">
        <v>1999</v>
      </c>
      <c r="B105" t="s">
        <v>947</v>
      </c>
      <c r="C105" t="s">
        <v>948</v>
      </c>
      <c r="D105" t="str">
        <f>VLOOKUP(B105,Data2!$B$2:$C$1777,2,FALSE)</f>
        <v>PASS</v>
      </c>
      <c r="E105">
        <v>1</v>
      </c>
      <c r="F105">
        <v>2796924</v>
      </c>
      <c r="G105">
        <v>16139101</v>
      </c>
      <c r="H105">
        <v>29005501</v>
      </c>
      <c r="I105" t="s">
        <v>9</v>
      </c>
      <c r="J105">
        <f t="shared" si="4"/>
        <v>45144602</v>
      </c>
      <c r="K105" t="str">
        <f t="shared" si="5"/>
        <v>Yes</v>
      </c>
      <c r="L105">
        <f t="shared" si="6"/>
        <v>42347678</v>
      </c>
      <c r="M105" t="str">
        <f t="shared" si="7"/>
        <v>Unsuccessful</v>
      </c>
    </row>
    <row r="106" spans="1:13">
      <c r="A106">
        <v>1998</v>
      </c>
      <c r="B106" t="s">
        <v>833</v>
      </c>
      <c r="C106" t="s">
        <v>834</v>
      </c>
      <c r="D106" t="str">
        <f>VLOOKUP(B106,Data2!$B$2:$C$1777,2,FALSE)</f>
        <v>FAIL</v>
      </c>
      <c r="E106">
        <v>0</v>
      </c>
      <c r="F106">
        <v>2858265</v>
      </c>
      <c r="G106">
        <v>1646948</v>
      </c>
      <c r="H106">
        <v>1646948</v>
      </c>
      <c r="I106" t="s">
        <v>9</v>
      </c>
      <c r="J106">
        <f t="shared" si="4"/>
        <v>3293896</v>
      </c>
      <c r="K106" t="str">
        <f t="shared" si="5"/>
        <v>Yes</v>
      </c>
      <c r="L106">
        <f t="shared" si="6"/>
        <v>435631</v>
      </c>
      <c r="M106" t="str">
        <f t="shared" si="7"/>
        <v>Unsuccessful</v>
      </c>
    </row>
    <row r="107" spans="1:13">
      <c r="A107">
        <v>1998</v>
      </c>
      <c r="B107" t="s">
        <v>885</v>
      </c>
      <c r="C107" t="s">
        <v>886</v>
      </c>
      <c r="D107" t="str">
        <f>VLOOKUP(B107,Data2!$B$2:$C$1777,2,FALSE)</f>
        <v>PASS</v>
      </c>
      <c r="E107">
        <v>1</v>
      </c>
      <c r="F107">
        <v>2858265</v>
      </c>
      <c r="G107">
        <v>9602769</v>
      </c>
      <c r="H107">
        <v>11085232</v>
      </c>
      <c r="I107" t="s">
        <v>9</v>
      </c>
      <c r="J107">
        <f t="shared" si="4"/>
        <v>20688001</v>
      </c>
      <c r="K107" t="str">
        <f t="shared" si="5"/>
        <v>Yes</v>
      </c>
      <c r="L107">
        <f t="shared" si="6"/>
        <v>17829736</v>
      </c>
      <c r="M107" t="str">
        <f t="shared" si="7"/>
        <v>Unsuccessful</v>
      </c>
    </row>
    <row r="108" spans="1:13">
      <c r="A108">
        <v>1997</v>
      </c>
      <c r="B108" t="s">
        <v>723</v>
      </c>
      <c r="C108" t="s">
        <v>724</v>
      </c>
      <c r="D108" t="str">
        <f>VLOOKUP(B108,Data2!$B$2:$C$1777,2,FALSE)</f>
        <v>PASS</v>
      </c>
      <c r="E108">
        <v>1</v>
      </c>
      <c r="F108">
        <v>2902476</v>
      </c>
      <c r="G108">
        <v>780691</v>
      </c>
      <c r="H108">
        <v>783612</v>
      </c>
      <c r="I108" t="s">
        <v>9</v>
      </c>
      <c r="J108">
        <f t="shared" si="4"/>
        <v>1564303</v>
      </c>
      <c r="K108" t="str">
        <f t="shared" si="5"/>
        <v>N0</v>
      </c>
      <c r="L108">
        <f t="shared" si="6"/>
        <v>-1338173</v>
      </c>
      <c r="M108" t="str">
        <f t="shared" si="7"/>
        <v>Unsuccessful</v>
      </c>
    </row>
    <row r="109" spans="1:13">
      <c r="A109">
        <v>1988</v>
      </c>
      <c r="B109" t="s">
        <v>303</v>
      </c>
      <c r="C109" t="s">
        <v>304</v>
      </c>
      <c r="D109" t="str">
        <f>VLOOKUP(B109,Data2!$B$2:$C$1777,2,FALSE)</f>
        <v>FAIL</v>
      </c>
      <c r="E109">
        <v>0</v>
      </c>
      <c r="F109">
        <v>2954471</v>
      </c>
      <c r="G109">
        <v>23253887</v>
      </c>
      <c r="H109">
        <v>23253887</v>
      </c>
      <c r="I109" t="s">
        <v>9</v>
      </c>
      <c r="J109">
        <f t="shared" si="4"/>
        <v>46507774</v>
      </c>
      <c r="K109" t="str">
        <f t="shared" si="5"/>
        <v>Yes</v>
      </c>
      <c r="L109">
        <f t="shared" si="6"/>
        <v>43553303</v>
      </c>
      <c r="M109" t="str">
        <f t="shared" si="7"/>
        <v>Unsuccessful</v>
      </c>
    </row>
    <row r="110" spans="1:13">
      <c r="A110">
        <v>1996</v>
      </c>
      <c r="B110" t="s">
        <v>637</v>
      </c>
      <c r="C110" t="s">
        <v>638</v>
      </c>
      <c r="D110" t="str">
        <f>VLOOKUP(B110,Data2!$B$2:$C$1777,2,FALSE)</f>
        <v>FAIL</v>
      </c>
      <c r="E110">
        <v>0</v>
      </c>
      <c r="F110">
        <v>2970330</v>
      </c>
      <c r="G110">
        <v>2342531</v>
      </c>
      <c r="H110">
        <v>3593608</v>
      </c>
      <c r="I110" t="s">
        <v>9</v>
      </c>
      <c r="J110">
        <f t="shared" si="4"/>
        <v>5936139</v>
      </c>
      <c r="K110" t="str">
        <f t="shared" si="5"/>
        <v>Yes</v>
      </c>
      <c r="L110">
        <f t="shared" si="6"/>
        <v>2965809</v>
      </c>
      <c r="M110" t="str">
        <f t="shared" si="7"/>
        <v>Unsuccessful</v>
      </c>
    </row>
    <row r="111" spans="1:13">
      <c r="A111">
        <v>2013</v>
      </c>
      <c r="B111" t="s">
        <v>3508</v>
      </c>
      <c r="C111" t="s">
        <v>3509</v>
      </c>
      <c r="D111" t="str">
        <f>VLOOKUP(B111,Data2!$B$2:$C$1777,2,FALSE)</f>
        <v>FAIL</v>
      </c>
      <c r="E111">
        <v>0</v>
      </c>
      <c r="F111">
        <v>3000000</v>
      </c>
      <c r="G111">
        <v>64473115</v>
      </c>
      <c r="H111">
        <v>91100541</v>
      </c>
      <c r="I111" t="s">
        <v>9</v>
      </c>
      <c r="J111">
        <f t="shared" si="4"/>
        <v>155573656</v>
      </c>
      <c r="K111" t="str">
        <f t="shared" si="5"/>
        <v>Yes</v>
      </c>
      <c r="L111">
        <f t="shared" si="6"/>
        <v>152573656</v>
      </c>
      <c r="M111" t="str">
        <f t="shared" si="7"/>
        <v>Unsuccessful</v>
      </c>
    </row>
    <row r="112" spans="1:13">
      <c r="A112">
        <v>2012</v>
      </c>
      <c r="B112" t="s">
        <v>3273</v>
      </c>
      <c r="C112" t="s">
        <v>3274</v>
      </c>
      <c r="D112" t="str">
        <f>VLOOKUP(B112,Data2!$B$2:$C$1777,2,FALSE)</f>
        <v>FAIL</v>
      </c>
      <c r="E112">
        <v>0</v>
      </c>
      <c r="F112">
        <v>3043916</v>
      </c>
      <c r="G112">
        <v>48790826</v>
      </c>
      <c r="H112">
        <v>89012016</v>
      </c>
      <c r="I112" t="s">
        <v>9</v>
      </c>
      <c r="J112">
        <f t="shared" si="4"/>
        <v>137802842</v>
      </c>
      <c r="K112" t="str">
        <f t="shared" si="5"/>
        <v>Yes</v>
      </c>
      <c r="L112">
        <f t="shared" si="6"/>
        <v>134758926</v>
      </c>
      <c r="M112" t="str">
        <f t="shared" si="7"/>
        <v>Unsuccessful</v>
      </c>
    </row>
    <row r="113" spans="1:13">
      <c r="A113">
        <v>2004</v>
      </c>
      <c r="B113" t="s">
        <v>1628</v>
      </c>
      <c r="C113" t="s">
        <v>1629</v>
      </c>
      <c r="D113" t="str">
        <f>VLOOKUP(B113,Data2!$B$2:$C$1777,2,FALSE)</f>
        <v>PASS</v>
      </c>
      <c r="E113">
        <v>1</v>
      </c>
      <c r="F113">
        <v>3082982</v>
      </c>
      <c r="G113">
        <v>33027761</v>
      </c>
      <c r="H113">
        <v>44430462</v>
      </c>
      <c r="I113" t="s">
        <v>9</v>
      </c>
      <c r="J113">
        <f t="shared" si="4"/>
        <v>77458223</v>
      </c>
      <c r="K113" t="str">
        <f t="shared" si="5"/>
        <v>Yes</v>
      </c>
      <c r="L113">
        <f t="shared" si="6"/>
        <v>74375241</v>
      </c>
      <c r="M113" t="str">
        <f t="shared" si="7"/>
        <v>Unsuccessful</v>
      </c>
    </row>
    <row r="114" spans="1:13">
      <c r="A114">
        <v>2007</v>
      </c>
      <c r="B114" t="s">
        <v>2139</v>
      </c>
      <c r="C114" t="s">
        <v>2140</v>
      </c>
      <c r="D114" t="str">
        <f>VLOOKUP(B114,Data2!$B$2:$C$1777,2,FALSE)</f>
        <v>PASS</v>
      </c>
      <c r="E114">
        <v>1</v>
      </c>
      <c r="F114">
        <v>3089745</v>
      </c>
      <c r="G114">
        <v>1070310</v>
      </c>
      <c r="H114">
        <v>6060896</v>
      </c>
      <c r="I114" t="s">
        <v>9</v>
      </c>
      <c r="J114">
        <f t="shared" si="4"/>
        <v>7131206</v>
      </c>
      <c r="K114" t="str">
        <f t="shared" si="5"/>
        <v>Yes</v>
      </c>
      <c r="L114">
        <f t="shared" si="6"/>
        <v>4041461</v>
      </c>
      <c r="M114" t="str">
        <f t="shared" si="7"/>
        <v>Unsuccessful</v>
      </c>
    </row>
    <row r="115" spans="1:13">
      <c r="A115">
        <v>2011</v>
      </c>
      <c r="B115" t="s">
        <v>3010</v>
      </c>
      <c r="C115" t="s">
        <v>3011</v>
      </c>
      <c r="D115" t="str">
        <f>VLOOKUP(B115,Data2!$B$2:$C$1777,2,FALSE)</f>
        <v>FAIL</v>
      </c>
      <c r="E115">
        <v>0</v>
      </c>
      <c r="F115">
        <v>3107072</v>
      </c>
      <c r="G115">
        <v>728476</v>
      </c>
      <c r="H115">
        <v>864753</v>
      </c>
      <c r="I115" t="s">
        <v>9</v>
      </c>
      <c r="J115">
        <f t="shared" si="4"/>
        <v>1593229</v>
      </c>
      <c r="K115" t="str">
        <f t="shared" si="5"/>
        <v>N0</v>
      </c>
      <c r="L115">
        <f t="shared" si="6"/>
        <v>-1513843</v>
      </c>
      <c r="M115" t="str">
        <f t="shared" si="7"/>
        <v>Unsuccessful</v>
      </c>
    </row>
    <row r="116" spans="1:13">
      <c r="A116">
        <v>2011</v>
      </c>
      <c r="B116" t="s">
        <v>3122</v>
      </c>
      <c r="C116" t="s">
        <v>3123</v>
      </c>
      <c r="D116" t="str">
        <f>VLOOKUP(B116,Data2!$B$2:$C$1777,2,FALSE)</f>
        <v>PASS</v>
      </c>
      <c r="E116">
        <v>1</v>
      </c>
      <c r="F116">
        <v>3107072</v>
      </c>
      <c r="G116">
        <v>18642</v>
      </c>
      <c r="H116">
        <v>18642</v>
      </c>
      <c r="I116" t="s">
        <v>9</v>
      </c>
      <c r="J116">
        <f t="shared" si="4"/>
        <v>37284</v>
      </c>
      <c r="K116" t="str">
        <f t="shared" si="5"/>
        <v>N0</v>
      </c>
      <c r="L116">
        <f t="shared" si="6"/>
        <v>-3069788</v>
      </c>
      <c r="M116" t="str">
        <f t="shared" si="7"/>
        <v>Unsuccessful</v>
      </c>
    </row>
    <row r="117" spans="1:13">
      <c r="A117">
        <v>1981</v>
      </c>
      <c r="B117" t="s">
        <v>149</v>
      </c>
      <c r="C117" t="s">
        <v>150</v>
      </c>
      <c r="D117" t="str">
        <f>VLOOKUP(B117,Data2!$B$2:$C$1777,2,FALSE)</f>
        <v>FAIL</v>
      </c>
      <c r="E117">
        <v>0</v>
      </c>
      <c r="F117">
        <v>3202358</v>
      </c>
      <c r="G117">
        <v>55651281</v>
      </c>
      <c r="H117">
        <v>55651281</v>
      </c>
      <c r="I117" t="s">
        <v>9</v>
      </c>
      <c r="J117">
        <f t="shared" si="4"/>
        <v>111302562</v>
      </c>
      <c r="K117" t="str">
        <f t="shared" si="5"/>
        <v>Yes</v>
      </c>
      <c r="L117">
        <f t="shared" si="6"/>
        <v>108100204</v>
      </c>
      <c r="M117" t="str">
        <f t="shared" si="7"/>
        <v>Unsuccessful</v>
      </c>
    </row>
    <row r="118" spans="1:13">
      <c r="A118">
        <v>2010</v>
      </c>
      <c r="B118" t="s">
        <v>2809</v>
      </c>
      <c r="C118" t="s">
        <v>2810</v>
      </c>
      <c r="D118" t="str">
        <f>VLOOKUP(B118,Data2!$B$2:$C$1777,2,FALSE)</f>
        <v>PASS</v>
      </c>
      <c r="E118">
        <v>1</v>
      </c>
      <c r="F118">
        <v>3204696</v>
      </c>
      <c r="G118">
        <v>90535754</v>
      </c>
      <c r="H118">
        <v>189624005</v>
      </c>
      <c r="I118" t="s">
        <v>9</v>
      </c>
      <c r="J118">
        <f t="shared" si="4"/>
        <v>280159759</v>
      </c>
      <c r="K118" t="str">
        <f t="shared" si="5"/>
        <v>Yes</v>
      </c>
      <c r="L118">
        <f t="shared" si="6"/>
        <v>276955063</v>
      </c>
      <c r="M118" t="str">
        <f t="shared" si="7"/>
        <v>Unsuccessful</v>
      </c>
    </row>
    <row r="119" spans="1:13">
      <c r="A119">
        <v>2010</v>
      </c>
      <c r="B119" t="s">
        <v>2813</v>
      </c>
      <c r="C119" t="s">
        <v>2814</v>
      </c>
      <c r="D119" t="str">
        <f>VLOOKUP(B119,Data2!$B$2:$C$1777,2,FALSE)</f>
        <v>PASS</v>
      </c>
      <c r="E119">
        <v>1</v>
      </c>
      <c r="F119">
        <v>3204696</v>
      </c>
      <c r="G119">
        <v>4308792</v>
      </c>
      <c r="H119">
        <v>4882010</v>
      </c>
      <c r="I119" t="s">
        <v>9</v>
      </c>
      <c r="J119">
        <f t="shared" si="4"/>
        <v>9190802</v>
      </c>
      <c r="K119" t="str">
        <f t="shared" si="5"/>
        <v>Yes</v>
      </c>
      <c r="L119">
        <f t="shared" si="6"/>
        <v>5986106</v>
      </c>
      <c r="M119" t="str">
        <f t="shared" si="7"/>
        <v>Unsuccessful</v>
      </c>
    </row>
    <row r="120" spans="1:13">
      <c r="A120">
        <v>2009</v>
      </c>
      <c r="B120" t="s">
        <v>2520</v>
      </c>
      <c r="C120" t="s">
        <v>2521</v>
      </c>
      <c r="D120" t="str">
        <f>VLOOKUP(B120,Data2!$B$2:$C$1777,2,FALSE)</f>
        <v>PASS</v>
      </c>
      <c r="E120">
        <v>1</v>
      </c>
      <c r="F120">
        <v>3257195</v>
      </c>
      <c r="G120">
        <v>406796</v>
      </c>
      <c r="H120">
        <v>6430020</v>
      </c>
      <c r="I120" t="s">
        <v>9</v>
      </c>
      <c r="J120">
        <f t="shared" si="4"/>
        <v>6836816</v>
      </c>
      <c r="K120" t="str">
        <f t="shared" si="5"/>
        <v>Yes</v>
      </c>
      <c r="L120">
        <f t="shared" si="6"/>
        <v>3579621</v>
      </c>
      <c r="M120" t="str">
        <f t="shared" si="7"/>
        <v>Unsuccessful</v>
      </c>
    </row>
    <row r="121" spans="1:13">
      <c r="A121">
        <v>2005</v>
      </c>
      <c r="B121" t="s">
        <v>1807</v>
      </c>
      <c r="C121" t="s">
        <v>1808</v>
      </c>
      <c r="D121" t="str">
        <f>VLOOKUP(B121,Data2!$B$2:$C$1777,2,FALSE)</f>
        <v>FAIL</v>
      </c>
      <c r="E121">
        <v>0</v>
      </c>
      <c r="F121">
        <v>3340493</v>
      </c>
      <c r="G121">
        <v>26488687</v>
      </c>
      <c r="H121">
        <v>28112307</v>
      </c>
      <c r="I121" t="s">
        <v>9</v>
      </c>
      <c r="J121">
        <f t="shared" si="4"/>
        <v>54600994</v>
      </c>
      <c r="K121" t="str">
        <f t="shared" si="5"/>
        <v>Yes</v>
      </c>
      <c r="L121">
        <f t="shared" si="6"/>
        <v>51260501</v>
      </c>
      <c r="M121" t="str">
        <f t="shared" si="7"/>
        <v>Unsuccessful</v>
      </c>
    </row>
    <row r="122" spans="1:13">
      <c r="A122">
        <v>1984</v>
      </c>
      <c r="B122" t="s">
        <v>223</v>
      </c>
      <c r="C122" t="s">
        <v>224</v>
      </c>
      <c r="D122" t="str">
        <f>VLOOKUP(B122,Data2!$B$2:$C$1777,2,FALSE)</f>
        <v>FAIL</v>
      </c>
      <c r="E122">
        <v>0</v>
      </c>
      <c r="F122">
        <v>3362166</v>
      </c>
      <c r="G122">
        <v>5155321</v>
      </c>
      <c r="H122">
        <v>5155321</v>
      </c>
      <c r="I122" t="s">
        <v>9</v>
      </c>
      <c r="J122">
        <f t="shared" si="4"/>
        <v>10310642</v>
      </c>
      <c r="K122" t="str">
        <f t="shared" si="5"/>
        <v>Yes</v>
      </c>
      <c r="L122">
        <f t="shared" si="6"/>
        <v>6948476</v>
      </c>
      <c r="M122" t="str">
        <f t="shared" si="7"/>
        <v>Unsuccessful</v>
      </c>
    </row>
    <row r="123" spans="1:13">
      <c r="A123">
        <v>2010</v>
      </c>
      <c r="B123" t="s">
        <v>2695</v>
      </c>
      <c r="C123" t="s">
        <v>2696</v>
      </c>
      <c r="D123" t="str">
        <f>VLOOKUP(B123,Data2!$B$2:$C$1777,2,FALSE)</f>
        <v>FAIL</v>
      </c>
      <c r="E123">
        <v>0</v>
      </c>
      <c r="F123">
        <v>3418342</v>
      </c>
      <c r="G123">
        <v>6186017</v>
      </c>
      <c r="H123">
        <v>12353318</v>
      </c>
      <c r="I123" t="s">
        <v>9</v>
      </c>
      <c r="J123">
        <f t="shared" si="4"/>
        <v>18539335</v>
      </c>
      <c r="K123" t="str">
        <f t="shared" si="5"/>
        <v>Yes</v>
      </c>
      <c r="L123">
        <f t="shared" si="6"/>
        <v>15120993</v>
      </c>
      <c r="M123" t="str">
        <f t="shared" si="7"/>
        <v>Unsuccessful</v>
      </c>
    </row>
    <row r="124" spans="1:13">
      <c r="A124">
        <v>2005</v>
      </c>
      <c r="B124" t="s">
        <v>1751</v>
      </c>
      <c r="C124" t="s">
        <v>1752</v>
      </c>
      <c r="D124" t="str">
        <f>VLOOKUP(B124,Data2!$B$2:$C$1777,2,FALSE)</f>
        <v>PASS</v>
      </c>
      <c r="E124">
        <v>1</v>
      </c>
      <c r="F124">
        <v>3459796</v>
      </c>
      <c r="G124">
        <v>3731178</v>
      </c>
      <c r="H124">
        <v>3731178</v>
      </c>
      <c r="I124" t="s">
        <v>9</v>
      </c>
      <c r="J124">
        <f t="shared" si="4"/>
        <v>7462356</v>
      </c>
      <c r="K124" t="str">
        <f t="shared" si="5"/>
        <v>Yes</v>
      </c>
      <c r="L124">
        <f t="shared" si="6"/>
        <v>4002560</v>
      </c>
      <c r="M124" t="str">
        <f t="shared" si="7"/>
        <v>Unsuccessful</v>
      </c>
    </row>
    <row r="125" spans="1:13">
      <c r="A125">
        <v>2009</v>
      </c>
      <c r="B125" t="s">
        <v>2458</v>
      </c>
      <c r="C125" t="s">
        <v>2459</v>
      </c>
      <c r="D125" t="str">
        <f>VLOOKUP(B125,Data2!$B$2:$C$1777,2,FALSE)</f>
        <v>FAIL</v>
      </c>
      <c r="E125">
        <v>0</v>
      </c>
      <c r="F125">
        <v>3474341</v>
      </c>
      <c r="G125">
        <v>2472641</v>
      </c>
      <c r="H125">
        <v>3071090</v>
      </c>
      <c r="I125" t="s">
        <v>9</v>
      </c>
      <c r="J125">
        <f t="shared" si="4"/>
        <v>5543731</v>
      </c>
      <c r="K125" t="str">
        <f t="shared" si="5"/>
        <v>Yes</v>
      </c>
      <c r="L125">
        <f t="shared" si="6"/>
        <v>2069390</v>
      </c>
      <c r="M125" t="str">
        <f t="shared" si="7"/>
        <v>Unsuccessful</v>
      </c>
    </row>
    <row r="126" spans="1:13">
      <c r="A126">
        <v>2012</v>
      </c>
      <c r="B126" t="s">
        <v>3220</v>
      </c>
      <c r="C126" t="s">
        <v>3221</v>
      </c>
      <c r="D126" t="str">
        <f>VLOOKUP(B126,Data2!$B$2:$C$1777,2,FALSE)</f>
        <v>FAIL</v>
      </c>
      <c r="E126">
        <v>0</v>
      </c>
      <c r="F126">
        <v>3500503</v>
      </c>
      <c r="G126">
        <v>697244</v>
      </c>
      <c r="H126">
        <v>697244</v>
      </c>
      <c r="I126" t="s">
        <v>9</v>
      </c>
      <c r="J126">
        <f t="shared" si="4"/>
        <v>1394488</v>
      </c>
      <c r="K126" t="str">
        <f t="shared" si="5"/>
        <v>N0</v>
      </c>
      <c r="L126">
        <f t="shared" si="6"/>
        <v>-2106015</v>
      </c>
      <c r="M126" t="str">
        <f t="shared" si="7"/>
        <v>Unsuccessful</v>
      </c>
    </row>
    <row r="127" spans="1:13">
      <c r="A127">
        <v>2011</v>
      </c>
      <c r="B127" t="s">
        <v>3048</v>
      </c>
      <c r="C127" t="s">
        <v>3049</v>
      </c>
      <c r="D127" t="str">
        <f>VLOOKUP(B127,Data2!$B$2:$C$1777,2,FALSE)</f>
        <v>FAIL</v>
      </c>
      <c r="E127">
        <v>0</v>
      </c>
      <c r="F127">
        <v>3521349</v>
      </c>
      <c r="G127">
        <v>5544660</v>
      </c>
      <c r="H127">
        <v>18510079</v>
      </c>
      <c r="I127" t="s">
        <v>9</v>
      </c>
      <c r="J127">
        <f t="shared" si="4"/>
        <v>24054739</v>
      </c>
      <c r="K127" t="str">
        <f t="shared" si="5"/>
        <v>Yes</v>
      </c>
      <c r="L127">
        <f t="shared" si="6"/>
        <v>20533390</v>
      </c>
      <c r="M127" t="str">
        <f t="shared" si="7"/>
        <v>Unsuccessful</v>
      </c>
    </row>
    <row r="128" spans="1:13">
      <c r="A128">
        <v>2005</v>
      </c>
      <c r="B128" t="s">
        <v>1926</v>
      </c>
      <c r="C128" t="s">
        <v>1927</v>
      </c>
      <c r="D128" t="str">
        <f>VLOOKUP(B128,Data2!$B$2:$C$1777,2,FALSE)</f>
        <v>PASS</v>
      </c>
      <c r="E128">
        <v>1</v>
      </c>
      <c r="F128">
        <v>3579099</v>
      </c>
      <c r="G128">
        <v>6596452</v>
      </c>
      <c r="H128">
        <v>9686481</v>
      </c>
      <c r="I128" t="s">
        <v>9</v>
      </c>
      <c r="J128">
        <f t="shared" si="4"/>
        <v>16282933</v>
      </c>
      <c r="K128" t="str">
        <f t="shared" si="5"/>
        <v>Yes</v>
      </c>
      <c r="L128">
        <f t="shared" si="6"/>
        <v>12703834</v>
      </c>
      <c r="M128" t="str">
        <f t="shared" si="7"/>
        <v>Unsuccessful</v>
      </c>
    </row>
    <row r="129" spans="1:13">
      <c r="A129">
        <v>1996</v>
      </c>
      <c r="B129" t="s">
        <v>669</v>
      </c>
      <c r="C129" t="s">
        <v>670</v>
      </c>
      <c r="D129" t="str">
        <f>VLOOKUP(B129,Data2!$B$2:$C$1777,2,FALSE)</f>
        <v>PASS</v>
      </c>
      <c r="E129">
        <v>1</v>
      </c>
      <c r="F129">
        <v>3712912</v>
      </c>
      <c r="G129">
        <v>38402527</v>
      </c>
      <c r="H129">
        <v>51323462</v>
      </c>
      <c r="I129" t="s">
        <v>9</v>
      </c>
      <c r="J129">
        <f t="shared" si="4"/>
        <v>89725989</v>
      </c>
      <c r="K129" t="str">
        <f t="shared" si="5"/>
        <v>Yes</v>
      </c>
      <c r="L129">
        <f t="shared" si="6"/>
        <v>86013077</v>
      </c>
      <c r="M129" t="str">
        <f t="shared" si="7"/>
        <v>Unsuccessful</v>
      </c>
    </row>
    <row r="130" spans="1:13">
      <c r="A130">
        <v>2006</v>
      </c>
      <c r="B130" t="s">
        <v>2061</v>
      </c>
      <c r="C130" t="s">
        <v>2062</v>
      </c>
      <c r="D130" t="str">
        <f>VLOOKUP(B130,Data2!$B$2:$C$1777,2,FALSE)</f>
        <v>PASS</v>
      </c>
      <c r="E130">
        <v>1</v>
      </c>
      <c r="F130">
        <v>3814128</v>
      </c>
      <c r="G130">
        <v>22971</v>
      </c>
      <c r="H130">
        <v>22971</v>
      </c>
      <c r="I130" t="s">
        <v>9</v>
      </c>
      <c r="J130">
        <f t="shared" ref="J130:J193" si="8">G130+H130</f>
        <v>45942</v>
      </c>
      <c r="K130" t="str">
        <f t="shared" si="5"/>
        <v>N0</v>
      </c>
      <c r="L130">
        <f t="shared" si="6"/>
        <v>-3768186</v>
      </c>
      <c r="M130" t="str">
        <f t="shared" si="7"/>
        <v>Unsuccessful</v>
      </c>
    </row>
    <row r="131" spans="1:13">
      <c r="A131">
        <v>1995</v>
      </c>
      <c r="B131" t="s">
        <v>549</v>
      </c>
      <c r="C131" t="s">
        <v>550</v>
      </c>
      <c r="D131" t="str">
        <f>VLOOKUP(B131,Data2!$B$2:$C$1777,2,FALSE)</f>
        <v>FAIL</v>
      </c>
      <c r="E131">
        <v>0</v>
      </c>
      <c r="F131">
        <v>3821949</v>
      </c>
      <c r="G131">
        <v>8062791</v>
      </c>
      <c r="H131">
        <v>8062791</v>
      </c>
      <c r="I131" t="s">
        <v>9</v>
      </c>
      <c r="J131">
        <f t="shared" si="8"/>
        <v>16125582</v>
      </c>
      <c r="K131" t="str">
        <f t="shared" ref="K131:K194" si="9">IF(J131&gt;F131,"Yes","N0")</f>
        <v>Yes</v>
      </c>
      <c r="L131">
        <f t="shared" ref="L131:L194" si="10">J131-F131</f>
        <v>12303633</v>
      </c>
      <c r="M131" t="str">
        <f t="shared" ref="M131:M194" si="11">IF(AND(K131="Yes",I131&lt;&gt;"low"),"Successful","Unsuccessful")</f>
        <v>Unsuccessful</v>
      </c>
    </row>
    <row r="132" spans="1:13">
      <c r="A132">
        <v>2002</v>
      </c>
      <c r="B132" t="s">
        <v>1376</v>
      </c>
      <c r="C132" t="s">
        <v>1377</v>
      </c>
      <c r="D132" t="str">
        <f>VLOOKUP(B132,Data2!$B$2:$C$1777,2,FALSE)</f>
        <v>PASS</v>
      </c>
      <c r="E132">
        <v>1</v>
      </c>
      <c r="F132">
        <v>3885538</v>
      </c>
      <c r="G132">
        <v>7580935</v>
      </c>
      <c r="H132">
        <v>7580935</v>
      </c>
      <c r="I132" t="s">
        <v>9</v>
      </c>
      <c r="J132">
        <f t="shared" si="8"/>
        <v>15161870</v>
      </c>
      <c r="K132" t="str">
        <f t="shared" si="9"/>
        <v>Yes</v>
      </c>
      <c r="L132">
        <f t="shared" si="10"/>
        <v>11276332</v>
      </c>
      <c r="M132" t="str">
        <f t="shared" si="11"/>
        <v>Unsuccessful</v>
      </c>
    </row>
    <row r="133" spans="1:13">
      <c r="A133">
        <v>2004</v>
      </c>
      <c r="B133" t="s">
        <v>1652</v>
      </c>
      <c r="C133" t="s">
        <v>1653</v>
      </c>
      <c r="D133" t="str">
        <f>VLOOKUP(B133,Data2!$B$2:$C$1777,2,FALSE)</f>
        <v>PASS</v>
      </c>
      <c r="E133">
        <v>1</v>
      </c>
      <c r="F133">
        <v>3946217</v>
      </c>
      <c r="G133">
        <v>8052286</v>
      </c>
      <c r="H133">
        <v>17808733</v>
      </c>
      <c r="I133" t="s">
        <v>9</v>
      </c>
      <c r="J133">
        <f t="shared" si="8"/>
        <v>25861019</v>
      </c>
      <c r="K133" t="str">
        <f t="shared" si="9"/>
        <v>Yes</v>
      </c>
      <c r="L133">
        <f t="shared" si="10"/>
        <v>21914802</v>
      </c>
      <c r="M133" t="str">
        <f t="shared" si="11"/>
        <v>Unsuccessful</v>
      </c>
    </row>
    <row r="134" spans="1:13">
      <c r="A134">
        <v>2001</v>
      </c>
      <c r="B134" t="s">
        <v>1258</v>
      </c>
      <c r="C134" t="s">
        <v>1259</v>
      </c>
      <c r="D134" t="str">
        <f>VLOOKUP(B134,Data2!$B$2:$C$1777,2,FALSE)</f>
        <v>FAIL</v>
      </c>
      <c r="E134">
        <v>0</v>
      </c>
      <c r="F134">
        <v>3947538</v>
      </c>
      <c r="G134">
        <v>24333100</v>
      </c>
      <c r="H134">
        <v>30325173</v>
      </c>
      <c r="I134" t="s">
        <v>9</v>
      </c>
      <c r="J134">
        <f t="shared" si="8"/>
        <v>54658273</v>
      </c>
      <c r="K134" t="str">
        <f t="shared" si="9"/>
        <v>Yes</v>
      </c>
      <c r="L134">
        <f t="shared" si="10"/>
        <v>50710735</v>
      </c>
      <c r="M134" t="str">
        <f t="shared" si="11"/>
        <v>Unsuccessful</v>
      </c>
    </row>
    <row r="135" spans="1:13">
      <c r="A135">
        <v>2013</v>
      </c>
      <c r="B135" t="s">
        <v>3502</v>
      </c>
      <c r="C135" t="s">
        <v>3503</v>
      </c>
      <c r="D135" t="str">
        <f>VLOOKUP(B135,Data2!$B$2:$C$1777,2,FALSE)</f>
        <v>PASS</v>
      </c>
      <c r="E135">
        <v>1</v>
      </c>
      <c r="F135">
        <v>4000000</v>
      </c>
      <c r="G135">
        <v>15179303</v>
      </c>
      <c r="H135">
        <v>18541236</v>
      </c>
      <c r="I135" t="s">
        <v>9</v>
      </c>
      <c r="J135">
        <f t="shared" si="8"/>
        <v>33720539</v>
      </c>
      <c r="K135" t="str">
        <f t="shared" si="9"/>
        <v>Yes</v>
      </c>
      <c r="L135">
        <f t="shared" si="10"/>
        <v>29720539</v>
      </c>
      <c r="M135" t="str">
        <f t="shared" si="11"/>
        <v>Unsuccessful</v>
      </c>
    </row>
    <row r="136" spans="1:13">
      <c r="A136">
        <v>1973</v>
      </c>
      <c r="B136" t="s">
        <v>27</v>
      </c>
      <c r="C136" t="s">
        <v>28</v>
      </c>
      <c r="D136" t="str">
        <f>VLOOKUP(B136,Data2!$B$2:$C$1777,2,FALSE)</f>
        <v>FAIL</v>
      </c>
      <c r="E136">
        <v>0</v>
      </c>
      <c r="F136">
        <v>4074506</v>
      </c>
      <c r="G136">
        <v>603047833</v>
      </c>
      <c r="H136">
        <v>734145189</v>
      </c>
      <c r="I136" t="s">
        <v>9</v>
      </c>
      <c r="J136">
        <f t="shared" si="8"/>
        <v>1337193022</v>
      </c>
      <c r="K136" t="str">
        <f t="shared" si="9"/>
        <v>Yes</v>
      </c>
      <c r="L136">
        <f t="shared" si="10"/>
        <v>1333118516</v>
      </c>
      <c r="M136" t="str">
        <f t="shared" si="11"/>
        <v>Unsuccessful</v>
      </c>
    </row>
    <row r="137" spans="1:13">
      <c r="A137">
        <v>1976</v>
      </c>
      <c r="B137" t="s">
        <v>69</v>
      </c>
      <c r="C137" t="s">
        <v>70</v>
      </c>
      <c r="D137" t="str">
        <f>VLOOKUP(B137,Data2!$B$2:$C$1777,2,FALSE)</f>
        <v>FAIL</v>
      </c>
      <c r="E137">
        <v>0</v>
      </c>
      <c r="F137">
        <v>4091827</v>
      </c>
      <c r="G137">
        <v>479705967</v>
      </c>
      <c r="H137">
        <v>920661128</v>
      </c>
      <c r="I137" t="s">
        <v>9</v>
      </c>
      <c r="J137">
        <f t="shared" si="8"/>
        <v>1400367095</v>
      </c>
      <c r="K137" t="str">
        <f t="shared" si="9"/>
        <v>Yes</v>
      </c>
      <c r="L137">
        <f t="shared" si="10"/>
        <v>1396275268</v>
      </c>
      <c r="M137" t="str">
        <f t="shared" si="11"/>
        <v>Unsuccessful</v>
      </c>
    </row>
    <row r="138" spans="1:13">
      <c r="A138">
        <v>1976</v>
      </c>
      <c r="B138" t="s">
        <v>75</v>
      </c>
      <c r="C138" t="s">
        <v>76</v>
      </c>
      <c r="D138" t="str">
        <f>VLOOKUP(B138,Data2!$B$2:$C$1777,2,FALSE)</f>
        <v>FAIL</v>
      </c>
      <c r="E138">
        <v>0</v>
      </c>
      <c r="F138">
        <v>4091827</v>
      </c>
      <c r="G138">
        <v>115645570</v>
      </c>
      <c r="H138">
        <v>115645570</v>
      </c>
      <c r="I138" t="s">
        <v>9</v>
      </c>
      <c r="J138">
        <f t="shared" si="8"/>
        <v>231291140</v>
      </c>
      <c r="K138" t="str">
        <f t="shared" si="9"/>
        <v>Yes</v>
      </c>
      <c r="L138">
        <f t="shared" si="10"/>
        <v>227199313</v>
      </c>
      <c r="M138" t="str">
        <f t="shared" si="11"/>
        <v>Unsuccessful</v>
      </c>
    </row>
    <row r="139" spans="1:13">
      <c r="A139">
        <v>2011</v>
      </c>
      <c r="B139" t="s">
        <v>3087</v>
      </c>
      <c r="C139" t="s">
        <v>3088</v>
      </c>
      <c r="D139" t="str">
        <f>VLOOKUP(B139,Data2!$B$2:$C$1777,2,FALSE)</f>
        <v>PASS</v>
      </c>
      <c r="E139">
        <v>1</v>
      </c>
      <c r="F139">
        <v>4142763</v>
      </c>
      <c r="G139">
        <v>1103455</v>
      </c>
      <c r="H139">
        <v>1103455</v>
      </c>
      <c r="I139" t="s">
        <v>9</v>
      </c>
      <c r="J139">
        <f t="shared" si="8"/>
        <v>2206910</v>
      </c>
      <c r="K139" t="str">
        <f t="shared" si="9"/>
        <v>N0</v>
      </c>
      <c r="L139">
        <f t="shared" si="10"/>
        <v>-1935853</v>
      </c>
      <c r="M139" t="str">
        <f t="shared" si="11"/>
        <v>Unsuccessful</v>
      </c>
    </row>
    <row r="140" spans="1:13">
      <c r="A140">
        <v>1999</v>
      </c>
      <c r="B140" t="s">
        <v>977</v>
      </c>
      <c r="C140" t="s">
        <v>978</v>
      </c>
      <c r="D140" t="str">
        <f>VLOOKUP(B140,Data2!$B$2:$C$1777,2,FALSE)</f>
        <v>PASS</v>
      </c>
      <c r="E140">
        <v>1</v>
      </c>
      <c r="F140">
        <v>4195386</v>
      </c>
      <c r="G140">
        <v>4302816</v>
      </c>
      <c r="H140">
        <v>4302816</v>
      </c>
      <c r="I140" t="s">
        <v>9</v>
      </c>
      <c r="J140">
        <f t="shared" si="8"/>
        <v>8605632</v>
      </c>
      <c r="K140" t="str">
        <f t="shared" si="9"/>
        <v>Yes</v>
      </c>
      <c r="L140">
        <f t="shared" si="10"/>
        <v>4410246</v>
      </c>
      <c r="M140" t="str">
        <f t="shared" si="11"/>
        <v>Unsuccessful</v>
      </c>
    </row>
    <row r="141" spans="1:13">
      <c r="A141">
        <v>1997</v>
      </c>
      <c r="B141" t="s">
        <v>721</v>
      </c>
      <c r="C141" t="s">
        <v>722</v>
      </c>
      <c r="D141" t="str">
        <f>VLOOKUP(B141,Data2!$B$2:$C$1777,2,FALSE)</f>
        <v>PASS</v>
      </c>
      <c r="E141">
        <v>1</v>
      </c>
      <c r="F141">
        <v>4208591</v>
      </c>
      <c r="G141">
        <v>123355241</v>
      </c>
      <c r="H141">
        <v>123355241</v>
      </c>
      <c r="I141" t="s">
        <v>9</v>
      </c>
      <c r="J141">
        <f t="shared" si="8"/>
        <v>246710482</v>
      </c>
      <c r="K141" t="str">
        <f t="shared" si="9"/>
        <v>Yes</v>
      </c>
      <c r="L141">
        <f t="shared" si="10"/>
        <v>242501891</v>
      </c>
      <c r="M141" t="str">
        <f t="shared" si="11"/>
        <v>Unsuccessful</v>
      </c>
    </row>
    <row r="142" spans="1:13">
      <c r="A142">
        <v>2010</v>
      </c>
      <c r="B142" t="s">
        <v>2875</v>
      </c>
      <c r="C142" t="s">
        <v>2876</v>
      </c>
      <c r="D142" t="str">
        <f>VLOOKUP(B142,Data2!$B$2:$C$1777,2,FALSE)</f>
        <v>PASS</v>
      </c>
      <c r="E142">
        <v>1</v>
      </c>
      <c r="F142">
        <v>4272927</v>
      </c>
      <c r="G142">
        <v>22231363</v>
      </c>
      <c r="H142">
        <v>38750611</v>
      </c>
      <c r="I142" t="s">
        <v>9</v>
      </c>
      <c r="J142">
        <f t="shared" si="8"/>
        <v>60981974</v>
      </c>
      <c r="K142" t="str">
        <f t="shared" si="9"/>
        <v>Yes</v>
      </c>
      <c r="L142">
        <f t="shared" si="10"/>
        <v>56709047</v>
      </c>
      <c r="M142" t="str">
        <f t="shared" si="11"/>
        <v>Unsuccessful</v>
      </c>
    </row>
    <row r="143" spans="1:13">
      <c r="A143">
        <v>2006</v>
      </c>
      <c r="B143" t="s">
        <v>2071</v>
      </c>
      <c r="C143" t="s">
        <v>2072</v>
      </c>
      <c r="D143" t="str">
        <f>VLOOKUP(B143,Data2!$B$2:$C$1777,2,FALSE)</f>
        <v>FAIL</v>
      </c>
      <c r="E143">
        <v>0</v>
      </c>
      <c r="F143">
        <v>4276446</v>
      </c>
      <c r="G143">
        <v>3155666</v>
      </c>
      <c r="H143">
        <v>15517247</v>
      </c>
      <c r="I143" t="s">
        <v>9</v>
      </c>
      <c r="J143">
        <f t="shared" si="8"/>
        <v>18672913</v>
      </c>
      <c r="K143" t="str">
        <f t="shared" si="9"/>
        <v>Yes</v>
      </c>
      <c r="L143">
        <f t="shared" si="10"/>
        <v>14396467</v>
      </c>
      <c r="M143" t="str">
        <f t="shared" si="11"/>
        <v>Unsuccessful</v>
      </c>
    </row>
    <row r="144" spans="1:13">
      <c r="A144">
        <v>1998</v>
      </c>
      <c r="B144" t="s">
        <v>839</v>
      </c>
      <c r="C144" t="s">
        <v>840</v>
      </c>
      <c r="D144" t="str">
        <f>VLOOKUP(B144,Data2!$B$2:$C$1777,2,FALSE)</f>
        <v>PASS</v>
      </c>
      <c r="E144">
        <v>1</v>
      </c>
      <c r="F144">
        <v>4287397</v>
      </c>
      <c r="G144">
        <v>3925045</v>
      </c>
      <c r="H144">
        <v>8212442</v>
      </c>
      <c r="I144" t="s">
        <v>9</v>
      </c>
      <c r="J144">
        <f t="shared" si="8"/>
        <v>12137487</v>
      </c>
      <c r="K144" t="str">
        <f t="shared" si="9"/>
        <v>Yes</v>
      </c>
      <c r="L144">
        <f t="shared" si="10"/>
        <v>7850090</v>
      </c>
      <c r="M144" t="str">
        <f t="shared" si="11"/>
        <v>Unsuccessful</v>
      </c>
    </row>
    <row r="145" spans="1:13">
      <c r="A145">
        <v>2004</v>
      </c>
      <c r="B145" t="s">
        <v>1613</v>
      </c>
      <c r="C145" t="s">
        <v>1614</v>
      </c>
      <c r="D145" t="str">
        <f>VLOOKUP(B145,Data2!$B$2:$C$1777,2,FALSE)</f>
        <v>PASS</v>
      </c>
      <c r="E145">
        <v>1</v>
      </c>
      <c r="F145">
        <v>4316175</v>
      </c>
      <c r="G145">
        <v>119364</v>
      </c>
      <c r="H145">
        <v>119364</v>
      </c>
      <c r="I145" t="s">
        <v>9</v>
      </c>
      <c r="J145">
        <f t="shared" si="8"/>
        <v>238728</v>
      </c>
      <c r="K145" t="str">
        <f t="shared" si="9"/>
        <v>N0</v>
      </c>
      <c r="L145">
        <f t="shared" si="10"/>
        <v>-4077447</v>
      </c>
      <c r="M145" t="str">
        <f t="shared" si="11"/>
        <v>Unsuccessful</v>
      </c>
    </row>
    <row r="146" spans="1:13">
      <c r="A146">
        <v>1997</v>
      </c>
      <c r="B146" t="s">
        <v>701</v>
      </c>
      <c r="C146" t="s">
        <v>702</v>
      </c>
      <c r="D146" t="str">
        <f>VLOOKUP(B146,Data2!$B$2:$C$1777,2,FALSE)</f>
        <v>FAIL</v>
      </c>
      <c r="E146">
        <v>0</v>
      </c>
      <c r="F146">
        <v>4353714</v>
      </c>
      <c r="G146">
        <v>35768573</v>
      </c>
      <c r="H146">
        <v>40327947</v>
      </c>
      <c r="I146" t="s">
        <v>9</v>
      </c>
      <c r="J146">
        <f t="shared" si="8"/>
        <v>76096520</v>
      </c>
      <c r="K146" t="str">
        <f t="shared" si="9"/>
        <v>Yes</v>
      </c>
      <c r="L146">
        <f t="shared" si="10"/>
        <v>71742806</v>
      </c>
      <c r="M146" t="str">
        <f t="shared" si="11"/>
        <v>Unsuccessful</v>
      </c>
    </row>
    <row r="147" spans="1:13">
      <c r="A147">
        <v>1996</v>
      </c>
      <c r="B147" t="s">
        <v>633</v>
      </c>
      <c r="C147" t="s">
        <v>634</v>
      </c>
      <c r="D147" t="str">
        <f>VLOOKUP(B147,Data2!$B$2:$C$1777,2,FALSE)</f>
        <v>PASS</v>
      </c>
      <c r="E147">
        <v>1</v>
      </c>
      <c r="F147">
        <v>4455495</v>
      </c>
      <c r="G147">
        <v>438856</v>
      </c>
      <c r="H147">
        <v>438856</v>
      </c>
      <c r="I147" t="s">
        <v>9</v>
      </c>
      <c r="J147">
        <f t="shared" si="8"/>
        <v>877712</v>
      </c>
      <c r="K147" t="str">
        <f t="shared" si="9"/>
        <v>N0</v>
      </c>
      <c r="L147">
        <f t="shared" si="10"/>
        <v>-3577783</v>
      </c>
      <c r="M147" t="str">
        <f t="shared" si="11"/>
        <v>Unsuccessful</v>
      </c>
    </row>
    <row r="148" spans="1:13">
      <c r="A148">
        <v>2010</v>
      </c>
      <c r="B148" t="s">
        <v>2689</v>
      </c>
      <c r="C148" t="s">
        <v>2690</v>
      </c>
      <c r="D148" t="str">
        <f>VLOOKUP(B148,Data2!$B$2:$C$1777,2,FALSE)</f>
        <v>FAIL</v>
      </c>
      <c r="E148">
        <v>0</v>
      </c>
      <c r="F148">
        <v>4486574</v>
      </c>
      <c r="G148">
        <v>1115276</v>
      </c>
      <c r="H148">
        <v>8629906</v>
      </c>
      <c r="I148" t="s">
        <v>9</v>
      </c>
      <c r="J148">
        <f t="shared" si="8"/>
        <v>9745182</v>
      </c>
      <c r="K148" t="str">
        <f t="shared" si="9"/>
        <v>Yes</v>
      </c>
      <c r="L148">
        <f t="shared" si="10"/>
        <v>5258608</v>
      </c>
      <c r="M148" t="str">
        <f t="shared" si="11"/>
        <v>Unsuccessful</v>
      </c>
    </row>
    <row r="149" spans="1:13">
      <c r="A149">
        <v>2007</v>
      </c>
      <c r="B149" t="s">
        <v>2234</v>
      </c>
      <c r="C149" t="s">
        <v>2235</v>
      </c>
      <c r="D149" t="str">
        <f>VLOOKUP(B149,Data2!$B$2:$C$1777,2,FALSE)</f>
        <v>FAIL</v>
      </c>
      <c r="E149">
        <v>0</v>
      </c>
      <c r="F149">
        <v>4494174</v>
      </c>
      <c r="G149">
        <v>10591674</v>
      </c>
      <c r="H149">
        <v>21543741</v>
      </c>
      <c r="I149" t="s">
        <v>9</v>
      </c>
      <c r="J149">
        <f t="shared" si="8"/>
        <v>32135415</v>
      </c>
      <c r="K149" t="str">
        <f t="shared" si="9"/>
        <v>Yes</v>
      </c>
      <c r="L149">
        <f t="shared" si="10"/>
        <v>27641241</v>
      </c>
      <c r="M149" t="str">
        <f t="shared" si="11"/>
        <v>Unsuccessful</v>
      </c>
    </row>
    <row r="150" spans="1:13">
      <c r="A150">
        <v>1996</v>
      </c>
      <c r="B150" t="s">
        <v>691</v>
      </c>
      <c r="C150" t="s">
        <v>692</v>
      </c>
      <c r="D150" t="str">
        <f>VLOOKUP(B150,Data2!$B$2:$C$1777,2,FALSE)</f>
        <v>FAIL</v>
      </c>
      <c r="E150">
        <v>0</v>
      </c>
      <c r="F150">
        <v>4604011</v>
      </c>
      <c r="G150">
        <v>24507872</v>
      </c>
      <c r="H150">
        <v>35645124</v>
      </c>
      <c r="I150" t="s">
        <v>9</v>
      </c>
      <c r="J150">
        <f t="shared" si="8"/>
        <v>60152996</v>
      </c>
      <c r="K150" t="str">
        <f t="shared" si="9"/>
        <v>Yes</v>
      </c>
      <c r="L150">
        <f t="shared" si="10"/>
        <v>55548985</v>
      </c>
      <c r="M150" t="str">
        <f t="shared" si="11"/>
        <v>Unsuccessful</v>
      </c>
    </row>
    <row r="151" spans="1:13">
      <c r="A151">
        <v>2006</v>
      </c>
      <c r="B151" t="s">
        <v>1949</v>
      </c>
      <c r="C151" t="s">
        <v>1950</v>
      </c>
      <c r="D151" t="str">
        <f>VLOOKUP(B151,Data2!$B$2:$C$1777,2,FALSE)</f>
        <v>PASS</v>
      </c>
      <c r="E151">
        <v>1</v>
      </c>
      <c r="F151">
        <v>4623185</v>
      </c>
      <c r="G151">
        <v>8098328</v>
      </c>
      <c r="H151">
        <v>8098328</v>
      </c>
      <c r="I151" t="s">
        <v>9</v>
      </c>
      <c r="J151">
        <f t="shared" si="8"/>
        <v>16196656</v>
      </c>
      <c r="K151" t="str">
        <f t="shared" si="9"/>
        <v>Yes</v>
      </c>
      <c r="L151">
        <f t="shared" si="10"/>
        <v>11573471</v>
      </c>
      <c r="M151" t="str">
        <f t="shared" si="11"/>
        <v>Unsuccessful</v>
      </c>
    </row>
    <row r="152" spans="1:13">
      <c r="A152">
        <v>2011</v>
      </c>
      <c r="B152" t="s">
        <v>2961</v>
      </c>
      <c r="C152" t="s">
        <v>2962</v>
      </c>
      <c r="D152" t="str">
        <f>VLOOKUP(B152,Data2!$B$2:$C$1777,2,FALSE)</f>
        <v>FAIL</v>
      </c>
      <c r="E152">
        <v>0</v>
      </c>
      <c r="F152">
        <v>4660609</v>
      </c>
      <c r="G152">
        <v>207716</v>
      </c>
      <c r="H152">
        <v>1294370</v>
      </c>
      <c r="I152" t="s">
        <v>9</v>
      </c>
      <c r="J152">
        <f t="shared" si="8"/>
        <v>1502086</v>
      </c>
      <c r="K152" t="str">
        <f t="shared" si="9"/>
        <v>N0</v>
      </c>
      <c r="L152">
        <f t="shared" si="10"/>
        <v>-3158523</v>
      </c>
      <c r="M152" t="str">
        <f t="shared" si="11"/>
        <v>Unsuccessful</v>
      </c>
    </row>
    <row r="153" spans="1:13">
      <c r="A153">
        <v>2009</v>
      </c>
      <c r="B153" t="s">
        <v>2581</v>
      </c>
      <c r="C153" t="s">
        <v>2582</v>
      </c>
      <c r="D153" t="str">
        <f>VLOOKUP(B153,Data2!$B$2:$C$1777,2,FALSE)</f>
        <v>FAIL</v>
      </c>
      <c r="E153">
        <v>0</v>
      </c>
      <c r="F153">
        <v>4668646</v>
      </c>
      <c r="G153">
        <v>216308</v>
      </c>
      <c r="H153">
        <v>10630704</v>
      </c>
      <c r="I153" t="s">
        <v>9</v>
      </c>
      <c r="J153">
        <f t="shared" si="8"/>
        <v>10847012</v>
      </c>
      <c r="K153" t="str">
        <f t="shared" si="9"/>
        <v>Yes</v>
      </c>
      <c r="L153">
        <f t="shared" si="10"/>
        <v>6178366</v>
      </c>
      <c r="M153" t="str">
        <f t="shared" si="11"/>
        <v>Unsuccessful</v>
      </c>
    </row>
    <row r="154" spans="1:13">
      <c r="A154">
        <v>2005</v>
      </c>
      <c r="B154" t="s">
        <v>1835</v>
      </c>
      <c r="C154" t="s">
        <v>1836</v>
      </c>
      <c r="D154" t="str">
        <f>VLOOKUP(B154,Data2!$B$2:$C$1777,2,FALSE)</f>
        <v>PASS</v>
      </c>
      <c r="E154">
        <v>1</v>
      </c>
      <c r="F154">
        <v>4772133</v>
      </c>
      <c r="G154">
        <v>1031925</v>
      </c>
      <c r="H154">
        <v>1149158</v>
      </c>
      <c r="I154" t="s">
        <v>9</v>
      </c>
      <c r="J154">
        <f t="shared" si="8"/>
        <v>2181083</v>
      </c>
      <c r="K154" t="str">
        <f t="shared" si="9"/>
        <v>N0</v>
      </c>
      <c r="L154">
        <f t="shared" si="10"/>
        <v>-2591050</v>
      </c>
      <c r="M154" t="str">
        <f t="shared" si="11"/>
        <v>Unsuccessful</v>
      </c>
    </row>
    <row r="155" spans="1:13">
      <c r="A155">
        <v>2008</v>
      </c>
      <c r="B155" t="s">
        <v>2330</v>
      </c>
      <c r="C155" t="s">
        <v>2331</v>
      </c>
      <c r="D155" t="str">
        <f>VLOOKUP(B155,Data2!$B$2:$C$1777,2,FALSE)</f>
        <v>FAIL</v>
      </c>
      <c r="E155">
        <v>0</v>
      </c>
      <c r="F155">
        <v>4870153</v>
      </c>
      <c r="G155">
        <v>2296640</v>
      </c>
      <c r="H155">
        <v>13255131</v>
      </c>
      <c r="I155" t="s">
        <v>9</v>
      </c>
      <c r="J155">
        <f t="shared" si="8"/>
        <v>15551771</v>
      </c>
      <c r="K155" t="str">
        <f t="shared" si="9"/>
        <v>Yes</v>
      </c>
      <c r="L155">
        <f t="shared" si="10"/>
        <v>10681618</v>
      </c>
      <c r="M155" t="str">
        <f t="shared" si="11"/>
        <v>Unsuccessful</v>
      </c>
    </row>
    <row r="156" spans="1:13">
      <c r="A156">
        <v>2009</v>
      </c>
      <c r="B156" t="s">
        <v>2559</v>
      </c>
      <c r="C156" t="s">
        <v>2560</v>
      </c>
      <c r="D156" t="str">
        <f>VLOOKUP(B156,Data2!$B$2:$C$1777,2,FALSE)</f>
        <v>PASS</v>
      </c>
      <c r="E156">
        <v>1</v>
      </c>
      <c r="F156">
        <v>4885792</v>
      </c>
      <c r="G156">
        <v>305576</v>
      </c>
      <c r="H156">
        <v>305576</v>
      </c>
      <c r="I156" t="s">
        <v>9</v>
      </c>
      <c r="J156">
        <f t="shared" si="8"/>
        <v>611152</v>
      </c>
      <c r="K156" t="str">
        <f t="shared" si="9"/>
        <v>N0</v>
      </c>
      <c r="L156">
        <f t="shared" si="10"/>
        <v>-4274640</v>
      </c>
      <c r="M156" t="str">
        <f t="shared" si="11"/>
        <v>Unsuccessful</v>
      </c>
    </row>
    <row r="157" spans="1:13">
      <c r="A157">
        <v>2011</v>
      </c>
      <c r="B157" t="s">
        <v>3108</v>
      </c>
      <c r="C157" t="s">
        <v>3109</v>
      </c>
      <c r="D157" t="str">
        <f>VLOOKUP(B157,Data2!$B$2:$C$1777,2,FALSE)</f>
        <v>PASS</v>
      </c>
      <c r="E157">
        <v>1</v>
      </c>
      <c r="F157">
        <v>4919531</v>
      </c>
      <c r="G157">
        <v>1790661</v>
      </c>
      <c r="H157">
        <v>3240628</v>
      </c>
      <c r="I157" t="s">
        <v>9</v>
      </c>
      <c r="J157">
        <f t="shared" si="8"/>
        <v>5031289</v>
      </c>
      <c r="K157" t="str">
        <f t="shared" si="9"/>
        <v>Yes</v>
      </c>
      <c r="L157">
        <f t="shared" si="10"/>
        <v>111758</v>
      </c>
      <c r="M157" t="str">
        <f t="shared" si="11"/>
        <v>Unsuccessful</v>
      </c>
    </row>
    <row r="158" spans="1:13">
      <c r="A158">
        <v>2013</v>
      </c>
      <c r="B158" t="s">
        <v>3411</v>
      </c>
      <c r="C158" t="s">
        <v>3412</v>
      </c>
      <c r="D158" t="str">
        <f>VLOOKUP(B158,Data2!$B$2:$C$1777,2,FALSE)</f>
        <v>FAIL</v>
      </c>
      <c r="E158">
        <v>0</v>
      </c>
      <c r="F158">
        <v>5000000</v>
      </c>
      <c r="G158">
        <v>83586447</v>
      </c>
      <c r="H158">
        <v>161911222</v>
      </c>
      <c r="I158" t="s">
        <v>9</v>
      </c>
      <c r="J158">
        <f t="shared" si="8"/>
        <v>245497669</v>
      </c>
      <c r="K158" t="str">
        <f t="shared" si="9"/>
        <v>Yes</v>
      </c>
      <c r="L158">
        <f t="shared" si="10"/>
        <v>240497669</v>
      </c>
      <c r="M158" t="str">
        <f t="shared" si="11"/>
        <v>Unsuccessful</v>
      </c>
    </row>
    <row r="159" spans="1:13">
      <c r="A159">
        <v>2013</v>
      </c>
      <c r="B159" t="s">
        <v>3514</v>
      </c>
      <c r="C159" t="s">
        <v>3515</v>
      </c>
      <c r="D159" t="str">
        <f>VLOOKUP(B159,Data2!$B$2:$C$1777,2,FALSE)</f>
        <v>PASS</v>
      </c>
      <c r="E159">
        <v>1</v>
      </c>
      <c r="F159">
        <v>5000000</v>
      </c>
      <c r="G159">
        <v>21502690</v>
      </c>
      <c r="H159">
        <v>26161443</v>
      </c>
      <c r="I159" t="s">
        <v>9</v>
      </c>
      <c r="J159">
        <f t="shared" si="8"/>
        <v>47664133</v>
      </c>
      <c r="K159" t="str">
        <f t="shared" si="9"/>
        <v>Yes</v>
      </c>
      <c r="L159">
        <f t="shared" si="10"/>
        <v>42664133</v>
      </c>
      <c r="M159" t="str">
        <f t="shared" si="11"/>
        <v>Unsuccessful</v>
      </c>
    </row>
    <row r="160" spans="1:13">
      <c r="A160">
        <v>1996</v>
      </c>
      <c r="B160" t="s">
        <v>615</v>
      </c>
      <c r="C160" t="s">
        <v>616</v>
      </c>
      <c r="D160" t="str">
        <f>VLOOKUP(B160,Data2!$B$2:$C$1777,2,FALSE)</f>
        <v>FAIL</v>
      </c>
      <c r="E160">
        <v>0</v>
      </c>
      <c r="F160">
        <v>5049561</v>
      </c>
      <c r="G160">
        <v>18767</v>
      </c>
      <c r="H160">
        <v>18767</v>
      </c>
      <c r="I160" t="s">
        <v>9</v>
      </c>
      <c r="J160">
        <f t="shared" si="8"/>
        <v>37534</v>
      </c>
      <c r="K160" t="str">
        <f t="shared" si="9"/>
        <v>N0</v>
      </c>
      <c r="L160">
        <f t="shared" si="10"/>
        <v>-5012027</v>
      </c>
      <c r="M160" t="str">
        <f t="shared" si="11"/>
        <v>Unsuccessful</v>
      </c>
    </row>
    <row r="161" spans="1:13">
      <c r="A161">
        <v>2003</v>
      </c>
      <c r="B161" t="s">
        <v>1508</v>
      </c>
      <c r="C161" t="s">
        <v>1509</v>
      </c>
      <c r="D161" t="str">
        <f>VLOOKUP(B161,Data2!$B$2:$C$1777,2,FALSE)</f>
        <v>FAIL</v>
      </c>
      <c r="E161">
        <v>0</v>
      </c>
      <c r="F161">
        <v>5064348</v>
      </c>
      <c r="G161">
        <v>56449060</v>
      </c>
      <c r="H161">
        <v>142498954</v>
      </c>
      <c r="I161" t="s">
        <v>9</v>
      </c>
      <c r="J161">
        <f t="shared" si="8"/>
        <v>198948014</v>
      </c>
      <c r="K161" t="str">
        <f t="shared" si="9"/>
        <v>Yes</v>
      </c>
      <c r="L161">
        <f t="shared" si="10"/>
        <v>193883666</v>
      </c>
      <c r="M161" t="str">
        <f t="shared" si="11"/>
        <v>Unsuccessful</v>
      </c>
    </row>
    <row r="162" spans="1:13">
      <c r="A162">
        <v>2012</v>
      </c>
      <c r="B162" t="s">
        <v>3244</v>
      </c>
      <c r="C162" t="s">
        <v>3245</v>
      </c>
      <c r="D162" t="str">
        <f>VLOOKUP(B162,Data2!$B$2:$C$1777,2,FALSE)</f>
        <v>PASS</v>
      </c>
      <c r="E162">
        <v>1</v>
      </c>
      <c r="F162">
        <v>5073193</v>
      </c>
      <c r="G162">
        <v>54689359</v>
      </c>
      <c r="H162">
        <v>144884139</v>
      </c>
      <c r="I162" t="s">
        <v>9</v>
      </c>
      <c r="J162">
        <f t="shared" si="8"/>
        <v>199573498</v>
      </c>
      <c r="K162" t="str">
        <f t="shared" si="9"/>
        <v>Yes</v>
      </c>
      <c r="L162">
        <f t="shared" si="10"/>
        <v>194500305</v>
      </c>
      <c r="M162" t="str">
        <f t="shared" si="11"/>
        <v>Unsuccessful</v>
      </c>
    </row>
    <row r="163" spans="1:13">
      <c r="A163">
        <v>2012</v>
      </c>
      <c r="B163" t="s">
        <v>3280</v>
      </c>
      <c r="C163" t="s">
        <v>3281</v>
      </c>
      <c r="D163" t="str">
        <f>VLOOKUP(B163,Data2!$B$2:$C$1777,2,FALSE)</f>
        <v>PASS</v>
      </c>
      <c r="E163">
        <v>1</v>
      </c>
      <c r="F163">
        <v>5073193</v>
      </c>
      <c r="G163">
        <v>14331045</v>
      </c>
      <c r="H163">
        <v>31118489</v>
      </c>
      <c r="I163" t="s">
        <v>9</v>
      </c>
      <c r="J163">
        <f t="shared" si="8"/>
        <v>45449534</v>
      </c>
      <c r="K163" t="str">
        <f t="shared" si="9"/>
        <v>Yes</v>
      </c>
      <c r="L163">
        <f t="shared" si="10"/>
        <v>40376341</v>
      </c>
      <c r="M163" t="str">
        <f t="shared" si="11"/>
        <v>Unsuccessful</v>
      </c>
    </row>
    <row r="164" spans="1:13">
      <c r="A164">
        <v>2011</v>
      </c>
      <c r="B164" t="s">
        <v>2949</v>
      </c>
      <c r="C164" t="s">
        <v>2950</v>
      </c>
      <c r="D164" t="str">
        <f>VLOOKUP(B164,Data2!$B$2:$C$1777,2,FALSE)</f>
        <v>FAIL</v>
      </c>
      <c r="E164">
        <v>0</v>
      </c>
      <c r="F164">
        <v>5178454</v>
      </c>
      <c r="G164">
        <v>18318189</v>
      </c>
      <c r="H164">
        <v>27464261</v>
      </c>
      <c r="I164" t="s">
        <v>9</v>
      </c>
      <c r="J164">
        <f t="shared" si="8"/>
        <v>45782450</v>
      </c>
      <c r="K164" t="str">
        <f t="shared" si="9"/>
        <v>Yes</v>
      </c>
      <c r="L164">
        <f t="shared" si="10"/>
        <v>40603996</v>
      </c>
      <c r="M164" t="str">
        <f t="shared" si="11"/>
        <v>Unsuccessful</v>
      </c>
    </row>
    <row r="165" spans="1:13">
      <c r="A165">
        <v>2011</v>
      </c>
      <c r="B165" t="s">
        <v>3070</v>
      </c>
      <c r="C165" t="s">
        <v>3071</v>
      </c>
      <c r="D165" t="str">
        <f>VLOOKUP(B165,Data2!$B$2:$C$1777,2,FALSE)</f>
        <v>PASS</v>
      </c>
      <c r="E165">
        <v>1</v>
      </c>
      <c r="F165">
        <v>5178454</v>
      </c>
      <c r="G165">
        <v>25700491</v>
      </c>
      <c r="H165">
        <v>26784257</v>
      </c>
      <c r="I165" t="s">
        <v>9</v>
      </c>
      <c r="J165">
        <f t="shared" si="8"/>
        <v>52484748</v>
      </c>
      <c r="K165" t="str">
        <f t="shared" si="9"/>
        <v>Yes</v>
      </c>
      <c r="L165">
        <f t="shared" si="10"/>
        <v>47306294</v>
      </c>
      <c r="M165" t="str">
        <f t="shared" si="11"/>
        <v>Unsuccessful</v>
      </c>
    </row>
    <row r="166" spans="1:13">
      <c r="A166">
        <v>2011</v>
      </c>
      <c r="B166" t="s">
        <v>3072</v>
      </c>
      <c r="C166" t="s">
        <v>3073</v>
      </c>
      <c r="D166" t="str">
        <f>VLOOKUP(B166,Data2!$B$2:$C$1777,2,FALSE)</f>
        <v>PASS</v>
      </c>
      <c r="E166">
        <v>1</v>
      </c>
      <c r="F166">
        <v>5178454</v>
      </c>
      <c r="G166">
        <v>107741677</v>
      </c>
      <c r="H166">
        <v>214429259</v>
      </c>
      <c r="I166" t="s">
        <v>9</v>
      </c>
      <c r="J166">
        <f t="shared" si="8"/>
        <v>322170936</v>
      </c>
      <c r="K166" t="str">
        <f t="shared" si="9"/>
        <v>Yes</v>
      </c>
      <c r="L166">
        <f t="shared" si="10"/>
        <v>316992482</v>
      </c>
      <c r="M166" t="str">
        <f t="shared" si="11"/>
        <v>Unsuccessful</v>
      </c>
    </row>
    <row r="167" spans="1:13">
      <c r="A167">
        <v>2002</v>
      </c>
      <c r="B167" t="s">
        <v>1426</v>
      </c>
      <c r="C167" t="s">
        <v>1427</v>
      </c>
      <c r="D167" t="str">
        <f>VLOOKUP(B167,Data2!$B$2:$C$1777,2,FALSE)</f>
        <v>FAIL</v>
      </c>
      <c r="E167">
        <v>0</v>
      </c>
      <c r="F167">
        <v>5180717</v>
      </c>
      <c r="G167">
        <v>8452031</v>
      </c>
      <c r="H167">
        <v>15281897</v>
      </c>
      <c r="I167" t="s">
        <v>9</v>
      </c>
      <c r="J167">
        <f t="shared" si="8"/>
        <v>23733928</v>
      </c>
      <c r="K167" t="str">
        <f t="shared" si="9"/>
        <v>Yes</v>
      </c>
      <c r="L167">
        <f t="shared" si="10"/>
        <v>18553211</v>
      </c>
      <c r="M167" t="str">
        <f t="shared" si="11"/>
        <v>Unsuccessful</v>
      </c>
    </row>
    <row r="168" spans="1:13">
      <c r="A168">
        <v>1975</v>
      </c>
      <c r="B168" t="s">
        <v>59</v>
      </c>
      <c r="C168" t="s">
        <v>60</v>
      </c>
      <c r="D168" t="str">
        <f>VLOOKUP(B168,Data2!$B$2:$C$1777,2,FALSE)</f>
        <v>FAIL</v>
      </c>
      <c r="E168">
        <v>0</v>
      </c>
      <c r="F168">
        <v>5193720</v>
      </c>
      <c r="G168">
        <v>605399166</v>
      </c>
      <c r="H168">
        <v>605399166</v>
      </c>
      <c r="I168" t="s">
        <v>9</v>
      </c>
      <c r="J168">
        <f t="shared" si="8"/>
        <v>1210798332</v>
      </c>
      <c r="K168" t="str">
        <f t="shared" si="9"/>
        <v>Yes</v>
      </c>
      <c r="L168">
        <f t="shared" si="10"/>
        <v>1205604612</v>
      </c>
      <c r="M168" t="str">
        <f t="shared" si="11"/>
        <v>Unsuccessful</v>
      </c>
    </row>
    <row r="169" spans="1:13">
      <c r="A169">
        <v>2010</v>
      </c>
      <c r="B169" t="s">
        <v>2745</v>
      </c>
      <c r="C169" t="s">
        <v>2746</v>
      </c>
      <c r="D169" t="str">
        <f>VLOOKUP(B169,Data2!$B$2:$C$1777,2,FALSE)</f>
        <v>FAIL</v>
      </c>
      <c r="E169">
        <v>0</v>
      </c>
      <c r="F169">
        <v>5341159</v>
      </c>
      <c r="G169">
        <v>2897185</v>
      </c>
      <c r="H169">
        <v>2897185</v>
      </c>
      <c r="I169" t="s">
        <v>9</v>
      </c>
      <c r="J169">
        <f t="shared" si="8"/>
        <v>5794370</v>
      </c>
      <c r="K169" t="str">
        <f t="shared" si="9"/>
        <v>Yes</v>
      </c>
      <c r="L169">
        <f t="shared" si="10"/>
        <v>453211</v>
      </c>
      <c r="M169" t="str">
        <f t="shared" si="11"/>
        <v>Unsuccessful</v>
      </c>
    </row>
    <row r="170" spans="1:13">
      <c r="A170">
        <v>2010</v>
      </c>
      <c r="B170" t="s">
        <v>2819</v>
      </c>
      <c r="C170" t="s">
        <v>2820</v>
      </c>
      <c r="D170" t="str">
        <f>VLOOKUP(B170,Data2!$B$2:$C$1777,2,FALSE)</f>
        <v>PASS</v>
      </c>
      <c r="E170">
        <v>1</v>
      </c>
      <c r="F170">
        <v>5341159</v>
      </c>
      <c r="G170">
        <v>2381151</v>
      </c>
      <c r="H170">
        <v>6238038</v>
      </c>
      <c r="I170" t="s">
        <v>9</v>
      </c>
      <c r="J170">
        <f t="shared" si="8"/>
        <v>8619189</v>
      </c>
      <c r="K170" t="str">
        <f t="shared" si="9"/>
        <v>Yes</v>
      </c>
      <c r="L170">
        <f t="shared" si="10"/>
        <v>3278030</v>
      </c>
      <c r="M170" t="str">
        <f t="shared" si="11"/>
        <v>Unsuccessful</v>
      </c>
    </row>
    <row r="171" spans="1:13">
      <c r="A171">
        <v>2010</v>
      </c>
      <c r="B171" t="s">
        <v>2919</v>
      </c>
      <c r="C171" t="s">
        <v>2920</v>
      </c>
      <c r="D171" t="str">
        <f>VLOOKUP(B171,Data2!$B$2:$C$1777,2,FALSE)</f>
        <v>PASS</v>
      </c>
      <c r="E171">
        <v>1</v>
      </c>
      <c r="F171">
        <v>5341159</v>
      </c>
      <c r="G171">
        <v>239111</v>
      </c>
      <c r="H171">
        <v>5850485</v>
      </c>
      <c r="I171" t="s">
        <v>9</v>
      </c>
      <c r="J171">
        <f t="shared" si="8"/>
        <v>6089596</v>
      </c>
      <c r="K171" t="str">
        <f t="shared" si="9"/>
        <v>Yes</v>
      </c>
      <c r="L171">
        <f t="shared" si="10"/>
        <v>748437</v>
      </c>
      <c r="M171" t="str">
        <f t="shared" si="11"/>
        <v>Unsuccessful</v>
      </c>
    </row>
    <row r="172" spans="1:13">
      <c r="A172">
        <v>2005</v>
      </c>
      <c r="B172" t="s">
        <v>1761</v>
      </c>
      <c r="C172" t="s">
        <v>1762</v>
      </c>
      <c r="D172" t="str">
        <f>VLOOKUP(B172,Data2!$B$2:$C$1777,2,FALSE)</f>
        <v>PASS</v>
      </c>
      <c r="E172">
        <v>1</v>
      </c>
      <c r="F172">
        <v>5368649</v>
      </c>
      <c r="G172">
        <v>252526</v>
      </c>
      <c r="H172">
        <v>28002720</v>
      </c>
      <c r="I172" t="s">
        <v>9</v>
      </c>
      <c r="J172">
        <f t="shared" si="8"/>
        <v>28255246</v>
      </c>
      <c r="K172" t="str">
        <f t="shared" si="9"/>
        <v>Yes</v>
      </c>
      <c r="L172">
        <f t="shared" si="10"/>
        <v>22886597</v>
      </c>
      <c r="M172" t="str">
        <f t="shared" si="11"/>
        <v>Unsuccessful</v>
      </c>
    </row>
    <row r="173" spans="1:13">
      <c r="A173">
        <v>2008</v>
      </c>
      <c r="B173" t="s">
        <v>2374</v>
      </c>
      <c r="C173" t="s">
        <v>2375</v>
      </c>
      <c r="D173" t="str">
        <f>VLOOKUP(B173,Data2!$B$2:$C$1777,2,FALSE)</f>
        <v>PASS</v>
      </c>
      <c r="E173">
        <v>1</v>
      </c>
      <c r="F173">
        <v>5411282</v>
      </c>
      <c r="G173">
        <v>13054780</v>
      </c>
      <c r="H173">
        <v>17816707</v>
      </c>
      <c r="I173" t="s">
        <v>9</v>
      </c>
      <c r="J173">
        <f t="shared" si="8"/>
        <v>30871487</v>
      </c>
      <c r="K173" t="str">
        <f t="shared" si="9"/>
        <v>Yes</v>
      </c>
      <c r="L173">
        <f t="shared" si="10"/>
        <v>25460205</v>
      </c>
      <c r="M173" t="str">
        <f t="shared" si="11"/>
        <v>Unsuccessful</v>
      </c>
    </row>
    <row r="174" spans="1:13">
      <c r="A174">
        <v>2000</v>
      </c>
      <c r="B174" t="s">
        <v>1114</v>
      </c>
      <c r="C174" t="s">
        <v>1115</v>
      </c>
      <c r="D174" t="str">
        <f>VLOOKUP(B174,Data2!$B$2:$C$1777,2,FALSE)</f>
        <v>PASS</v>
      </c>
      <c r="E174">
        <v>1</v>
      </c>
      <c r="F174">
        <v>5411634</v>
      </c>
      <c r="G174">
        <v>16476533</v>
      </c>
      <c r="H174">
        <v>37593061</v>
      </c>
      <c r="I174" t="s">
        <v>9</v>
      </c>
      <c r="J174">
        <f t="shared" si="8"/>
        <v>54069594</v>
      </c>
      <c r="K174" t="str">
        <f t="shared" si="9"/>
        <v>Yes</v>
      </c>
      <c r="L174">
        <f t="shared" si="10"/>
        <v>48657960</v>
      </c>
      <c r="M174" t="str">
        <f t="shared" si="11"/>
        <v>Unsuccessful</v>
      </c>
    </row>
    <row r="175" spans="1:13">
      <c r="A175">
        <v>2009</v>
      </c>
      <c r="B175" t="s">
        <v>2565</v>
      </c>
      <c r="C175" t="s">
        <v>2566</v>
      </c>
      <c r="D175" t="str">
        <f>VLOOKUP(B175,Data2!$B$2:$C$1777,2,FALSE)</f>
        <v>FAIL</v>
      </c>
      <c r="E175">
        <v>0</v>
      </c>
      <c r="F175">
        <v>5428658</v>
      </c>
      <c r="G175">
        <v>5439692</v>
      </c>
      <c r="H175">
        <v>11591350</v>
      </c>
      <c r="I175" t="s">
        <v>9</v>
      </c>
      <c r="J175">
        <f t="shared" si="8"/>
        <v>17031042</v>
      </c>
      <c r="K175" t="str">
        <f t="shared" si="9"/>
        <v>Yes</v>
      </c>
      <c r="L175">
        <f t="shared" si="10"/>
        <v>11602384</v>
      </c>
      <c r="M175" t="str">
        <f t="shared" si="11"/>
        <v>Unsuccessful</v>
      </c>
    </row>
    <row r="176" spans="1:13">
      <c r="A176">
        <v>1982</v>
      </c>
      <c r="B176" t="s">
        <v>177</v>
      </c>
      <c r="C176" t="s">
        <v>178</v>
      </c>
      <c r="D176" t="str">
        <f>VLOOKUP(B176,Data2!$B$2:$C$1777,2,FALSE)</f>
        <v>FAIL</v>
      </c>
      <c r="E176">
        <v>0</v>
      </c>
      <c r="F176">
        <v>5429853</v>
      </c>
      <c r="G176">
        <v>88542965</v>
      </c>
      <c r="H176">
        <v>88542965</v>
      </c>
      <c r="I176" t="s">
        <v>9</v>
      </c>
      <c r="J176">
        <f t="shared" si="8"/>
        <v>177085930</v>
      </c>
      <c r="K176" t="str">
        <f t="shared" si="9"/>
        <v>Yes</v>
      </c>
      <c r="L176">
        <f t="shared" si="10"/>
        <v>171656077</v>
      </c>
      <c r="M176" t="str">
        <f t="shared" si="11"/>
        <v>Unsuccessful</v>
      </c>
    </row>
    <row r="177" spans="1:13">
      <c r="A177">
        <v>2013</v>
      </c>
      <c r="B177" t="s">
        <v>3378</v>
      </c>
      <c r="C177" t="s">
        <v>3379</v>
      </c>
      <c r="D177" t="str">
        <f>VLOOKUP(B177,Data2!$B$2:$C$1777,2,FALSE)</f>
        <v>FAIL</v>
      </c>
      <c r="E177">
        <v>0</v>
      </c>
      <c r="F177">
        <v>5500000</v>
      </c>
      <c r="G177">
        <v>24477704</v>
      </c>
      <c r="H177">
        <v>26377704</v>
      </c>
      <c r="I177" t="s">
        <v>9</v>
      </c>
      <c r="J177">
        <f t="shared" si="8"/>
        <v>50855408</v>
      </c>
      <c r="K177" t="str">
        <f t="shared" si="9"/>
        <v>Yes</v>
      </c>
      <c r="L177">
        <f t="shared" si="10"/>
        <v>45355408</v>
      </c>
      <c r="M177" t="str">
        <f t="shared" si="11"/>
        <v>Unsuccessful</v>
      </c>
    </row>
    <row r="178" spans="1:13">
      <c r="A178">
        <v>2002</v>
      </c>
      <c r="B178" t="s">
        <v>1444</v>
      </c>
      <c r="C178" t="s">
        <v>1445</v>
      </c>
      <c r="D178" t="str">
        <f>VLOOKUP(B178,Data2!$B$2:$C$1777,2,FALSE)</f>
        <v>PASS</v>
      </c>
      <c r="E178">
        <v>1</v>
      </c>
      <c r="F178">
        <v>5569271</v>
      </c>
      <c r="G178">
        <v>26913392</v>
      </c>
      <c r="H178">
        <v>51667906</v>
      </c>
      <c r="I178" t="s">
        <v>9</v>
      </c>
      <c r="J178">
        <f t="shared" si="8"/>
        <v>78581298</v>
      </c>
      <c r="K178" t="str">
        <f t="shared" si="9"/>
        <v>Yes</v>
      </c>
      <c r="L178">
        <f t="shared" si="10"/>
        <v>73012027</v>
      </c>
      <c r="M178" t="str">
        <f t="shared" si="11"/>
        <v>Unsuccessful</v>
      </c>
    </row>
    <row r="179" spans="1:13">
      <c r="A179">
        <v>2005</v>
      </c>
      <c r="B179" t="s">
        <v>1916</v>
      </c>
      <c r="C179" t="s">
        <v>1917</v>
      </c>
      <c r="D179" t="str">
        <f>VLOOKUP(B179,Data2!$B$2:$C$1777,2,FALSE)</f>
        <v>FAIL</v>
      </c>
      <c r="E179">
        <v>0</v>
      </c>
      <c r="F179">
        <v>5666907</v>
      </c>
      <c r="G179">
        <v>1495363</v>
      </c>
      <c r="H179">
        <v>3652785</v>
      </c>
      <c r="I179" t="s">
        <v>9</v>
      </c>
      <c r="J179">
        <f t="shared" si="8"/>
        <v>5148148</v>
      </c>
      <c r="K179" t="str">
        <f t="shared" si="9"/>
        <v>N0</v>
      </c>
      <c r="L179">
        <f t="shared" si="10"/>
        <v>-518759</v>
      </c>
      <c r="M179" t="str">
        <f t="shared" si="11"/>
        <v>Unsuccessful</v>
      </c>
    </row>
    <row r="180" spans="1:13">
      <c r="A180">
        <v>2011</v>
      </c>
      <c r="B180" t="s">
        <v>3024</v>
      </c>
      <c r="C180" t="s">
        <v>3025</v>
      </c>
      <c r="D180" t="str">
        <f>VLOOKUP(B180,Data2!$B$2:$C$1777,2,FALSE)</f>
        <v>PASS</v>
      </c>
      <c r="E180">
        <v>1</v>
      </c>
      <c r="F180">
        <v>5696299</v>
      </c>
      <c r="G180">
        <v>5779651</v>
      </c>
      <c r="H180">
        <v>15695916</v>
      </c>
      <c r="I180" t="s">
        <v>9</v>
      </c>
      <c r="J180">
        <f t="shared" si="8"/>
        <v>21475567</v>
      </c>
      <c r="K180" t="str">
        <f t="shared" si="9"/>
        <v>Yes</v>
      </c>
      <c r="L180">
        <f t="shared" si="10"/>
        <v>15779268</v>
      </c>
      <c r="M180" t="str">
        <f t="shared" si="11"/>
        <v>Unsuccessful</v>
      </c>
    </row>
    <row r="181" spans="1:13">
      <c r="A181">
        <v>2011</v>
      </c>
      <c r="B181" t="s">
        <v>3040</v>
      </c>
      <c r="C181" t="s">
        <v>3041</v>
      </c>
      <c r="D181" t="str">
        <f>VLOOKUP(B181,Data2!$B$2:$C$1777,2,FALSE)</f>
        <v>FAIL</v>
      </c>
      <c r="E181">
        <v>0</v>
      </c>
      <c r="F181">
        <v>5696299</v>
      </c>
      <c r="G181">
        <v>633541</v>
      </c>
      <c r="H181">
        <v>13961315</v>
      </c>
      <c r="I181" t="s">
        <v>9</v>
      </c>
      <c r="J181">
        <f t="shared" si="8"/>
        <v>14594856</v>
      </c>
      <c r="K181" t="str">
        <f t="shared" si="9"/>
        <v>Yes</v>
      </c>
      <c r="L181">
        <f t="shared" si="10"/>
        <v>8898557</v>
      </c>
      <c r="M181" t="str">
        <f t="shared" si="11"/>
        <v>Unsuccessful</v>
      </c>
    </row>
    <row r="182" spans="1:13">
      <c r="A182">
        <v>2005</v>
      </c>
      <c r="B182" t="s">
        <v>1805</v>
      </c>
      <c r="C182" t="s">
        <v>1806</v>
      </c>
      <c r="D182" t="str">
        <f>VLOOKUP(B182,Data2!$B$2:$C$1777,2,FALSE)</f>
        <v>FAIL</v>
      </c>
      <c r="E182">
        <v>0</v>
      </c>
      <c r="F182">
        <v>5726559</v>
      </c>
      <c r="G182">
        <v>56462050</v>
      </c>
      <c r="H182">
        <v>98116369</v>
      </c>
      <c r="I182" t="s">
        <v>9</v>
      </c>
      <c r="J182">
        <f t="shared" si="8"/>
        <v>154578419</v>
      </c>
      <c r="K182" t="str">
        <f t="shared" si="9"/>
        <v>Yes</v>
      </c>
      <c r="L182">
        <f t="shared" si="10"/>
        <v>148851860</v>
      </c>
      <c r="M182" t="str">
        <f t="shared" si="11"/>
        <v>Unsuccessful</v>
      </c>
    </row>
    <row r="183" spans="1:13">
      <c r="A183">
        <v>2006</v>
      </c>
      <c r="B183" t="s">
        <v>1957</v>
      </c>
      <c r="C183" t="s">
        <v>1958</v>
      </c>
      <c r="D183" t="str">
        <f>VLOOKUP(B183,Data2!$B$2:$C$1777,2,FALSE)</f>
        <v>FAIL</v>
      </c>
      <c r="E183">
        <v>0</v>
      </c>
      <c r="F183">
        <v>5778982</v>
      </c>
      <c r="G183">
        <v>27910249</v>
      </c>
      <c r="H183">
        <v>29928737</v>
      </c>
      <c r="I183" t="s">
        <v>9</v>
      </c>
      <c r="J183">
        <f t="shared" si="8"/>
        <v>57838986</v>
      </c>
      <c r="K183" t="str">
        <f t="shared" si="9"/>
        <v>Yes</v>
      </c>
      <c r="L183">
        <f t="shared" si="10"/>
        <v>52060004</v>
      </c>
      <c r="M183" t="str">
        <f t="shared" si="11"/>
        <v>Unsuccessful</v>
      </c>
    </row>
    <row r="184" spans="1:13">
      <c r="A184">
        <v>2000</v>
      </c>
      <c r="B184" t="s">
        <v>1118</v>
      </c>
      <c r="C184" t="s">
        <v>1119</v>
      </c>
      <c r="D184" t="str">
        <f>VLOOKUP(B184,Data2!$B$2:$C$1777,2,FALSE)</f>
        <v>FAIL</v>
      </c>
      <c r="E184">
        <v>0</v>
      </c>
      <c r="F184">
        <v>5817506</v>
      </c>
      <c r="G184">
        <v>9397377</v>
      </c>
      <c r="H184">
        <v>13738212</v>
      </c>
      <c r="I184" t="s">
        <v>9</v>
      </c>
      <c r="J184">
        <f t="shared" si="8"/>
        <v>23135589</v>
      </c>
      <c r="K184" t="str">
        <f t="shared" si="9"/>
        <v>Yes</v>
      </c>
      <c r="L184">
        <f t="shared" si="10"/>
        <v>17318083</v>
      </c>
      <c r="M184" t="str">
        <f t="shared" si="11"/>
        <v>Unsuccessful</v>
      </c>
    </row>
    <row r="185" spans="1:13">
      <c r="A185">
        <v>1984</v>
      </c>
      <c r="B185" t="s">
        <v>213</v>
      </c>
      <c r="C185" t="s">
        <v>214</v>
      </c>
      <c r="D185" t="str">
        <f>VLOOKUP(B185,Data2!$B$2:$C$1777,2,FALSE)</f>
        <v>PASS</v>
      </c>
      <c r="E185">
        <v>1</v>
      </c>
      <c r="F185">
        <v>5827754</v>
      </c>
      <c r="G185">
        <v>73924796</v>
      </c>
      <c r="H185">
        <v>73924796</v>
      </c>
      <c r="I185" t="s">
        <v>9</v>
      </c>
      <c r="J185">
        <f t="shared" si="8"/>
        <v>147849592</v>
      </c>
      <c r="K185" t="str">
        <f t="shared" si="9"/>
        <v>Yes</v>
      </c>
      <c r="L185">
        <f t="shared" si="10"/>
        <v>142021838</v>
      </c>
      <c r="M185" t="str">
        <f t="shared" si="11"/>
        <v>Unsuccessful</v>
      </c>
    </row>
    <row r="186" spans="1:13">
      <c r="A186">
        <v>2002</v>
      </c>
      <c r="B186" t="s">
        <v>1290</v>
      </c>
      <c r="C186" t="s">
        <v>1291</v>
      </c>
      <c r="D186" t="str">
        <f>VLOOKUP(B186,Data2!$B$2:$C$1777,2,FALSE)</f>
        <v>FAIL</v>
      </c>
      <c r="E186">
        <v>0</v>
      </c>
      <c r="F186">
        <v>5828306</v>
      </c>
      <c r="G186">
        <v>16946895</v>
      </c>
      <c r="H186">
        <v>32825657</v>
      </c>
      <c r="I186" t="s">
        <v>9</v>
      </c>
      <c r="J186">
        <f t="shared" si="8"/>
        <v>49772552</v>
      </c>
      <c r="K186" t="str">
        <f t="shared" si="9"/>
        <v>Yes</v>
      </c>
      <c r="L186">
        <f t="shared" si="10"/>
        <v>43944246</v>
      </c>
      <c r="M186" t="str">
        <f t="shared" si="11"/>
        <v>Unsuccessful</v>
      </c>
    </row>
    <row r="187" spans="1:13">
      <c r="A187">
        <v>2002</v>
      </c>
      <c r="B187" t="s">
        <v>1396</v>
      </c>
      <c r="C187" t="s">
        <v>1397</v>
      </c>
      <c r="D187" t="str">
        <f>VLOOKUP(B187,Data2!$B$2:$C$1777,2,FALSE)</f>
        <v>PASS</v>
      </c>
      <c r="E187">
        <v>1</v>
      </c>
      <c r="F187">
        <v>5828306</v>
      </c>
      <c r="G187">
        <v>531336</v>
      </c>
      <c r="H187">
        <v>1324514</v>
      </c>
      <c r="I187" t="s">
        <v>9</v>
      </c>
      <c r="J187">
        <f t="shared" si="8"/>
        <v>1855850</v>
      </c>
      <c r="K187" t="str">
        <f t="shared" si="9"/>
        <v>N0</v>
      </c>
      <c r="L187">
        <f t="shared" si="10"/>
        <v>-3972456</v>
      </c>
      <c r="M187" t="str">
        <f t="shared" si="11"/>
        <v>Unsuccessful</v>
      </c>
    </row>
    <row r="188" spans="1:13">
      <c r="A188">
        <v>2001</v>
      </c>
      <c r="B188" t="s">
        <v>1184</v>
      </c>
      <c r="C188" t="s">
        <v>1185</v>
      </c>
      <c r="D188" t="str">
        <f>VLOOKUP(B188,Data2!$B$2:$C$1777,2,FALSE)</f>
        <v>FAIL</v>
      </c>
      <c r="E188">
        <v>0</v>
      </c>
      <c r="F188">
        <v>5921307</v>
      </c>
      <c r="G188">
        <v>1671811</v>
      </c>
      <c r="H188">
        <v>10127447</v>
      </c>
      <c r="I188" t="s">
        <v>9</v>
      </c>
      <c r="J188">
        <f t="shared" si="8"/>
        <v>11799258</v>
      </c>
      <c r="K188" t="str">
        <f t="shared" si="9"/>
        <v>Yes</v>
      </c>
      <c r="L188">
        <f t="shared" si="10"/>
        <v>5877951</v>
      </c>
      <c r="M188" t="str">
        <f t="shared" si="11"/>
        <v>Unsuccessful</v>
      </c>
    </row>
    <row r="189" spans="1:13">
      <c r="A189">
        <v>2005</v>
      </c>
      <c r="B189" t="s">
        <v>1856</v>
      </c>
      <c r="C189" t="s">
        <v>1857</v>
      </c>
      <c r="D189" t="str">
        <f>VLOOKUP(B189,Data2!$B$2:$C$1777,2,FALSE)</f>
        <v>FAIL</v>
      </c>
      <c r="E189">
        <v>0</v>
      </c>
      <c r="F189">
        <v>5965166</v>
      </c>
      <c r="G189">
        <v>103823819</v>
      </c>
      <c r="H189">
        <v>182444702</v>
      </c>
      <c r="I189" t="s">
        <v>9</v>
      </c>
      <c r="J189">
        <f t="shared" si="8"/>
        <v>286268521</v>
      </c>
      <c r="K189" t="str">
        <f t="shared" si="9"/>
        <v>Yes</v>
      </c>
      <c r="L189">
        <f t="shared" si="10"/>
        <v>280303355</v>
      </c>
      <c r="M189" t="str">
        <f t="shared" si="11"/>
        <v>Unsuccessful</v>
      </c>
    </row>
    <row r="190" spans="1:13">
      <c r="A190">
        <v>1970</v>
      </c>
      <c r="B190" t="s">
        <v>6</v>
      </c>
      <c r="C190" t="s">
        <v>7</v>
      </c>
      <c r="D190" t="str">
        <f>VLOOKUP(B190,Data2!$B$2:$C$1777,2,FALSE)</f>
        <v>PASS</v>
      </c>
      <c r="E190">
        <v>1</v>
      </c>
      <c r="F190">
        <v>5997631</v>
      </c>
      <c r="G190">
        <v>53978683</v>
      </c>
      <c r="H190">
        <v>53978683</v>
      </c>
      <c r="I190" t="s">
        <v>9</v>
      </c>
      <c r="J190">
        <f t="shared" si="8"/>
        <v>107957366</v>
      </c>
      <c r="K190" t="str">
        <f t="shared" si="9"/>
        <v>Yes</v>
      </c>
      <c r="L190">
        <f t="shared" si="10"/>
        <v>101959735</v>
      </c>
      <c r="M190" t="str">
        <f t="shared" si="11"/>
        <v>Unsuccessful</v>
      </c>
    </row>
    <row r="191" spans="1:13">
      <c r="A191">
        <v>2012</v>
      </c>
      <c r="B191" t="s">
        <v>3325</v>
      </c>
      <c r="C191" t="s">
        <v>3326</v>
      </c>
      <c r="D191" t="str">
        <f>VLOOKUP(B191,Data2!$B$2:$C$1777,2,FALSE)</f>
        <v>FAIL</v>
      </c>
      <c r="E191">
        <v>0</v>
      </c>
      <c r="F191">
        <v>6087831</v>
      </c>
      <c r="G191">
        <v>11663106</v>
      </c>
      <c r="H191">
        <v>12310182</v>
      </c>
      <c r="I191" t="s">
        <v>9</v>
      </c>
      <c r="J191">
        <f t="shared" si="8"/>
        <v>23973288</v>
      </c>
      <c r="K191" t="str">
        <f t="shared" si="9"/>
        <v>Yes</v>
      </c>
      <c r="L191">
        <f t="shared" si="10"/>
        <v>17885457</v>
      </c>
      <c r="M191" t="str">
        <f t="shared" si="11"/>
        <v>Unsuccessful</v>
      </c>
    </row>
    <row r="192" spans="1:13">
      <c r="A192">
        <v>2000</v>
      </c>
      <c r="B192" t="s">
        <v>1106</v>
      </c>
      <c r="C192" t="s">
        <v>1107</v>
      </c>
      <c r="D192" t="str">
        <f>VLOOKUP(B192,Data2!$B$2:$C$1777,2,FALSE)</f>
        <v>PASS</v>
      </c>
      <c r="E192">
        <v>1</v>
      </c>
      <c r="F192">
        <v>6088088</v>
      </c>
      <c r="G192">
        <v>4918474</v>
      </c>
      <c r="H192">
        <v>9998139</v>
      </c>
      <c r="I192" t="s">
        <v>9</v>
      </c>
      <c r="J192">
        <f t="shared" si="8"/>
        <v>14916613</v>
      </c>
      <c r="K192" t="str">
        <f t="shared" si="9"/>
        <v>Yes</v>
      </c>
      <c r="L192">
        <f t="shared" si="10"/>
        <v>8828525</v>
      </c>
      <c r="M192" t="str">
        <f t="shared" si="11"/>
        <v>Unsuccessful</v>
      </c>
    </row>
    <row r="193" spans="1:13">
      <c r="A193">
        <v>1995</v>
      </c>
      <c r="B193" t="s">
        <v>565</v>
      </c>
      <c r="C193" t="s">
        <v>566</v>
      </c>
      <c r="D193" t="str">
        <f>VLOOKUP(B193,Data2!$B$2:$C$1777,2,FALSE)</f>
        <v>FAIL</v>
      </c>
      <c r="E193">
        <v>0</v>
      </c>
      <c r="F193">
        <v>6115118</v>
      </c>
      <c r="G193">
        <v>6575280</v>
      </c>
      <c r="H193">
        <v>6575280</v>
      </c>
      <c r="I193" t="s">
        <v>9</v>
      </c>
      <c r="J193">
        <f t="shared" si="8"/>
        <v>13150560</v>
      </c>
      <c r="K193" t="str">
        <f t="shared" si="9"/>
        <v>Yes</v>
      </c>
      <c r="L193">
        <f t="shared" si="10"/>
        <v>7035442</v>
      </c>
      <c r="M193" t="str">
        <f t="shared" si="11"/>
        <v>Unsuccessful</v>
      </c>
    </row>
    <row r="194" spans="1:13">
      <c r="A194">
        <v>2006</v>
      </c>
      <c r="B194" t="s">
        <v>2027</v>
      </c>
      <c r="C194" t="s">
        <v>2028</v>
      </c>
      <c r="D194" t="str">
        <f>VLOOKUP(B194,Data2!$B$2:$C$1777,2,FALSE)</f>
        <v>PASS</v>
      </c>
      <c r="E194">
        <v>1</v>
      </c>
      <c r="F194">
        <v>6125721</v>
      </c>
      <c r="G194">
        <v>2540087</v>
      </c>
      <c r="H194">
        <v>33746588</v>
      </c>
      <c r="I194" t="s">
        <v>9</v>
      </c>
      <c r="J194">
        <f t="shared" ref="J194:J257" si="12">G194+H194</f>
        <v>36286675</v>
      </c>
      <c r="K194" t="str">
        <f t="shared" si="9"/>
        <v>Yes</v>
      </c>
      <c r="L194">
        <f t="shared" si="10"/>
        <v>30160954</v>
      </c>
      <c r="M194" t="str">
        <f t="shared" si="11"/>
        <v>Unsuccessful</v>
      </c>
    </row>
    <row r="195" spans="1:13">
      <c r="A195">
        <v>2004</v>
      </c>
      <c r="B195" t="s">
        <v>1674</v>
      </c>
      <c r="C195" t="s">
        <v>1675</v>
      </c>
      <c r="D195" t="str">
        <f>VLOOKUP(B195,Data2!$B$2:$C$1777,2,FALSE)</f>
        <v>PASS</v>
      </c>
      <c r="E195">
        <v>1</v>
      </c>
      <c r="F195">
        <v>6165964</v>
      </c>
      <c r="G195">
        <v>10958349</v>
      </c>
      <c r="H195">
        <v>12613378</v>
      </c>
      <c r="I195" t="s">
        <v>9</v>
      </c>
      <c r="J195">
        <f t="shared" si="12"/>
        <v>23571727</v>
      </c>
      <c r="K195" t="str">
        <f t="shared" ref="K195:K258" si="13">IF(J195&gt;F195,"Yes","N0")</f>
        <v>Yes</v>
      </c>
      <c r="L195">
        <f t="shared" ref="L195:L258" si="14">J195-F195</f>
        <v>17405763</v>
      </c>
      <c r="M195" t="str">
        <f t="shared" ref="M195:M258" si="15">IF(AND(K195="Yes",I195&lt;&gt;"low"),"Successful","Unsuccessful")</f>
        <v>Unsuccessful</v>
      </c>
    </row>
    <row r="196" spans="1:13">
      <c r="A196">
        <v>2004</v>
      </c>
      <c r="B196" t="s">
        <v>1682</v>
      </c>
      <c r="C196" t="s">
        <v>1683</v>
      </c>
      <c r="D196" t="str">
        <f>VLOOKUP(B196,Data2!$B$2:$C$1777,2,FALSE)</f>
        <v>PASS</v>
      </c>
      <c r="E196">
        <v>1</v>
      </c>
      <c r="F196">
        <v>6165964</v>
      </c>
      <c r="G196">
        <v>16700976</v>
      </c>
      <c r="H196">
        <v>37405681</v>
      </c>
      <c r="I196" t="s">
        <v>9</v>
      </c>
      <c r="J196">
        <f t="shared" si="12"/>
        <v>54106657</v>
      </c>
      <c r="K196" t="str">
        <f t="shared" si="13"/>
        <v>Yes</v>
      </c>
      <c r="L196">
        <f t="shared" si="14"/>
        <v>47940693</v>
      </c>
      <c r="M196" t="str">
        <f t="shared" si="15"/>
        <v>Unsuccessful</v>
      </c>
    </row>
    <row r="197" spans="1:13">
      <c r="A197">
        <v>2011</v>
      </c>
      <c r="B197" t="s">
        <v>3097</v>
      </c>
      <c r="C197" t="s">
        <v>3098</v>
      </c>
      <c r="D197" t="str">
        <f>VLOOKUP(B197,Data2!$B$2:$C$1777,2,FALSE)</f>
        <v>PASS</v>
      </c>
      <c r="E197">
        <v>1</v>
      </c>
      <c r="F197">
        <v>6214145</v>
      </c>
      <c r="G197">
        <v>1396324</v>
      </c>
      <c r="H197">
        <v>11753231</v>
      </c>
      <c r="I197" t="s">
        <v>9</v>
      </c>
      <c r="J197">
        <f t="shared" si="12"/>
        <v>13149555</v>
      </c>
      <c r="K197" t="str">
        <f t="shared" si="13"/>
        <v>Yes</v>
      </c>
      <c r="L197">
        <f t="shared" si="14"/>
        <v>6935410</v>
      </c>
      <c r="M197" t="str">
        <f t="shared" si="15"/>
        <v>Unsuccessful</v>
      </c>
    </row>
    <row r="198" spans="1:13">
      <c r="A198">
        <v>2011</v>
      </c>
      <c r="B198" t="s">
        <v>3129</v>
      </c>
      <c r="C198" t="s">
        <v>3130</v>
      </c>
      <c r="D198" t="str">
        <f>VLOOKUP(B198,Data2!$B$2:$C$1777,2,FALSE)</f>
        <v>FAIL</v>
      </c>
      <c r="E198">
        <v>0</v>
      </c>
      <c r="F198">
        <v>6214145</v>
      </c>
      <c r="G198">
        <v>5551069</v>
      </c>
      <c r="H198">
        <v>16513705</v>
      </c>
      <c r="I198" t="s">
        <v>9</v>
      </c>
      <c r="J198">
        <f t="shared" si="12"/>
        <v>22064774</v>
      </c>
      <c r="K198" t="str">
        <f t="shared" si="13"/>
        <v>Yes</v>
      </c>
      <c r="L198">
        <f t="shared" si="14"/>
        <v>15850629</v>
      </c>
      <c r="M198" t="str">
        <f t="shared" si="15"/>
        <v>Unsuccessful</v>
      </c>
    </row>
    <row r="199" spans="1:13">
      <c r="A199">
        <v>1978</v>
      </c>
      <c r="B199" t="s">
        <v>101</v>
      </c>
      <c r="C199" t="s">
        <v>102</v>
      </c>
      <c r="D199" t="str">
        <f>VLOOKUP(B199,Data2!$B$2:$C$1777,2,FALSE)</f>
        <v>FAIL</v>
      </c>
      <c r="E199">
        <v>0</v>
      </c>
      <c r="F199">
        <v>6248735</v>
      </c>
      <c r="G199">
        <v>332258</v>
      </c>
      <c r="H199">
        <v>4565044</v>
      </c>
      <c r="I199" t="s">
        <v>9</v>
      </c>
      <c r="J199">
        <f t="shared" si="12"/>
        <v>4897302</v>
      </c>
      <c r="K199" t="str">
        <f t="shared" si="13"/>
        <v>N0</v>
      </c>
      <c r="L199">
        <f t="shared" si="14"/>
        <v>-1351433</v>
      </c>
      <c r="M199" t="str">
        <f t="shared" si="15"/>
        <v>Unsuccessful</v>
      </c>
    </row>
    <row r="200" spans="1:13">
      <c r="A200">
        <v>2003</v>
      </c>
      <c r="B200" t="s">
        <v>1516</v>
      </c>
      <c r="C200" t="s">
        <v>1517</v>
      </c>
      <c r="D200" t="str">
        <f>VLOOKUP(B200,Data2!$B$2:$C$1777,2,FALSE)</f>
        <v>PASS</v>
      </c>
      <c r="E200">
        <v>1</v>
      </c>
      <c r="F200">
        <v>6330435</v>
      </c>
      <c r="G200">
        <v>43641017</v>
      </c>
      <c r="H200">
        <v>73437720</v>
      </c>
      <c r="I200" t="s">
        <v>9</v>
      </c>
      <c r="J200">
        <f t="shared" si="12"/>
        <v>117078737</v>
      </c>
      <c r="K200" t="str">
        <f t="shared" si="13"/>
        <v>Yes</v>
      </c>
      <c r="L200">
        <f t="shared" si="14"/>
        <v>110748302</v>
      </c>
      <c r="M200" t="str">
        <f t="shared" si="15"/>
        <v>Unsuccessful</v>
      </c>
    </row>
    <row r="201" spans="1:13">
      <c r="A201">
        <v>1981</v>
      </c>
      <c r="B201" t="s">
        <v>151</v>
      </c>
      <c r="C201" t="s">
        <v>152</v>
      </c>
      <c r="D201" t="str">
        <f>VLOOKUP(B201,Data2!$B$2:$C$1777,2,FALSE)</f>
        <v>PASS</v>
      </c>
      <c r="E201">
        <v>1</v>
      </c>
      <c r="F201">
        <v>6404716</v>
      </c>
      <c r="G201">
        <v>65414737</v>
      </c>
      <c r="H201">
        <v>65414737</v>
      </c>
      <c r="I201" t="s">
        <v>9</v>
      </c>
      <c r="J201">
        <f t="shared" si="12"/>
        <v>130829474</v>
      </c>
      <c r="K201" t="str">
        <f t="shared" si="13"/>
        <v>Yes</v>
      </c>
      <c r="L201">
        <f t="shared" si="14"/>
        <v>124424758</v>
      </c>
      <c r="M201" t="str">
        <f t="shared" si="15"/>
        <v>Unsuccessful</v>
      </c>
    </row>
    <row r="202" spans="1:13">
      <c r="A202">
        <v>2002</v>
      </c>
      <c r="B202" t="s">
        <v>1366</v>
      </c>
      <c r="C202" t="s">
        <v>1367</v>
      </c>
      <c r="D202" t="str">
        <f>VLOOKUP(B202,Data2!$B$2:$C$1777,2,FALSE)</f>
        <v>PASS</v>
      </c>
      <c r="E202">
        <v>1</v>
      </c>
      <c r="F202">
        <v>6475896</v>
      </c>
      <c r="G202">
        <v>312705749</v>
      </c>
      <c r="H202">
        <v>456217193</v>
      </c>
      <c r="I202" t="s">
        <v>9</v>
      </c>
      <c r="J202">
        <f t="shared" si="12"/>
        <v>768922942</v>
      </c>
      <c r="K202" t="str">
        <f t="shared" si="13"/>
        <v>Yes</v>
      </c>
      <c r="L202">
        <f t="shared" si="14"/>
        <v>762447046</v>
      </c>
      <c r="M202" t="str">
        <f t="shared" si="15"/>
        <v>Unsuccessful</v>
      </c>
    </row>
    <row r="203" spans="1:13">
      <c r="A203">
        <v>2008</v>
      </c>
      <c r="B203" t="s">
        <v>2418</v>
      </c>
      <c r="C203" t="s">
        <v>2419</v>
      </c>
      <c r="D203" t="str">
        <f>VLOOKUP(B203,Data2!$B$2:$C$1777,2,FALSE)</f>
        <v>FAIL</v>
      </c>
      <c r="E203">
        <v>0</v>
      </c>
      <c r="F203">
        <v>6493538</v>
      </c>
      <c r="G203">
        <v>28396504</v>
      </c>
      <c r="H203">
        <v>50470238</v>
      </c>
      <c r="I203" t="s">
        <v>9</v>
      </c>
      <c r="J203">
        <f t="shared" si="12"/>
        <v>78866742</v>
      </c>
      <c r="K203" t="str">
        <f t="shared" si="13"/>
        <v>Yes</v>
      </c>
      <c r="L203">
        <f t="shared" si="14"/>
        <v>72373204</v>
      </c>
      <c r="M203" t="str">
        <f t="shared" si="15"/>
        <v>Unsuccessful</v>
      </c>
    </row>
    <row r="204" spans="1:13">
      <c r="A204">
        <v>1992</v>
      </c>
      <c r="B204" t="s">
        <v>449</v>
      </c>
      <c r="C204" t="s">
        <v>450</v>
      </c>
      <c r="D204" t="str">
        <f>VLOOKUP(B204,Data2!$B$2:$C$1777,2,FALSE)</f>
        <v>FAIL</v>
      </c>
      <c r="E204">
        <v>0</v>
      </c>
      <c r="F204">
        <v>6641389</v>
      </c>
      <c r="G204">
        <v>103849232</v>
      </c>
      <c r="H204">
        <v>103849232</v>
      </c>
      <c r="I204" t="s">
        <v>9</v>
      </c>
      <c r="J204">
        <f t="shared" si="12"/>
        <v>207698464</v>
      </c>
      <c r="K204" t="str">
        <f t="shared" si="13"/>
        <v>Yes</v>
      </c>
      <c r="L204">
        <f t="shared" si="14"/>
        <v>201057075</v>
      </c>
      <c r="M204" t="str">
        <f t="shared" si="15"/>
        <v>Unsuccessful</v>
      </c>
    </row>
    <row r="205" spans="1:13">
      <c r="A205">
        <v>1996</v>
      </c>
      <c r="B205" t="s">
        <v>617</v>
      </c>
      <c r="C205" t="s">
        <v>618</v>
      </c>
      <c r="D205" t="str">
        <f>VLOOKUP(B205,Data2!$B$2:$C$1777,2,FALSE)</f>
        <v>PASS</v>
      </c>
      <c r="E205">
        <v>1</v>
      </c>
      <c r="F205">
        <v>6683242</v>
      </c>
      <c r="G205">
        <v>5646983</v>
      </c>
      <c r="H205">
        <v>10412962</v>
      </c>
      <c r="I205" t="s">
        <v>9</v>
      </c>
      <c r="J205">
        <f t="shared" si="12"/>
        <v>16059945</v>
      </c>
      <c r="K205" t="str">
        <f t="shared" si="13"/>
        <v>Yes</v>
      </c>
      <c r="L205">
        <f t="shared" si="14"/>
        <v>9376703</v>
      </c>
      <c r="M205" t="str">
        <f t="shared" si="15"/>
        <v>Unsuccessful</v>
      </c>
    </row>
    <row r="206" spans="1:13">
      <c r="A206">
        <v>1996</v>
      </c>
      <c r="B206" t="s">
        <v>657</v>
      </c>
      <c r="C206" t="s">
        <v>658</v>
      </c>
      <c r="D206" t="str">
        <f>VLOOKUP(B206,Data2!$B$2:$C$1777,2,FALSE)</f>
        <v>PASS</v>
      </c>
      <c r="E206">
        <v>1</v>
      </c>
      <c r="F206">
        <v>6683242</v>
      </c>
      <c r="G206">
        <v>19926891</v>
      </c>
      <c r="H206">
        <v>19926891</v>
      </c>
      <c r="I206" t="s">
        <v>9</v>
      </c>
      <c r="J206">
        <f t="shared" si="12"/>
        <v>39853782</v>
      </c>
      <c r="K206" t="str">
        <f t="shared" si="13"/>
        <v>Yes</v>
      </c>
      <c r="L206">
        <f t="shared" si="14"/>
        <v>33170540</v>
      </c>
      <c r="M206" t="str">
        <f t="shared" si="15"/>
        <v>Unsuccessful</v>
      </c>
    </row>
    <row r="207" spans="1:13">
      <c r="A207">
        <v>2011</v>
      </c>
      <c r="B207" t="s">
        <v>3095</v>
      </c>
      <c r="C207" t="s">
        <v>3096</v>
      </c>
      <c r="D207" t="str">
        <f>VLOOKUP(B207,Data2!$B$2:$C$1777,2,FALSE)</f>
        <v>FAIL</v>
      </c>
      <c r="E207">
        <v>0</v>
      </c>
      <c r="F207">
        <v>6731990</v>
      </c>
      <c r="G207">
        <v>4145138</v>
      </c>
      <c r="H207">
        <v>11166495</v>
      </c>
      <c r="I207" t="s">
        <v>9</v>
      </c>
      <c r="J207">
        <f t="shared" si="12"/>
        <v>15311633</v>
      </c>
      <c r="K207" t="str">
        <f t="shared" si="13"/>
        <v>Yes</v>
      </c>
      <c r="L207">
        <f t="shared" si="14"/>
        <v>8579643</v>
      </c>
      <c r="M207" t="str">
        <f t="shared" si="15"/>
        <v>Unsuccessful</v>
      </c>
    </row>
    <row r="208" spans="1:13">
      <c r="A208">
        <v>2000</v>
      </c>
      <c r="B208" t="s">
        <v>1047</v>
      </c>
      <c r="C208" t="s">
        <v>1048</v>
      </c>
      <c r="D208" t="str">
        <f>VLOOKUP(B208,Data2!$B$2:$C$1777,2,FALSE)</f>
        <v>PASS</v>
      </c>
      <c r="E208">
        <v>1</v>
      </c>
      <c r="F208">
        <v>6764542</v>
      </c>
      <c r="G208">
        <v>29757576</v>
      </c>
      <c r="H208">
        <v>147846184</v>
      </c>
      <c r="I208" t="s">
        <v>9</v>
      </c>
      <c r="J208">
        <f t="shared" si="12"/>
        <v>177603760</v>
      </c>
      <c r="K208" t="str">
        <f t="shared" si="13"/>
        <v>Yes</v>
      </c>
      <c r="L208">
        <f t="shared" si="14"/>
        <v>170839218</v>
      </c>
      <c r="M208" t="str">
        <f t="shared" si="15"/>
        <v>Unsuccessful</v>
      </c>
    </row>
    <row r="209" spans="1:13">
      <c r="A209">
        <v>2000</v>
      </c>
      <c r="B209" t="s">
        <v>1090</v>
      </c>
      <c r="C209" t="s">
        <v>1091</v>
      </c>
      <c r="D209" t="str">
        <f>VLOOKUP(B209,Data2!$B$2:$C$1777,2,FALSE)</f>
        <v>FAIL</v>
      </c>
      <c r="E209">
        <v>0</v>
      </c>
      <c r="F209">
        <v>6764542</v>
      </c>
      <c r="G209">
        <v>34559865</v>
      </c>
      <c r="H209">
        <v>53741710</v>
      </c>
      <c r="I209" t="s">
        <v>9</v>
      </c>
      <c r="J209">
        <f t="shared" si="12"/>
        <v>88301575</v>
      </c>
      <c r="K209" t="str">
        <f t="shared" si="13"/>
        <v>Yes</v>
      </c>
      <c r="L209">
        <f t="shared" si="14"/>
        <v>81537033</v>
      </c>
      <c r="M209" t="str">
        <f t="shared" si="15"/>
        <v>Unsuccessful</v>
      </c>
    </row>
    <row r="210" spans="1:13">
      <c r="A210">
        <v>2009</v>
      </c>
      <c r="B210" t="s">
        <v>2641</v>
      </c>
      <c r="C210" t="s">
        <v>2642</v>
      </c>
      <c r="D210" t="str">
        <f>VLOOKUP(B210,Data2!$B$2:$C$1777,2,FALSE)</f>
        <v>FAIL</v>
      </c>
      <c r="E210">
        <v>0</v>
      </c>
      <c r="F210">
        <v>7057255</v>
      </c>
      <c r="G210">
        <v>1204793</v>
      </c>
      <c r="H210">
        <v>1530512</v>
      </c>
      <c r="I210" t="s">
        <v>9</v>
      </c>
      <c r="J210">
        <f t="shared" si="12"/>
        <v>2735305</v>
      </c>
      <c r="K210" t="str">
        <f t="shared" si="13"/>
        <v>N0</v>
      </c>
      <c r="L210">
        <f t="shared" si="14"/>
        <v>-4321950</v>
      </c>
      <c r="M210" t="str">
        <f t="shared" si="15"/>
        <v>Unsuccessful</v>
      </c>
    </row>
    <row r="211" spans="1:13">
      <c r="A211">
        <v>1998</v>
      </c>
      <c r="B211" t="s">
        <v>881</v>
      </c>
      <c r="C211" t="s">
        <v>882</v>
      </c>
      <c r="D211" t="str">
        <f>VLOOKUP(B211,Data2!$B$2:$C$1777,2,FALSE)</f>
        <v>PASS</v>
      </c>
      <c r="E211">
        <v>1</v>
      </c>
      <c r="F211">
        <v>7145662</v>
      </c>
      <c r="G211">
        <v>7864191</v>
      </c>
      <c r="H211">
        <v>7864191</v>
      </c>
      <c r="I211" t="s">
        <v>9</v>
      </c>
      <c r="J211">
        <f t="shared" si="12"/>
        <v>15728382</v>
      </c>
      <c r="K211" t="str">
        <f t="shared" si="13"/>
        <v>Yes</v>
      </c>
      <c r="L211">
        <f t="shared" si="14"/>
        <v>8582720</v>
      </c>
      <c r="M211" t="str">
        <f t="shared" si="15"/>
        <v>Unsuccessful</v>
      </c>
    </row>
    <row r="212" spans="1:13">
      <c r="A212">
        <v>2009</v>
      </c>
      <c r="B212" t="s">
        <v>2585</v>
      </c>
      <c r="C212" t="s">
        <v>2586</v>
      </c>
      <c r="D212" t="str">
        <f>VLOOKUP(B212,Data2!$B$2:$C$1777,2,FALSE)</f>
        <v>FAIL</v>
      </c>
      <c r="E212">
        <v>0</v>
      </c>
      <c r="F212">
        <v>7165829</v>
      </c>
      <c r="G212">
        <v>899</v>
      </c>
      <c r="H212">
        <v>899</v>
      </c>
      <c r="I212" t="s">
        <v>9</v>
      </c>
      <c r="J212">
        <f t="shared" si="12"/>
        <v>1798</v>
      </c>
      <c r="K212" t="str">
        <f t="shared" si="13"/>
        <v>N0</v>
      </c>
      <c r="L212">
        <f t="shared" si="14"/>
        <v>-7164031</v>
      </c>
      <c r="M212" t="str">
        <f t="shared" si="15"/>
        <v>Unsuccessful</v>
      </c>
    </row>
    <row r="213" spans="1:13">
      <c r="A213">
        <v>1987</v>
      </c>
      <c r="B213" t="s">
        <v>271</v>
      </c>
      <c r="C213" t="s">
        <v>272</v>
      </c>
      <c r="D213" t="str">
        <f>VLOOKUP(B213,Data2!$B$2:$C$1777,2,FALSE)</f>
        <v>FAIL</v>
      </c>
      <c r="E213">
        <v>0</v>
      </c>
      <c r="F213">
        <v>7176391</v>
      </c>
      <c r="G213">
        <v>12144594</v>
      </c>
      <c r="H213">
        <v>12144594</v>
      </c>
      <c r="I213" t="s">
        <v>9</v>
      </c>
      <c r="J213">
        <f t="shared" si="12"/>
        <v>24289188</v>
      </c>
      <c r="K213" t="str">
        <f t="shared" si="13"/>
        <v>Yes</v>
      </c>
      <c r="L213">
        <f t="shared" si="14"/>
        <v>17112797</v>
      </c>
      <c r="M213" t="str">
        <f t="shared" si="15"/>
        <v>Unsuccessful</v>
      </c>
    </row>
    <row r="214" spans="1:13">
      <c r="A214">
        <v>2001</v>
      </c>
      <c r="B214" t="s">
        <v>1192</v>
      </c>
      <c r="C214" t="s">
        <v>1193</v>
      </c>
      <c r="D214" t="str">
        <f>VLOOKUP(B214,Data2!$B$2:$C$1777,2,FALSE)</f>
        <v>PASS</v>
      </c>
      <c r="E214">
        <v>1</v>
      </c>
      <c r="F214">
        <v>7237153</v>
      </c>
      <c r="G214">
        <v>8181731</v>
      </c>
      <c r="H214">
        <v>11528926</v>
      </c>
      <c r="I214" t="s">
        <v>9</v>
      </c>
      <c r="J214">
        <f t="shared" si="12"/>
        <v>19710657</v>
      </c>
      <c r="K214" t="str">
        <f t="shared" si="13"/>
        <v>Yes</v>
      </c>
      <c r="L214">
        <f t="shared" si="14"/>
        <v>12473504</v>
      </c>
      <c r="M214" t="str">
        <f t="shared" si="15"/>
        <v>Unsuccessful</v>
      </c>
    </row>
    <row r="215" spans="1:13">
      <c r="A215">
        <v>2011</v>
      </c>
      <c r="B215" t="s">
        <v>3006</v>
      </c>
      <c r="C215" t="s">
        <v>3007</v>
      </c>
      <c r="D215" t="str">
        <f>VLOOKUP(B215,Data2!$B$2:$C$1777,2,FALSE)</f>
        <v>FAIL</v>
      </c>
      <c r="E215">
        <v>0</v>
      </c>
      <c r="F215">
        <v>7249836</v>
      </c>
      <c r="G215">
        <v>396614</v>
      </c>
      <c r="H215">
        <v>396614</v>
      </c>
      <c r="I215" t="s">
        <v>9</v>
      </c>
      <c r="J215">
        <f t="shared" si="12"/>
        <v>793228</v>
      </c>
      <c r="K215" t="str">
        <f t="shared" si="13"/>
        <v>N0</v>
      </c>
      <c r="L215">
        <f t="shared" si="14"/>
        <v>-6456608</v>
      </c>
      <c r="M215" t="str">
        <f t="shared" si="15"/>
        <v>Unsuccessful</v>
      </c>
    </row>
    <row r="216" spans="1:13">
      <c r="A216">
        <v>2011</v>
      </c>
      <c r="B216" t="s">
        <v>3030</v>
      </c>
      <c r="C216" t="s">
        <v>3031</v>
      </c>
      <c r="D216" t="str">
        <f>VLOOKUP(B216,Data2!$B$2:$C$1777,2,FALSE)</f>
        <v>PASS</v>
      </c>
      <c r="E216">
        <v>1</v>
      </c>
      <c r="F216">
        <v>7249836</v>
      </c>
      <c r="G216">
        <v>38626496</v>
      </c>
      <c r="H216">
        <v>39520511</v>
      </c>
      <c r="I216" t="s">
        <v>9</v>
      </c>
      <c r="J216">
        <f t="shared" si="12"/>
        <v>78147007</v>
      </c>
      <c r="K216" t="str">
        <f t="shared" si="13"/>
        <v>Yes</v>
      </c>
      <c r="L216">
        <f t="shared" si="14"/>
        <v>70897171</v>
      </c>
      <c r="M216" t="str">
        <f t="shared" si="15"/>
        <v>Unsuccessful</v>
      </c>
    </row>
    <row r="217" spans="1:13">
      <c r="A217">
        <v>2002</v>
      </c>
      <c r="B217" t="s">
        <v>1308</v>
      </c>
      <c r="C217" t="s">
        <v>1309</v>
      </c>
      <c r="D217" t="str">
        <f>VLOOKUP(B217,Data2!$B$2:$C$1777,2,FALSE)</f>
        <v>PASS</v>
      </c>
      <c r="E217">
        <v>1</v>
      </c>
      <c r="F217">
        <v>7253004</v>
      </c>
      <c r="G217">
        <v>42149599</v>
      </c>
      <c r="H217">
        <v>99379590</v>
      </c>
      <c r="I217" t="s">
        <v>9</v>
      </c>
      <c r="J217">
        <f t="shared" si="12"/>
        <v>141529189</v>
      </c>
      <c r="K217" t="str">
        <f t="shared" si="13"/>
        <v>Yes</v>
      </c>
      <c r="L217">
        <f t="shared" si="14"/>
        <v>134276185</v>
      </c>
      <c r="M217" t="str">
        <f t="shared" si="15"/>
        <v>Unsuccessful</v>
      </c>
    </row>
    <row r="218" spans="1:13">
      <c r="A218">
        <v>1997</v>
      </c>
      <c r="B218" t="s">
        <v>731</v>
      </c>
      <c r="C218" t="s">
        <v>732</v>
      </c>
      <c r="D218" t="str">
        <f>VLOOKUP(B218,Data2!$B$2:$C$1777,2,FALSE)</f>
        <v>PASS</v>
      </c>
      <c r="E218">
        <v>1</v>
      </c>
      <c r="F218">
        <v>7256191</v>
      </c>
      <c r="G218">
        <v>21541344</v>
      </c>
      <c r="H218">
        <v>21541344</v>
      </c>
      <c r="I218" t="s">
        <v>9</v>
      </c>
      <c r="J218">
        <f t="shared" si="12"/>
        <v>43082688</v>
      </c>
      <c r="K218" t="str">
        <f t="shared" si="13"/>
        <v>Yes</v>
      </c>
      <c r="L218">
        <f t="shared" si="14"/>
        <v>35826497</v>
      </c>
      <c r="M218" t="str">
        <f t="shared" si="15"/>
        <v>Unsuccessful</v>
      </c>
    </row>
    <row r="219" spans="1:13">
      <c r="A219">
        <v>2007</v>
      </c>
      <c r="B219" t="s">
        <v>2242</v>
      </c>
      <c r="C219" t="s">
        <v>2243</v>
      </c>
      <c r="D219" t="str">
        <f>VLOOKUP(B219,Data2!$B$2:$C$1777,2,FALSE)</f>
        <v>PASS</v>
      </c>
      <c r="E219">
        <v>1</v>
      </c>
      <c r="F219">
        <v>7345604</v>
      </c>
      <c r="G219">
        <v>9824</v>
      </c>
      <c r="H219">
        <v>16088238</v>
      </c>
      <c r="I219" t="s">
        <v>9</v>
      </c>
      <c r="J219">
        <f t="shared" si="12"/>
        <v>16098062</v>
      </c>
      <c r="K219" t="str">
        <f t="shared" si="13"/>
        <v>Yes</v>
      </c>
      <c r="L219">
        <f t="shared" si="14"/>
        <v>8752458</v>
      </c>
      <c r="M219" t="str">
        <f t="shared" si="15"/>
        <v>Unsuccessful</v>
      </c>
    </row>
    <row r="220" spans="1:13">
      <c r="A220">
        <v>2010</v>
      </c>
      <c r="B220" t="s">
        <v>2719</v>
      </c>
      <c r="C220" t="s">
        <v>2720</v>
      </c>
      <c r="D220" t="str">
        <f>VLOOKUP(B220,Data2!$B$2:$C$1777,2,FALSE)</f>
        <v>FAIL</v>
      </c>
      <c r="E220">
        <v>0</v>
      </c>
      <c r="F220">
        <v>7477623</v>
      </c>
      <c r="G220">
        <v>7978555</v>
      </c>
      <c r="H220">
        <v>10724926</v>
      </c>
      <c r="I220" t="s">
        <v>9</v>
      </c>
      <c r="J220">
        <f t="shared" si="12"/>
        <v>18703481</v>
      </c>
      <c r="K220" t="str">
        <f t="shared" si="13"/>
        <v>Yes</v>
      </c>
      <c r="L220">
        <f t="shared" si="14"/>
        <v>11225858</v>
      </c>
      <c r="M220" t="str">
        <f t="shared" si="15"/>
        <v>Unsuccessful</v>
      </c>
    </row>
    <row r="221" spans="1:13">
      <c r="A221">
        <v>2010</v>
      </c>
      <c r="B221" t="s">
        <v>2845</v>
      </c>
      <c r="C221" t="s">
        <v>2846</v>
      </c>
      <c r="D221" t="str">
        <f>VLOOKUP(B221,Data2!$B$2:$C$1777,2,FALSE)</f>
        <v>FAIL</v>
      </c>
      <c r="E221">
        <v>0</v>
      </c>
      <c r="F221">
        <v>7477623</v>
      </c>
      <c r="G221">
        <v>1907483</v>
      </c>
      <c r="H221">
        <v>15367204</v>
      </c>
      <c r="I221" t="s">
        <v>9</v>
      </c>
      <c r="J221">
        <f t="shared" si="12"/>
        <v>17274687</v>
      </c>
      <c r="K221" t="str">
        <f t="shared" si="13"/>
        <v>Yes</v>
      </c>
      <c r="L221">
        <f t="shared" si="14"/>
        <v>9797064</v>
      </c>
      <c r="M221" t="str">
        <f t="shared" si="15"/>
        <v>Unsuccessful</v>
      </c>
    </row>
    <row r="222" spans="1:13">
      <c r="A222">
        <v>2006</v>
      </c>
      <c r="B222" t="s">
        <v>1977</v>
      </c>
      <c r="C222" t="s">
        <v>1978</v>
      </c>
      <c r="D222" t="str">
        <f>VLOOKUP(B222,Data2!$B$2:$C$1777,2,FALSE)</f>
        <v>PASS</v>
      </c>
      <c r="E222">
        <v>1</v>
      </c>
      <c r="F222">
        <v>7512676</v>
      </c>
      <c r="G222">
        <v>15451191</v>
      </c>
      <c r="H222">
        <v>20247613</v>
      </c>
      <c r="I222" t="s">
        <v>9</v>
      </c>
      <c r="J222">
        <f t="shared" si="12"/>
        <v>35698804</v>
      </c>
      <c r="K222" t="str">
        <f t="shared" si="13"/>
        <v>Yes</v>
      </c>
      <c r="L222">
        <f t="shared" si="14"/>
        <v>28186128</v>
      </c>
      <c r="M222" t="str">
        <f t="shared" si="15"/>
        <v>Unsuccessful</v>
      </c>
    </row>
    <row r="223" spans="1:13">
      <c r="A223">
        <v>1974</v>
      </c>
      <c r="B223" t="s">
        <v>41</v>
      </c>
      <c r="C223" t="s">
        <v>42</v>
      </c>
      <c r="D223" t="str">
        <f>VLOOKUP(B223,Data2!$B$2:$C$1777,2,FALSE)</f>
        <v>FAIL</v>
      </c>
      <c r="E223">
        <v>0</v>
      </c>
      <c r="F223">
        <v>7557962</v>
      </c>
      <c r="G223">
        <v>20878869</v>
      </c>
      <c r="H223">
        <v>20878869</v>
      </c>
      <c r="I223" t="s">
        <v>9</v>
      </c>
      <c r="J223">
        <f t="shared" si="12"/>
        <v>41757738</v>
      </c>
      <c r="K223" t="str">
        <f t="shared" si="13"/>
        <v>Yes</v>
      </c>
      <c r="L223">
        <f t="shared" si="14"/>
        <v>34199776</v>
      </c>
      <c r="M223" t="str">
        <f t="shared" si="15"/>
        <v>Unsuccessful</v>
      </c>
    </row>
    <row r="224" spans="1:13">
      <c r="A224">
        <v>2008</v>
      </c>
      <c r="B224" t="s">
        <v>2278</v>
      </c>
      <c r="C224" t="s">
        <v>2279</v>
      </c>
      <c r="D224" t="str">
        <f>VLOOKUP(B224,Data2!$B$2:$C$1777,2,FALSE)</f>
        <v>PASS</v>
      </c>
      <c r="E224">
        <v>1</v>
      </c>
      <c r="F224">
        <v>7575794</v>
      </c>
      <c r="G224">
        <v>34893728</v>
      </c>
      <c r="H224">
        <v>60458935</v>
      </c>
      <c r="I224" t="s">
        <v>9</v>
      </c>
      <c r="J224">
        <f t="shared" si="12"/>
        <v>95352663</v>
      </c>
      <c r="K224" t="str">
        <f t="shared" si="13"/>
        <v>Yes</v>
      </c>
      <c r="L224">
        <f t="shared" si="14"/>
        <v>87776869</v>
      </c>
      <c r="M224" t="str">
        <f t="shared" si="15"/>
        <v>Unsuccessful</v>
      </c>
    </row>
    <row r="225" spans="1:13">
      <c r="A225">
        <v>2003</v>
      </c>
      <c r="B225" t="s">
        <v>1533</v>
      </c>
      <c r="C225" t="s">
        <v>1534</v>
      </c>
      <c r="D225" t="str">
        <f>VLOOKUP(B225,Data2!$B$2:$C$1777,2,FALSE)</f>
        <v>FAIL</v>
      </c>
      <c r="E225">
        <v>0</v>
      </c>
      <c r="F225">
        <v>7596522</v>
      </c>
      <c r="G225">
        <v>2795488</v>
      </c>
      <c r="H225">
        <v>3713077</v>
      </c>
      <c r="I225" t="s">
        <v>9</v>
      </c>
      <c r="J225">
        <f t="shared" si="12"/>
        <v>6508565</v>
      </c>
      <c r="K225" t="str">
        <f t="shared" si="13"/>
        <v>N0</v>
      </c>
      <c r="L225">
        <f t="shared" si="14"/>
        <v>-1087957</v>
      </c>
      <c r="M225" t="str">
        <f t="shared" si="15"/>
        <v>Unsuccessful</v>
      </c>
    </row>
    <row r="226" spans="1:13">
      <c r="A226">
        <v>2009</v>
      </c>
      <c r="B226" t="s">
        <v>2454</v>
      </c>
      <c r="C226" t="s">
        <v>2455</v>
      </c>
      <c r="D226" t="str">
        <f>VLOOKUP(B226,Data2!$B$2:$C$1777,2,FALSE)</f>
        <v>FAIL</v>
      </c>
      <c r="E226">
        <v>0</v>
      </c>
      <c r="F226">
        <v>7600121</v>
      </c>
      <c r="G226">
        <v>10019987</v>
      </c>
      <c r="H226">
        <v>32963430</v>
      </c>
      <c r="I226" t="s">
        <v>9</v>
      </c>
      <c r="J226">
        <f t="shared" si="12"/>
        <v>42983417</v>
      </c>
      <c r="K226" t="str">
        <f t="shared" si="13"/>
        <v>Yes</v>
      </c>
      <c r="L226">
        <f t="shared" si="14"/>
        <v>35383296</v>
      </c>
      <c r="M226" t="str">
        <f t="shared" si="15"/>
        <v>Unsuccessful</v>
      </c>
    </row>
    <row r="227" spans="1:13">
      <c r="A227">
        <v>2009</v>
      </c>
      <c r="B227" t="s">
        <v>2456</v>
      </c>
      <c r="C227" t="s">
        <v>2457</v>
      </c>
      <c r="D227" t="str">
        <f>VLOOKUP(B227,Data2!$B$2:$C$1777,2,FALSE)</f>
        <v>FAIL</v>
      </c>
      <c r="E227">
        <v>0</v>
      </c>
      <c r="F227">
        <v>7600121</v>
      </c>
      <c r="G227">
        <v>9962673</v>
      </c>
      <c r="H227">
        <v>30555070</v>
      </c>
      <c r="I227" t="s">
        <v>9</v>
      </c>
      <c r="J227">
        <f t="shared" si="12"/>
        <v>40517743</v>
      </c>
      <c r="K227" t="str">
        <f t="shared" si="13"/>
        <v>Yes</v>
      </c>
      <c r="L227">
        <f t="shared" si="14"/>
        <v>32917622</v>
      </c>
      <c r="M227" t="str">
        <f t="shared" si="15"/>
        <v>Unsuccessful</v>
      </c>
    </row>
    <row r="228" spans="1:13">
      <c r="A228">
        <v>2009</v>
      </c>
      <c r="B228" t="s">
        <v>2529</v>
      </c>
      <c r="C228" t="s">
        <v>2530</v>
      </c>
      <c r="D228" t="str">
        <f>VLOOKUP(B228,Data2!$B$2:$C$1777,2,FALSE)</f>
        <v>FAIL</v>
      </c>
      <c r="E228">
        <v>0</v>
      </c>
      <c r="F228">
        <v>7600121</v>
      </c>
      <c r="G228">
        <v>9963686</v>
      </c>
      <c r="H228">
        <v>10528267</v>
      </c>
      <c r="I228" t="s">
        <v>9</v>
      </c>
      <c r="J228">
        <f t="shared" si="12"/>
        <v>20491953</v>
      </c>
      <c r="K228" t="str">
        <f t="shared" si="13"/>
        <v>Yes</v>
      </c>
      <c r="L228">
        <f t="shared" si="14"/>
        <v>12891832</v>
      </c>
      <c r="M228" t="str">
        <f t="shared" si="15"/>
        <v>Unsuccessful</v>
      </c>
    </row>
    <row r="229" spans="1:13">
      <c r="A229">
        <v>2009</v>
      </c>
      <c r="B229" t="s">
        <v>2567</v>
      </c>
      <c r="C229" t="s">
        <v>2568</v>
      </c>
      <c r="D229" t="str">
        <f>VLOOKUP(B229,Data2!$B$2:$C$1777,2,FALSE)</f>
        <v>PASS</v>
      </c>
      <c r="E229">
        <v>1</v>
      </c>
      <c r="F229">
        <v>7600121</v>
      </c>
      <c r="G229">
        <v>1205715</v>
      </c>
      <c r="H229">
        <v>5440068</v>
      </c>
      <c r="I229" t="s">
        <v>9</v>
      </c>
      <c r="J229">
        <f t="shared" si="12"/>
        <v>6645783</v>
      </c>
      <c r="K229" t="str">
        <f t="shared" si="13"/>
        <v>N0</v>
      </c>
      <c r="L229">
        <f t="shared" si="14"/>
        <v>-954338</v>
      </c>
      <c r="M229" t="str">
        <f t="shared" si="15"/>
        <v>Unsuccessful</v>
      </c>
    </row>
    <row r="230" spans="1:13">
      <c r="A230">
        <v>2007</v>
      </c>
      <c r="B230" t="s">
        <v>2170</v>
      </c>
      <c r="C230" t="s">
        <v>2171</v>
      </c>
      <c r="D230" t="str">
        <f>VLOOKUP(B230,Data2!$B$2:$C$1777,2,FALSE)</f>
        <v>PASS</v>
      </c>
      <c r="E230">
        <v>1</v>
      </c>
      <c r="F230">
        <v>7864804</v>
      </c>
      <c r="G230">
        <v>161223170</v>
      </c>
      <c r="H230">
        <v>260044254</v>
      </c>
      <c r="I230" t="s">
        <v>9</v>
      </c>
      <c r="J230">
        <f t="shared" si="12"/>
        <v>421267424</v>
      </c>
      <c r="K230" t="str">
        <f t="shared" si="13"/>
        <v>Yes</v>
      </c>
      <c r="L230">
        <f t="shared" si="14"/>
        <v>413402620</v>
      </c>
      <c r="M230" t="str">
        <f t="shared" si="15"/>
        <v>Unsuccessful</v>
      </c>
    </row>
    <row r="231" spans="1:13">
      <c r="A231">
        <v>1988</v>
      </c>
      <c r="B231" t="s">
        <v>327</v>
      </c>
      <c r="C231" t="s">
        <v>328</v>
      </c>
      <c r="D231" t="str">
        <f>VLOOKUP(B231,Data2!$B$2:$C$1777,2,FALSE)</f>
        <v>FAIL</v>
      </c>
      <c r="E231">
        <v>0</v>
      </c>
      <c r="F231">
        <v>7878588</v>
      </c>
      <c r="G231">
        <v>25605411</v>
      </c>
      <c r="H231">
        <v>25605411</v>
      </c>
      <c r="I231" t="s">
        <v>9</v>
      </c>
      <c r="J231">
        <f t="shared" si="12"/>
        <v>51210822</v>
      </c>
      <c r="K231" t="str">
        <f t="shared" si="13"/>
        <v>Yes</v>
      </c>
      <c r="L231">
        <f t="shared" si="14"/>
        <v>43332234</v>
      </c>
      <c r="M231" t="str">
        <f t="shared" si="15"/>
        <v>Unsuccessful</v>
      </c>
    </row>
    <row r="232" spans="1:13">
      <c r="A232">
        <v>2001</v>
      </c>
      <c r="B232" t="s">
        <v>1200</v>
      </c>
      <c r="C232" t="s">
        <v>1201</v>
      </c>
      <c r="D232" t="str">
        <f>VLOOKUP(B232,Data2!$B$2:$C$1777,2,FALSE)</f>
        <v>PASS</v>
      </c>
      <c r="E232">
        <v>1</v>
      </c>
      <c r="F232">
        <v>7895076</v>
      </c>
      <c r="G232">
        <v>4036110</v>
      </c>
      <c r="H232">
        <v>4794811</v>
      </c>
      <c r="I232" t="s">
        <v>9</v>
      </c>
      <c r="J232">
        <f t="shared" si="12"/>
        <v>8830921</v>
      </c>
      <c r="K232" t="str">
        <f t="shared" si="13"/>
        <v>Yes</v>
      </c>
      <c r="L232">
        <f t="shared" si="14"/>
        <v>935845</v>
      </c>
      <c r="M232" t="str">
        <f t="shared" si="15"/>
        <v>Unsuccessful</v>
      </c>
    </row>
    <row r="233" spans="1:13">
      <c r="A233">
        <v>2009</v>
      </c>
      <c r="B233" t="s">
        <v>2533</v>
      </c>
      <c r="C233" t="s">
        <v>2534</v>
      </c>
      <c r="D233" t="str">
        <f>VLOOKUP(B233,Data2!$B$2:$C$1777,2,FALSE)</f>
        <v>FAIL</v>
      </c>
      <c r="E233">
        <v>0</v>
      </c>
      <c r="F233">
        <v>7925841</v>
      </c>
      <c r="G233">
        <v>1974599</v>
      </c>
      <c r="H233">
        <v>6833747</v>
      </c>
      <c r="I233" t="s">
        <v>9</v>
      </c>
      <c r="J233">
        <f t="shared" si="12"/>
        <v>8808346</v>
      </c>
      <c r="K233" t="str">
        <f t="shared" si="13"/>
        <v>Yes</v>
      </c>
      <c r="L233">
        <f t="shared" si="14"/>
        <v>882505</v>
      </c>
      <c r="M233" t="str">
        <f t="shared" si="15"/>
        <v>Unsuccessful</v>
      </c>
    </row>
    <row r="234" spans="1:13">
      <c r="A234">
        <v>2004</v>
      </c>
      <c r="B234" t="s">
        <v>1585</v>
      </c>
      <c r="C234" t="s">
        <v>1586</v>
      </c>
      <c r="D234" t="str">
        <f>VLOOKUP(B234,Data2!$B$2:$C$1777,2,FALSE)</f>
        <v>FAIL</v>
      </c>
      <c r="E234">
        <v>0</v>
      </c>
      <c r="F234">
        <v>8015754</v>
      </c>
      <c r="G234">
        <v>1268976</v>
      </c>
      <c r="H234">
        <v>1274887</v>
      </c>
      <c r="I234" t="s">
        <v>9</v>
      </c>
      <c r="J234">
        <f t="shared" si="12"/>
        <v>2543863</v>
      </c>
      <c r="K234" t="str">
        <f t="shared" si="13"/>
        <v>N0</v>
      </c>
      <c r="L234">
        <f t="shared" si="14"/>
        <v>-5471891</v>
      </c>
      <c r="M234" t="str">
        <f t="shared" si="15"/>
        <v>Unsuccessful</v>
      </c>
    </row>
    <row r="235" spans="1:13">
      <c r="A235">
        <v>2004</v>
      </c>
      <c r="B235" t="s">
        <v>1648</v>
      </c>
      <c r="C235" t="s">
        <v>1649</v>
      </c>
      <c r="D235" t="str">
        <f>VLOOKUP(B235,Data2!$B$2:$C$1777,2,FALSE)</f>
        <v>FAIL</v>
      </c>
      <c r="E235">
        <v>0</v>
      </c>
      <c r="F235">
        <v>8015754</v>
      </c>
      <c r="G235">
        <v>2885618</v>
      </c>
      <c r="H235">
        <v>14613600</v>
      </c>
      <c r="I235" t="s">
        <v>9</v>
      </c>
      <c r="J235">
        <f t="shared" si="12"/>
        <v>17499218</v>
      </c>
      <c r="K235" t="str">
        <f t="shared" si="13"/>
        <v>Yes</v>
      </c>
      <c r="L235">
        <f t="shared" si="14"/>
        <v>9483464</v>
      </c>
      <c r="M235" t="str">
        <f t="shared" si="15"/>
        <v>Unsuccessful</v>
      </c>
    </row>
    <row r="236" spans="1:13">
      <c r="A236">
        <v>2003</v>
      </c>
      <c r="B236" t="s">
        <v>1482</v>
      </c>
      <c r="C236" t="s">
        <v>1483</v>
      </c>
      <c r="D236" t="str">
        <f>VLOOKUP(B236,Data2!$B$2:$C$1777,2,FALSE)</f>
        <v>PASS</v>
      </c>
      <c r="E236">
        <v>1</v>
      </c>
      <c r="F236">
        <v>8102957</v>
      </c>
      <c r="G236">
        <v>5145199</v>
      </c>
      <c r="H236">
        <v>100507729</v>
      </c>
      <c r="I236" t="s">
        <v>9</v>
      </c>
      <c r="J236">
        <f t="shared" si="12"/>
        <v>105652928</v>
      </c>
      <c r="K236" t="str">
        <f t="shared" si="13"/>
        <v>Yes</v>
      </c>
      <c r="L236">
        <f t="shared" si="14"/>
        <v>97549971</v>
      </c>
      <c r="M236" t="str">
        <f t="shared" si="15"/>
        <v>Unsuccessful</v>
      </c>
    </row>
    <row r="237" spans="1:13">
      <c r="A237">
        <v>2012</v>
      </c>
      <c r="B237" t="s">
        <v>3240</v>
      </c>
      <c r="C237" t="s">
        <v>3241</v>
      </c>
      <c r="D237" t="str">
        <f>VLOOKUP(B237,Data2!$B$2:$C$1777,2,FALSE)</f>
        <v>FAIL</v>
      </c>
      <c r="E237">
        <v>0</v>
      </c>
      <c r="F237">
        <v>8117109</v>
      </c>
      <c r="G237">
        <v>22879428</v>
      </c>
      <c r="H237">
        <v>22879428</v>
      </c>
      <c r="I237" t="s">
        <v>9</v>
      </c>
      <c r="J237">
        <f t="shared" si="12"/>
        <v>45758856</v>
      </c>
      <c r="K237" t="str">
        <f t="shared" si="13"/>
        <v>Yes</v>
      </c>
      <c r="L237">
        <f t="shared" si="14"/>
        <v>37641747</v>
      </c>
      <c r="M237" t="str">
        <f t="shared" si="15"/>
        <v>Unsuccessful</v>
      </c>
    </row>
    <row r="238" spans="1:13">
      <c r="A238">
        <v>2000</v>
      </c>
      <c r="B238" t="s">
        <v>1045</v>
      </c>
      <c r="C238" t="s">
        <v>1046</v>
      </c>
      <c r="D238" t="str">
        <f>VLOOKUP(B238,Data2!$B$2:$C$1777,2,FALSE)</f>
        <v>PASS</v>
      </c>
      <c r="E238">
        <v>1</v>
      </c>
      <c r="F238">
        <v>8117450</v>
      </c>
      <c r="G238">
        <v>25192844</v>
      </c>
      <c r="H238">
        <v>27998998</v>
      </c>
      <c r="I238" t="s">
        <v>9</v>
      </c>
      <c r="J238">
        <f t="shared" si="12"/>
        <v>53191842</v>
      </c>
      <c r="K238" t="str">
        <f t="shared" si="13"/>
        <v>Yes</v>
      </c>
      <c r="L238">
        <f t="shared" si="14"/>
        <v>45074392</v>
      </c>
      <c r="M238" t="str">
        <f t="shared" si="15"/>
        <v>Unsuccessful</v>
      </c>
    </row>
    <row r="239" spans="1:13">
      <c r="A239">
        <v>2009</v>
      </c>
      <c r="B239" t="s">
        <v>2448</v>
      </c>
      <c r="C239" t="s">
        <v>2449</v>
      </c>
      <c r="D239" t="str">
        <f>VLOOKUP(B239,Data2!$B$2:$C$1777,2,FALSE)</f>
        <v>FAIL</v>
      </c>
      <c r="E239">
        <v>0</v>
      </c>
      <c r="F239">
        <v>8142987</v>
      </c>
      <c r="G239">
        <v>35168338</v>
      </c>
      <c r="H239">
        <v>66015966</v>
      </c>
      <c r="I239" t="s">
        <v>9</v>
      </c>
      <c r="J239">
        <f t="shared" si="12"/>
        <v>101184304</v>
      </c>
      <c r="K239" t="str">
        <f t="shared" si="13"/>
        <v>Yes</v>
      </c>
      <c r="L239">
        <f t="shared" si="14"/>
        <v>93041317</v>
      </c>
      <c r="M239" t="str">
        <f t="shared" si="15"/>
        <v>Unsuccessful</v>
      </c>
    </row>
    <row r="240" spans="1:13">
      <c r="A240">
        <v>2009</v>
      </c>
      <c r="B240" t="s">
        <v>2468</v>
      </c>
      <c r="C240" t="s">
        <v>2469</v>
      </c>
      <c r="D240" t="str">
        <f>VLOOKUP(B240,Data2!$B$2:$C$1777,2,FALSE)</f>
        <v>PASS</v>
      </c>
      <c r="E240">
        <v>1</v>
      </c>
      <c r="F240">
        <v>8142987</v>
      </c>
      <c r="G240">
        <v>13652981</v>
      </c>
      <c r="H240">
        <v>32194912</v>
      </c>
      <c r="I240" t="s">
        <v>9</v>
      </c>
      <c r="J240">
        <f t="shared" si="12"/>
        <v>45847893</v>
      </c>
      <c r="K240" t="str">
        <f t="shared" si="13"/>
        <v>Yes</v>
      </c>
      <c r="L240">
        <f t="shared" si="14"/>
        <v>37704906</v>
      </c>
      <c r="M240" t="str">
        <f t="shared" si="15"/>
        <v>Unsuccessful</v>
      </c>
    </row>
    <row r="241" spans="1:13">
      <c r="A241">
        <v>2007</v>
      </c>
      <c r="B241" t="s">
        <v>2188</v>
      </c>
      <c r="C241" t="s">
        <v>2189</v>
      </c>
      <c r="D241" t="str">
        <f>VLOOKUP(B241,Data2!$B$2:$C$1777,2,FALSE)</f>
        <v>PASS</v>
      </c>
      <c r="E241">
        <v>1</v>
      </c>
      <c r="F241">
        <v>8201867</v>
      </c>
      <c r="G241">
        <v>4992356</v>
      </c>
      <c r="H241">
        <v>25552185</v>
      </c>
      <c r="I241" t="s">
        <v>9</v>
      </c>
      <c r="J241">
        <f t="shared" si="12"/>
        <v>30544541</v>
      </c>
      <c r="K241" t="str">
        <f t="shared" si="13"/>
        <v>Yes</v>
      </c>
      <c r="L241">
        <f t="shared" si="14"/>
        <v>22342674</v>
      </c>
      <c r="M241" t="str">
        <f t="shared" si="15"/>
        <v>Unsuccessful</v>
      </c>
    </row>
    <row r="242" spans="1:13">
      <c r="A242">
        <v>2011</v>
      </c>
      <c r="B242" t="s">
        <v>2941</v>
      </c>
      <c r="C242" t="s">
        <v>2942</v>
      </c>
      <c r="D242" t="str">
        <f>VLOOKUP(B242,Data2!$B$2:$C$1777,2,FALSE)</f>
        <v>FAIL</v>
      </c>
      <c r="E242">
        <v>0</v>
      </c>
      <c r="F242">
        <v>8285526</v>
      </c>
      <c r="G242">
        <v>36265871</v>
      </c>
      <c r="H242">
        <v>42810004</v>
      </c>
      <c r="I242" t="s">
        <v>9</v>
      </c>
      <c r="J242">
        <f t="shared" si="12"/>
        <v>79075875</v>
      </c>
      <c r="K242" t="str">
        <f t="shared" si="13"/>
        <v>Yes</v>
      </c>
      <c r="L242">
        <f t="shared" si="14"/>
        <v>70790349</v>
      </c>
      <c r="M242" t="str">
        <f t="shared" si="15"/>
        <v>Unsuccessful</v>
      </c>
    </row>
    <row r="243" spans="1:13">
      <c r="A243">
        <v>2011</v>
      </c>
      <c r="B243" t="s">
        <v>3089</v>
      </c>
      <c r="C243" t="s">
        <v>3090</v>
      </c>
      <c r="D243" t="str">
        <f>VLOOKUP(B243,Data2!$B$2:$C$1777,2,FALSE)</f>
        <v>PASS</v>
      </c>
      <c r="E243">
        <v>1</v>
      </c>
      <c r="F243">
        <v>8285526</v>
      </c>
      <c r="G243">
        <v>169597</v>
      </c>
      <c r="H243">
        <v>2918985</v>
      </c>
      <c r="I243" t="s">
        <v>9</v>
      </c>
      <c r="J243">
        <f t="shared" si="12"/>
        <v>3088582</v>
      </c>
      <c r="K243" t="str">
        <f t="shared" si="13"/>
        <v>N0</v>
      </c>
      <c r="L243">
        <f t="shared" si="14"/>
        <v>-5196944</v>
      </c>
      <c r="M243" t="str">
        <f t="shared" si="15"/>
        <v>Unsuccessful</v>
      </c>
    </row>
    <row r="244" spans="1:13">
      <c r="A244">
        <v>2005</v>
      </c>
      <c r="B244" t="s">
        <v>1757</v>
      </c>
      <c r="C244" t="s">
        <v>1758</v>
      </c>
      <c r="D244" t="str">
        <f>VLOOKUP(B244,Data2!$B$2:$C$1777,2,FALSE)</f>
        <v>FAIL</v>
      </c>
      <c r="E244">
        <v>0</v>
      </c>
      <c r="F244">
        <v>8351232</v>
      </c>
      <c r="G244">
        <v>34300335</v>
      </c>
      <c r="H244">
        <v>59561080</v>
      </c>
      <c r="I244" t="s">
        <v>9</v>
      </c>
      <c r="J244">
        <f t="shared" si="12"/>
        <v>93861415</v>
      </c>
      <c r="K244" t="str">
        <f t="shared" si="13"/>
        <v>Yes</v>
      </c>
      <c r="L244">
        <f t="shared" si="14"/>
        <v>85510183</v>
      </c>
      <c r="M244" t="str">
        <f t="shared" si="15"/>
        <v>Unsuccessful</v>
      </c>
    </row>
    <row r="245" spans="1:13">
      <c r="A245">
        <v>2005</v>
      </c>
      <c r="B245" t="s">
        <v>1791</v>
      </c>
      <c r="C245" t="s">
        <v>1792</v>
      </c>
      <c r="D245" t="str">
        <f>VLOOKUP(B245,Data2!$B$2:$C$1777,2,FALSE)</f>
        <v>FAIL</v>
      </c>
      <c r="E245">
        <v>0</v>
      </c>
      <c r="F245">
        <v>8351232</v>
      </c>
      <c r="G245">
        <v>37581997</v>
      </c>
      <c r="H245">
        <v>67510048</v>
      </c>
      <c r="I245" t="s">
        <v>9</v>
      </c>
      <c r="J245">
        <f t="shared" si="12"/>
        <v>105092045</v>
      </c>
      <c r="K245" t="str">
        <f t="shared" si="13"/>
        <v>Yes</v>
      </c>
      <c r="L245">
        <f t="shared" si="14"/>
        <v>96740813</v>
      </c>
      <c r="M245" t="str">
        <f t="shared" si="15"/>
        <v>Unsuccessful</v>
      </c>
    </row>
    <row r="246" spans="1:13">
      <c r="A246">
        <v>2005</v>
      </c>
      <c r="B246" t="s">
        <v>1889</v>
      </c>
      <c r="C246" t="s">
        <v>1890</v>
      </c>
      <c r="D246" t="str">
        <f>VLOOKUP(B246,Data2!$B$2:$C$1777,2,FALSE)</f>
        <v>PASS</v>
      </c>
      <c r="E246">
        <v>1</v>
      </c>
      <c r="F246">
        <v>8351232</v>
      </c>
      <c r="G246">
        <v>31048038</v>
      </c>
      <c r="H246">
        <v>68038213</v>
      </c>
      <c r="I246" t="s">
        <v>9</v>
      </c>
      <c r="J246">
        <f t="shared" si="12"/>
        <v>99086251</v>
      </c>
      <c r="K246" t="str">
        <f t="shared" si="13"/>
        <v>Yes</v>
      </c>
      <c r="L246">
        <f t="shared" si="14"/>
        <v>90735019</v>
      </c>
      <c r="M246" t="str">
        <f t="shared" si="15"/>
        <v>Unsuccessful</v>
      </c>
    </row>
    <row r="247" spans="1:13">
      <c r="A247">
        <v>2005</v>
      </c>
      <c r="B247" t="s">
        <v>1891</v>
      </c>
      <c r="C247" t="s">
        <v>1892</v>
      </c>
      <c r="D247" t="str">
        <f>VLOOKUP(B247,Data2!$B$2:$C$1777,2,FALSE)</f>
        <v>PASS</v>
      </c>
      <c r="E247">
        <v>1</v>
      </c>
      <c r="F247">
        <v>8351232</v>
      </c>
      <c r="G247">
        <v>20335227</v>
      </c>
      <c r="H247">
        <v>24982624</v>
      </c>
      <c r="I247" t="s">
        <v>9</v>
      </c>
      <c r="J247">
        <f t="shared" si="12"/>
        <v>45317851</v>
      </c>
      <c r="K247" t="str">
        <f t="shared" si="13"/>
        <v>Yes</v>
      </c>
      <c r="L247">
        <f t="shared" si="14"/>
        <v>36966619</v>
      </c>
      <c r="M247" t="str">
        <f t="shared" si="15"/>
        <v>Unsuccessful</v>
      </c>
    </row>
    <row r="248" spans="1:13">
      <c r="A248">
        <v>2007</v>
      </c>
      <c r="B248" t="s">
        <v>2160</v>
      </c>
      <c r="C248" t="s">
        <v>2161</v>
      </c>
      <c r="D248" t="str">
        <f>VLOOKUP(B248,Data2!$B$2:$C$1777,2,FALSE)</f>
        <v>PASS</v>
      </c>
      <c r="E248">
        <v>1</v>
      </c>
      <c r="F248">
        <v>8426576</v>
      </c>
      <c r="G248">
        <v>19712359</v>
      </c>
      <c r="H248">
        <v>37758262</v>
      </c>
      <c r="I248" t="s">
        <v>9</v>
      </c>
      <c r="J248">
        <f t="shared" si="12"/>
        <v>57470621</v>
      </c>
      <c r="K248" t="str">
        <f t="shared" si="13"/>
        <v>Yes</v>
      </c>
      <c r="L248">
        <f t="shared" si="14"/>
        <v>49044045</v>
      </c>
      <c r="M248" t="str">
        <f t="shared" si="15"/>
        <v>Unsuccessful</v>
      </c>
    </row>
    <row r="249" spans="1:13">
      <c r="A249">
        <v>2010</v>
      </c>
      <c r="B249" t="s">
        <v>2691</v>
      </c>
      <c r="C249" t="s">
        <v>2692</v>
      </c>
      <c r="D249" t="str">
        <f>VLOOKUP(B249,Data2!$B$2:$C$1777,2,FALSE)</f>
        <v>PASS</v>
      </c>
      <c r="E249">
        <v>1</v>
      </c>
      <c r="F249">
        <v>8545855</v>
      </c>
      <c r="G249">
        <v>3424437</v>
      </c>
      <c r="H249">
        <v>19768384</v>
      </c>
      <c r="I249" t="s">
        <v>9</v>
      </c>
      <c r="J249">
        <f t="shared" si="12"/>
        <v>23192821</v>
      </c>
      <c r="K249" t="str">
        <f t="shared" si="13"/>
        <v>Yes</v>
      </c>
      <c r="L249">
        <f t="shared" si="14"/>
        <v>14646966</v>
      </c>
      <c r="M249" t="str">
        <f t="shared" si="15"/>
        <v>Unsuccessful</v>
      </c>
    </row>
    <row r="250" spans="1:13">
      <c r="A250">
        <v>2010</v>
      </c>
      <c r="B250" t="s">
        <v>2739</v>
      </c>
      <c r="C250" t="s">
        <v>2740</v>
      </c>
      <c r="D250" t="str">
        <f>VLOOKUP(B250,Data2!$B$2:$C$1777,2,FALSE)</f>
        <v>PASS</v>
      </c>
      <c r="E250">
        <v>1</v>
      </c>
      <c r="F250">
        <v>8545855</v>
      </c>
      <c r="G250">
        <v>62386303</v>
      </c>
      <c r="H250">
        <v>81400037</v>
      </c>
      <c r="I250" t="s">
        <v>9</v>
      </c>
      <c r="J250">
        <f t="shared" si="12"/>
        <v>143786340</v>
      </c>
      <c r="K250" t="str">
        <f t="shared" si="13"/>
        <v>Yes</v>
      </c>
      <c r="L250">
        <f t="shared" si="14"/>
        <v>135240485</v>
      </c>
      <c r="M250" t="str">
        <f t="shared" si="15"/>
        <v>Unsuccessful</v>
      </c>
    </row>
    <row r="251" spans="1:13">
      <c r="A251">
        <v>2010</v>
      </c>
      <c r="B251" t="s">
        <v>2779</v>
      </c>
      <c r="C251" t="s">
        <v>2780</v>
      </c>
      <c r="D251" t="str">
        <f>VLOOKUP(B251,Data2!$B$2:$C$1777,2,FALSE)</f>
        <v>FAIL</v>
      </c>
      <c r="E251">
        <v>0</v>
      </c>
      <c r="F251">
        <v>8545855</v>
      </c>
      <c r="G251">
        <v>6797830</v>
      </c>
      <c r="H251">
        <v>7080589</v>
      </c>
      <c r="I251" t="s">
        <v>9</v>
      </c>
      <c r="J251">
        <f t="shared" si="12"/>
        <v>13878419</v>
      </c>
      <c r="K251" t="str">
        <f t="shared" si="13"/>
        <v>Yes</v>
      </c>
      <c r="L251">
        <f t="shared" si="14"/>
        <v>5332564</v>
      </c>
      <c r="M251" t="str">
        <f t="shared" si="15"/>
        <v>Unsuccessful</v>
      </c>
    </row>
    <row r="252" spans="1:13">
      <c r="A252">
        <v>2010</v>
      </c>
      <c r="B252" t="s">
        <v>2795</v>
      </c>
      <c r="C252" t="s">
        <v>2796</v>
      </c>
      <c r="D252" t="str">
        <f>VLOOKUP(B252,Data2!$B$2:$C$1777,2,FALSE)</f>
        <v>PASS</v>
      </c>
      <c r="E252">
        <v>1</v>
      </c>
      <c r="F252">
        <v>8545855</v>
      </c>
      <c r="G252">
        <v>1170108</v>
      </c>
      <c r="H252">
        <v>16711628</v>
      </c>
      <c r="I252" t="s">
        <v>9</v>
      </c>
      <c r="J252">
        <f t="shared" si="12"/>
        <v>17881736</v>
      </c>
      <c r="K252" t="str">
        <f t="shared" si="13"/>
        <v>Yes</v>
      </c>
      <c r="L252">
        <f t="shared" si="14"/>
        <v>9335881</v>
      </c>
      <c r="M252" t="str">
        <f t="shared" si="15"/>
        <v>Unsuccessful</v>
      </c>
    </row>
    <row r="253" spans="1:13">
      <c r="A253">
        <v>2010</v>
      </c>
      <c r="B253" t="s">
        <v>2929</v>
      </c>
      <c r="C253" t="s">
        <v>2930</v>
      </c>
      <c r="D253" t="str">
        <f>VLOOKUP(B253,Data2!$B$2:$C$1777,2,FALSE)</f>
        <v>FAIL</v>
      </c>
      <c r="E253">
        <v>0</v>
      </c>
      <c r="F253">
        <v>8545855</v>
      </c>
      <c r="G253">
        <v>116798</v>
      </c>
      <c r="H253">
        <v>116798</v>
      </c>
      <c r="I253" t="s">
        <v>9</v>
      </c>
      <c r="J253">
        <f t="shared" si="12"/>
        <v>233596</v>
      </c>
      <c r="K253" t="str">
        <f t="shared" si="13"/>
        <v>N0</v>
      </c>
      <c r="L253">
        <f t="shared" si="14"/>
        <v>-8312259</v>
      </c>
      <c r="M253" t="str">
        <f t="shared" si="15"/>
        <v>Unsuccessful</v>
      </c>
    </row>
    <row r="254" spans="1:13">
      <c r="A254">
        <v>2001</v>
      </c>
      <c r="B254" t="s">
        <v>1238</v>
      </c>
      <c r="C254" t="s">
        <v>1239</v>
      </c>
      <c r="D254" t="str">
        <f>VLOOKUP(B254,Data2!$B$2:$C$1777,2,FALSE)</f>
        <v>PASS</v>
      </c>
      <c r="E254">
        <v>1</v>
      </c>
      <c r="F254">
        <v>8552999</v>
      </c>
      <c r="G254">
        <v>8123355</v>
      </c>
      <c r="H254">
        <v>8123355</v>
      </c>
      <c r="I254" t="s">
        <v>9</v>
      </c>
      <c r="J254">
        <f t="shared" si="12"/>
        <v>16246710</v>
      </c>
      <c r="K254" t="str">
        <f t="shared" si="13"/>
        <v>Yes</v>
      </c>
      <c r="L254">
        <f t="shared" si="14"/>
        <v>7693711</v>
      </c>
      <c r="M254" t="str">
        <f t="shared" si="15"/>
        <v>Unsuccessful</v>
      </c>
    </row>
    <row r="255" spans="1:13">
      <c r="A255">
        <v>1998</v>
      </c>
      <c r="B255" t="s">
        <v>843</v>
      </c>
      <c r="C255" t="s">
        <v>844</v>
      </c>
      <c r="D255" t="str">
        <f>VLOOKUP(B255,Data2!$B$2:$C$1777,2,FALSE)</f>
        <v>PASS</v>
      </c>
      <c r="E255">
        <v>1</v>
      </c>
      <c r="F255">
        <v>8574794</v>
      </c>
      <c r="G255">
        <v>6566863</v>
      </c>
      <c r="H255">
        <v>31136839</v>
      </c>
      <c r="I255" t="s">
        <v>9</v>
      </c>
      <c r="J255">
        <f t="shared" si="12"/>
        <v>37703702</v>
      </c>
      <c r="K255" t="str">
        <f t="shared" si="13"/>
        <v>Yes</v>
      </c>
      <c r="L255">
        <f t="shared" si="14"/>
        <v>29128908</v>
      </c>
      <c r="M255" t="str">
        <f t="shared" si="15"/>
        <v>Unsuccessful</v>
      </c>
    </row>
    <row r="256" spans="1:13">
      <c r="A256">
        <v>1998</v>
      </c>
      <c r="B256" t="s">
        <v>879</v>
      </c>
      <c r="C256" t="s">
        <v>880</v>
      </c>
      <c r="D256" t="str">
        <f>VLOOKUP(B256,Data2!$B$2:$C$1777,2,FALSE)</f>
        <v>PASS</v>
      </c>
      <c r="E256">
        <v>1</v>
      </c>
      <c r="F256">
        <v>8574794</v>
      </c>
      <c r="G256">
        <v>17022681</v>
      </c>
      <c r="H256">
        <v>84046055</v>
      </c>
      <c r="I256" t="s">
        <v>9</v>
      </c>
      <c r="J256">
        <f t="shared" si="12"/>
        <v>101068736</v>
      </c>
      <c r="K256" t="str">
        <f t="shared" si="13"/>
        <v>Yes</v>
      </c>
      <c r="L256">
        <f t="shared" si="14"/>
        <v>92493942</v>
      </c>
      <c r="M256" t="str">
        <f t="shared" si="15"/>
        <v>Unsuccessful</v>
      </c>
    </row>
    <row r="257" spans="1:13">
      <c r="A257">
        <v>2009</v>
      </c>
      <c r="B257" t="s">
        <v>2611</v>
      </c>
      <c r="C257" t="s">
        <v>2612</v>
      </c>
      <c r="D257" t="str">
        <f>VLOOKUP(B257,Data2!$B$2:$C$1777,2,FALSE)</f>
        <v>FAIL</v>
      </c>
      <c r="E257">
        <v>0</v>
      </c>
      <c r="F257">
        <v>8685853</v>
      </c>
      <c r="G257">
        <v>11153924</v>
      </c>
      <c r="H257">
        <v>11153924</v>
      </c>
      <c r="I257" t="s">
        <v>9</v>
      </c>
      <c r="J257">
        <f t="shared" si="12"/>
        <v>22307848</v>
      </c>
      <c r="K257" t="str">
        <f t="shared" si="13"/>
        <v>Yes</v>
      </c>
      <c r="L257">
        <f t="shared" si="14"/>
        <v>13621995</v>
      </c>
      <c r="M257" t="str">
        <f t="shared" si="15"/>
        <v>Unsuccessful</v>
      </c>
    </row>
    <row r="258" spans="1:13">
      <c r="A258">
        <v>2009</v>
      </c>
      <c r="B258" t="s">
        <v>2649</v>
      </c>
      <c r="C258" t="s">
        <v>2650</v>
      </c>
      <c r="D258" t="str">
        <f>VLOOKUP(B258,Data2!$B$2:$C$1777,2,FALSE)</f>
        <v>FAIL</v>
      </c>
      <c r="E258">
        <v>0</v>
      </c>
      <c r="F258">
        <v>8685853</v>
      </c>
      <c r="G258">
        <v>749470</v>
      </c>
      <c r="H258">
        <v>2823897</v>
      </c>
      <c r="I258" t="s">
        <v>9</v>
      </c>
      <c r="J258">
        <f t="shared" ref="J258:J321" si="16">G258+H258</f>
        <v>3573367</v>
      </c>
      <c r="K258" t="str">
        <f t="shared" si="13"/>
        <v>N0</v>
      </c>
      <c r="L258">
        <f t="shared" si="14"/>
        <v>-5112486</v>
      </c>
      <c r="M258" t="str">
        <f t="shared" si="15"/>
        <v>Unsuccessful</v>
      </c>
    </row>
    <row r="259" spans="1:13">
      <c r="A259">
        <v>1996</v>
      </c>
      <c r="B259" t="s">
        <v>625</v>
      </c>
      <c r="C259" t="s">
        <v>626</v>
      </c>
      <c r="D259" t="str">
        <f>VLOOKUP(B259,Data2!$B$2:$C$1777,2,FALSE)</f>
        <v>PASS</v>
      </c>
      <c r="E259">
        <v>1</v>
      </c>
      <c r="F259">
        <v>8762473</v>
      </c>
      <c r="G259">
        <v>33017679</v>
      </c>
      <c r="H259">
        <v>56186252</v>
      </c>
      <c r="I259" t="s">
        <v>9</v>
      </c>
      <c r="J259">
        <f t="shared" si="16"/>
        <v>89203931</v>
      </c>
      <c r="K259" t="str">
        <f t="shared" ref="K259:K322" si="17">IF(J259&gt;F259,"Yes","N0")</f>
        <v>Yes</v>
      </c>
      <c r="L259">
        <f t="shared" ref="L259:L322" si="18">J259-F259</f>
        <v>80441458</v>
      </c>
      <c r="M259" t="str">
        <f t="shared" ref="M259:M322" si="19">IF(AND(K259="Yes",I259&lt;&gt;"low"),"Successful","Unsuccessful")</f>
        <v>Unsuccessful</v>
      </c>
    </row>
    <row r="260" spans="1:13">
      <c r="A260">
        <v>2003</v>
      </c>
      <c r="B260" t="s">
        <v>1470</v>
      </c>
      <c r="C260" t="s">
        <v>1471</v>
      </c>
      <c r="D260" t="str">
        <f>VLOOKUP(B260,Data2!$B$2:$C$1777,2,FALSE)</f>
        <v>FAIL</v>
      </c>
      <c r="E260">
        <v>0</v>
      </c>
      <c r="F260">
        <v>8862609</v>
      </c>
      <c r="G260">
        <v>41198066</v>
      </c>
      <c r="H260">
        <v>41198066</v>
      </c>
      <c r="I260" t="s">
        <v>9</v>
      </c>
      <c r="J260">
        <f t="shared" si="16"/>
        <v>82396132</v>
      </c>
      <c r="K260" t="str">
        <f t="shared" si="17"/>
        <v>Yes</v>
      </c>
      <c r="L260">
        <f t="shared" si="18"/>
        <v>73533523</v>
      </c>
      <c r="M260" t="str">
        <f t="shared" si="19"/>
        <v>Unsuccessful</v>
      </c>
    </row>
    <row r="261" spans="1:13">
      <c r="A261">
        <v>2012</v>
      </c>
      <c r="B261" t="s">
        <v>3319</v>
      </c>
      <c r="C261" t="s">
        <v>3320</v>
      </c>
      <c r="D261" t="str">
        <f>VLOOKUP(B261,Data2!$B$2:$C$1777,2,FALSE)</f>
        <v>PASS</v>
      </c>
      <c r="E261">
        <v>1</v>
      </c>
      <c r="F261">
        <v>8866236</v>
      </c>
      <c r="G261">
        <v>126844056</v>
      </c>
      <c r="H261">
        <v>200511006</v>
      </c>
      <c r="I261" t="s">
        <v>9</v>
      </c>
      <c r="J261">
        <f t="shared" si="16"/>
        <v>327355062</v>
      </c>
      <c r="K261" t="str">
        <f t="shared" si="17"/>
        <v>Yes</v>
      </c>
      <c r="L261">
        <f t="shared" si="18"/>
        <v>318488826</v>
      </c>
      <c r="M261" t="str">
        <f t="shared" si="19"/>
        <v>Unsuccessful</v>
      </c>
    </row>
    <row r="262" spans="1:13">
      <c r="A262">
        <v>2005</v>
      </c>
      <c r="B262" t="s">
        <v>1860</v>
      </c>
      <c r="C262" t="s">
        <v>1861</v>
      </c>
      <c r="D262" t="str">
        <f>VLOOKUP(B262,Data2!$B$2:$C$1777,2,FALSE)</f>
        <v>FAIL</v>
      </c>
      <c r="E262">
        <v>0</v>
      </c>
      <c r="F262">
        <v>8947748</v>
      </c>
      <c r="G262">
        <v>12269777</v>
      </c>
      <c r="H262">
        <v>14028182</v>
      </c>
      <c r="I262" t="s">
        <v>9</v>
      </c>
      <c r="J262">
        <f t="shared" si="16"/>
        <v>26297959</v>
      </c>
      <c r="K262" t="str">
        <f t="shared" si="17"/>
        <v>Yes</v>
      </c>
      <c r="L262">
        <f t="shared" si="18"/>
        <v>17350211</v>
      </c>
      <c r="M262" t="str">
        <f t="shared" si="19"/>
        <v>Unsuccessful</v>
      </c>
    </row>
    <row r="263" spans="1:13">
      <c r="A263">
        <v>2005</v>
      </c>
      <c r="B263" t="s">
        <v>1876</v>
      </c>
      <c r="C263" t="s">
        <v>1877</v>
      </c>
      <c r="D263" t="str">
        <f>VLOOKUP(B263,Data2!$B$2:$C$1777,2,FALSE)</f>
        <v>FAIL</v>
      </c>
      <c r="E263">
        <v>0</v>
      </c>
      <c r="F263">
        <v>8947748</v>
      </c>
      <c r="G263">
        <v>29579478</v>
      </c>
      <c r="H263">
        <v>47741203</v>
      </c>
      <c r="I263" t="s">
        <v>9</v>
      </c>
      <c r="J263">
        <f t="shared" si="16"/>
        <v>77320681</v>
      </c>
      <c r="K263" t="str">
        <f t="shared" si="17"/>
        <v>Yes</v>
      </c>
      <c r="L263">
        <f t="shared" si="18"/>
        <v>68372933</v>
      </c>
      <c r="M263" t="str">
        <f t="shared" si="19"/>
        <v>Unsuccessful</v>
      </c>
    </row>
    <row r="264" spans="1:13">
      <c r="A264">
        <v>2007</v>
      </c>
      <c r="B264" t="s">
        <v>2131</v>
      </c>
      <c r="C264" t="s">
        <v>2132</v>
      </c>
      <c r="D264" t="str">
        <f>VLOOKUP(B264,Data2!$B$2:$C$1777,2,FALSE)</f>
        <v>PASS</v>
      </c>
      <c r="E264">
        <v>1</v>
      </c>
      <c r="F264">
        <v>8988348</v>
      </c>
      <c r="G264">
        <v>514844</v>
      </c>
      <c r="H264">
        <v>514844</v>
      </c>
      <c r="I264" t="s">
        <v>9</v>
      </c>
      <c r="J264">
        <f t="shared" si="16"/>
        <v>1029688</v>
      </c>
      <c r="K264" t="str">
        <f t="shared" si="17"/>
        <v>N0</v>
      </c>
      <c r="L264">
        <f t="shared" si="18"/>
        <v>-7958660</v>
      </c>
      <c r="M264" t="str">
        <f t="shared" si="19"/>
        <v>Unsuccessful</v>
      </c>
    </row>
    <row r="265" spans="1:13">
      <c r="A265">
        <v>2004</v>
      </c>
      <c r="B265" t="s">
        <v>1611</v>
      </c>
      <c r="C265" t="s">
        <v>1612</v>
      </c>
      <c r="D265" t="str">
        <f>VLOOKUP(B265,Data2!$B$2:$C$1777,2,FALSE)</f>
        <v>PASS</v>
      </c>
      <c r="E265">
        <v>1</v>
      </c>
      <c r="F265">
        <v>9006109</v>
      </c>
      <c r="G265">
        <v>68238010</v>
      </c>
      <c r="H265">
        <v>124765870</v>
      </c>
      <c r="I265" t="s">
        <v>9</v>
      </c>
      <c r="J265">
        <f t="shared" si="16"/>
        <v>193003880</v>
      </c>
      <c r="K265" t="str">
        <f t="shared" si="17"/>
        <v>Yes</v>
      </c>
      <c r="L265">
        <f t="shared" si="18"/>
        <v>183997771</v>
      </c>
      <c r="M265" t="str">
        <f t="shared" si="19"/>
        <v>Unsuccessful</v>
      </c>
    </row>
    <row r="266" spans="1:13">
      <c r="A266">
        <v>2009</v>
      </c>
      <c r="B266" t="s">
        <v>2615</v>
      </c>
      <c r="C266" t="s">
        <v>2616</v>
      </c>
      <c r="D266" t="str">
        <f>VLOOKUP(B266,Data2!$B$2:$C$1777,2,FALSE)</f>
        <v>PASS</v>
      </c>
      <c r="E266">
        <v>1</v>
      </c>
      <c r="F266">
        <v>9011572</v>
      </c>
      <c r="G266">
        <v>535587</v>
      </c>
      <c r="H266">
        <v>1469316</v>
      </c>
      <c r="I266" t="s">
        <v>9</v>
      </c>
      <c r="J266">
        <f t="shared" si="16"/>
        <v>2004903</v>
      </c>
      <c r="K266" t="str">
        <f t="shared" si="17"/>
        <v>N0</v>
      </c>
      <c r="L266">
        <f t="shared" si="18"/>
        <v>-7006669</v>
      </c>
      <c r="M266" t="str">
        <f t="shared" si="19"/>
        <v>Unsuccessful</v>
      </c>
    </row>
    <row r="267" spans="1:13">
      <c r="A267">
        <v>2002</v>
      </c>
      <c r="B267" t="s">
        <v>1340</v>
      </c>
      <c r="C267" t="s">
        <v>1341</v>
      </c>
      <c r="D267" t="str">
        <f>VLOOKUP(B267,Data2!$B$2:$C$1777,2,FALSE)</f>
        <v>FAIL</v>
      </c>
      <c r="E267">
        <v>0</v>
      </c>
      <c r="F267">
        <v>9066255</v>
      </c>
      <c r="G267">
        <v>329860</v>
      </c>
      <c r="H267">
        <v>329860</v>
      </c>
      <c r="I267" t="s">
        <v>9</v>
      </c>
      <c r="J267">
        <f t="shared" si="16"/>
        <v>659720</v>
      </c>
      <c r="K267" t="str">
        <f t="shared" si="17"/>
        <v>N0</v>
      </c>
      <c r="L267">
        <f t="shared" si="18"/>
        <v>-8406535</v>
      </c>
      <c r="M267" t="str">
        <f t="shared" si="19"/>
        <v>Unsuccessful</v>
      </c>
    </row>
    <row r="268" spans="1:13">
      <c r="A268">
        <v>2002</v>
      </c>
      <c r="B268" t="s">
        <v>1374</v>
      </c>
      <c r="C268" t="s">
        <v>1375</v>
      </c>
      <c r="D268" t="str">
        <f>VLOOKUP(B268,Data2!$B$2:$C$1777,2,FALSE)</f>
        <v>PASS</v>
      </c>
      <c r="E268">
        <v>1</v>
      </c>
      <c r="F268">
        <v>9066255</v>
      </c>
      <c r="G268">
        <v>8029593</v>
      </c>
      <c r="H268">
        <v>21845695</v>
      </c>
      <c r="I268" t="s">
        <v>9</v>
      </c>
      <c r="J268">
        <f t="shared" si="16"/>
        <v>29875288</v>
      </c>
      <c r="K268" t="str">
        <f t="shared" si="17"/>
        <v>Yes</v>
      </c>
      <c r="L268">
        <f t="shared" si="18"/>
        <v>20809033</v>
      </c>
      <c r="M268" t="str">
        <f t="shared" si="19"/>
        <v>Unsuccessful</v>
      </c>
    </row>
    <row r="269" spans="1:13">
      <c r="A269">
        <v>1999</v>
      </c>
      <c r="B269" t="s">
        <v>975</v>
      </c>
      <c r="C269" t="s">
        <v>976</v>
      </c>
      <c r="D269" t="str">
        <f>VLOOKUP(B269,Data2!$B$2:$C$1777,2,FALSE)</f>
        <v>PASS</v>
      </c>
      <c r="E269">
        <v>1</v>
      </c>
      <c r="F269">
        <v>9090003</v>
      </c>
      <c r="G269">
        <v>23599429</v>
      </c>
      <c r="H269">
        <v>39693164</v>
      </c>
      <c r="I269" t="s">
        <v>9</v>
      </c>
      <c r="J269">
        <f t="shared" si="16"/>
        <v>63292593</v>
      </c>
      <c r="K269" t="str">
        <f t="shared" si="17"/>
        <v>Yes</v>
      </c>
      <c r="L269">
        <f t="shared" si="18"/>
        <v>54202590</v>
      </c>
      <c r="M269" t="str">
        <f t="shared" si="19"/>
        <v>Unsuccessful</v>
      </c>
    </row>
    <row r="270" spans="1:13">
      <c r="A270">
        <v>1995</v>
      </c>
      <c r="B270" t="s">
        <v>605</v>
      </c>
      <c r="C270" t="s">
        <v>606</v>
      </c>
      <c r="D270" t="str">
        <f>VLOOKUP(B270,Data2!$B$2:$C$1777,2,FALSE)</f>
        <v>FAIL</v>
      </c>
      <c r="E270">
        <v>0</v>
      </c>
      <c r="F270">
        <v>9172677</v>
      </c>
      <c r="G270">
        <v>35684110</v>
      </c>
      <c r="H270">
        <v>52665468</v>
      </c>
      <c r="I270" t="s">
        <v>9</v>
      </c>
      <c r="J270">
        <f t="shared" si="16"/>
        <v>88349578</v>
      </c>
      <c r="K270" t="str">
        <f t="shared" si="17"/>
        <v>Yes</v>
      </c>
      <c r="L270">
        <f t="shared" si="18"/>
        <v>79176901</v>
      </c>
      <c r="M270" t="str">
        <f t="shared" si="19"/>
        <v>Unsuccessful</v>
      </c>
    </row>
    <row r="271" spans="1:13">
      <c r="A271">
        <v>2009</v>
      </c>
      <c r="B271" t="s">
        <v>2484</v>
      </c>
      <c r="C271" t="s">
        <v>2485</v>
      </c>
      <c r="D271" t="str">
        <f>VLOOKUP(B271,Data2!$B$2:$C$1777,2,FALSE)</f>
        <v>PASS</v>
      </c>
      <c r="E271">
        <v>1</v>
      </c>
      <c r="F271">
        <v>9228719</v>
      </c>
      <c r="G271">
        <v>4825683</v>
      </c>
      <c r="H271">
        <v>18740466</v>
      </c>
      <c r="I271" t="s">
        <v>9</v>
      </c>
      <c r="J271">
        <f t="shared" si="16"/>
        <v>23566149</v>
      </c>
      <c r="K271" t="str">
        <f t="shared" si="17"/>
        <v>Yes</v>
      </c>
      <c r="L271">
        <f t="shared" si="18"/>
        <v>14337430</v>
      </c>
      <c r="M271" t="str">
        <f t="shared" si="19"/>
        <v>Unsuccessful</v>
      </c>
    </row>
    <row r="272" spans="1:13">
      <c r="A272">
        <v>2006</v>
      </c>
      <c r="B272" t="s">
        <v>1938</v>
      </c>
      <c r="C272" t="s">
        <v>1939</v>
      </c>
      <c r="D272" t="str">
        <f>VLOOKUP(B272,Data2!$B$2:$C$1777,2,FALSE)</f>
        <v>PASS</v>
      </c>
      <c r="E272">
        <v>1</v>
      </c>
      <c r="F272">
        <v>9246371</v>
      </c>
      <c r="G272">
        <v>21784947</v>
      </c>
      <c r="H272">
        <v>21913233</v>
      </c>
      <c r="I272" t="s">
        <v>9</v>
      </c>
      <c r="J272">
        <f t="shared" si="16"/>
        <v>43698180</v>
      </c>
      <c r="K272" t="str">
        <f t="shared" si="17"/>
        <v>Yes</v>
      </c>
      <c r="L272">
        <f t="shared" si="18"/>
        <v>34451809</v>
      </c>
      <c r="M272" t="str">
        <f t="shared" si="19"/>
        <v>Unsuccessful</v>
      </c>
    </row>
    <row r="273" spans="1:13">
      <c r="A273">
        <v>2006</v>
      </c>
      <c r="B273" t="s">
        <v>1945</v>
      </c>
      <c r="C273" t="s">
        <v>1946</v>
      </c>
      <c r="D273" t="str">
        <f>VLOOKUP(B273,Data2!$B$2:$C$1777,2,FALSE)</f>
        <v>FAIL</v>
      </c>
      <c r="E273">
        <v>0</v>
      </c>
      <c r="F273">
        <v>9246371</v>
      </c>
      <c r="G273">
        <v>14645442</v>
      </c>
      <c r="H273">
        <v>14645442</v>
      </c>
      <c r="I273" t="s">
        <v>9</v>
      </c>
      <c r="J273">
        <f t="shared" si="16"/>
        <v>29290884</v>
      </c>
      <c r="K273" t="str">
        <f t="shared" si="17"/>
        <v>Yes</v>
      </c>
      <c r="L273">
        <f t="shared" si="18"/>
        <v>20044513</v>
      </c>
      <c r="M273" t="str">
        <f t="shared" si="19"/>
        <v>Unsuccessful</v>
      </c>
    </row>
    <row r="274" spans="1:13">
      <c r="A274">
        <v>2006</v>
      </c>
      <c r="B274" t="s">
        <v>1969</v>
      </c>
      <c r="C274" t="s">
        <v>1970</v>
      </c>
      <c r="D274" t="str">
        <f>VLOOKUP(B274,Data2!$B$2:$C$1777,2,FALSE)</f>
        <v>FAIL</v>
      </c>
      <c r="E274">
        <v>0</v>
      </c>
      <c r="F274">
        <v>9246371</v>
      </c>
      <c r="G274">
        <v>344554</v>
      </c>
      <c r="H274">
        <v>485204</v>
      </c>
      <c r="I274" t="s">
        <v>9</v>
      </c>
      <c r="J274">
        <f t="shared" si="16"/>
        <v>829758</v>
      </c>
      <c r="K274" t="str">
        <f t="shared" si="17"/>
        <v>N0</v>
      </c>
      <c r="L274">
        <f t="shared" si="18"/>
        <v>-8416613</v>
      </c>
      <c r="M274" t="str">
        <f t="shared" si="19"/>
        <v>Unsuccessful</v>
      </c>
    </row>
    <row r="275" spans="1:13">
      <c r="A275">
        <v>2006</v>
      </c>
      <c r="B275" t="s">
        <v>1995</v>
      </c>
      <c r="C275" t="s">
        <v>1996</v>
      </c>
      <c r="D275" t="str">
        <f>VLOOKUP(B275,Data2!$B$2:$C$1777,2,FALSE)</f>
        <v>PASS</v>
      </c>
      <c r="E275">
        <v>1</v>
      </c>
      <c r="F275">
        <v>9246371</v>
      </c>
      <c r="G275">
        <v>69221912</v>
      </c>
      <c r="H275">
        <v>116216452</v>
      </c>
      <c r="I275" t="s">
        <v>9</v>
      </c>
      <c r="J275">
        <f t="shared" si="16"/>
        <v>185438364</v>
      </c>
      <c r="K275" t="str">
        <f t="shared" si="17"/>
        <v>Yes</v>
      </c>
      <c r="L275">
        <f t="shared" si="18"/>
        <v>176191993</v>
      </c>
      <c r="M275" t="str">
        <f t="shared" si="19"/>
        <v>Unsuccessful</v>
      </c>
    </row>
    <row r="276" spans="1:13">
      <c r="A276">
        <v>1995</v>
      </c>
      <c r="B276" t="s">
        <v>571</v>
      </c>
      <c r="C276" t="s">
        <v>572</v>
      </c>
      <c r="D276" t="str">
        <f>VLOOKUP(B276,Data2!$B$2:$C$1777,2,FALSE)</f>
        <v>FAIL</v>
      </c>
      <c r="E276">
        <v>0</v>
      </c>
      <c r="F276">
        <v>9325555</v>
      </c>
      <c r="G276">
        <v>3223228</v>
      </c>
      <c r="H276">
        <v>3223228</v>
      </c>
      <c r="I276" t="s">
        <v>9</v>
      </c>
      <c r="J276">
        <f t="shared" si="16"/>
        <v>6446456</v>
      </c>
      <c r="K276" t="str">
        <f t="shared" si="17"/>
        <v>N0</v>
      </c>
      <c r="L276">
        <f t="shared" si="18"/>
        <v>-2879099</v>
      </c>
      <c r="M276" t="str">
        <f t="shared" si="19"/>
        <v>Unsuccessful</v>
      </c>
    </row>
    <row r="277" spans="1:13">
      <c r="A277">
        <v>1989</v>
      </c>
      <c r="B277" t="s">
        <v>361</v>
      </c>
      <c r="C277" t="s">
        <v>362</v>
      </c>
      <c r="D277" t="str">
        <f>VLOOKUP(B277,Data2!$B$2:$C$1777,2,FALSE)</f>
        <v>FAIL</v>
      </c>
      <c r="E277">
        <v>0</v>
      </c>
      <c r="F277">
        <v>9397944</v>
      </c>
      <c r="G277">
        <v>11572924</v>
      </c>
      <c r="H277">
        <v>11572924</v>
      </c>
      <c r="I277" t="s">
        <v>9</v>
      </c>
      <c r="J277">
        <f t="shared" si="16"/>
        <v>23145848</v>
      </c>
      <c r="K277" t="str">
        <f t="shared" si="17"/>
        <v>Yes</v>
      </c>
      <c r="L277">
        <f t="shared" si="18"/>
        <v>13747904</v>
      </c>
      <c r="M277" t="str">
        <f t="shared" si="19"/>
        <v>Unsuccessful</v>
      </c>
    </row>
    <row r="278" spans="1:13">
      <c r="A278">
        <v>2005</v>
      </c>
      <c r="B278" t="s">
        <v>1779</v>
      </c>
      <c r="C278" t="s">
        <v>1780</v>
      </c>
      <c r="D278" t="str">
        <f>VLOOKUP(B278,Data2!$B$2:$C$1777,2,FALSE)</f>
        <v>FAIL</v>
      </c>
      <c r="E278">
        <v>0</v>
      </c>
      <c r="F278">
        <v>9544265</v>
      </c>
      <c r="G278">
        <v>27566</v>
      </c>
      <c r="H278">
        <v>532615</v>
      </c>
      <c r="I278" t="s">
        <v>9</v>
      </c>
      <c r="J278">
        <f t="shared" si="16"/>
        <v>560181</v>
      </c>
      <c r="K278" t="str">
        <f t="shared" si="17"/>
        <v>N0</v>
      </c>
      <c r="L278">
        <f t="shared" si="18"/>
        <v>-8984084</v>
      </c>
      <c r="M278" t="str">
        <f t="shared" si="19"/>
        <v>Unsuccessful</v>
      </c>
    </row>
    <row r="279" spans="1:13">
      <c r="A279">
        <v>2006</v>
      </c>
      <c r="B279" t="s">
        <v>2089</v>
      </c>
      <c r="C279" t="s">
        <v>2090</v>
      </c>
      <c r="D279" t="str">
        <f>VLOOKUP(B279,Data2!$B$2:$C$1777,2,FALSE)</f>
        <v>FAIL</v>
      </c>
      <c r="E279">
        <v>0</v>
      </c>
      <c r="F279">
        <v>9593110</v>
      </c>
      <c r="G279">
        <v>2114116</v>
      </c>
      <c r="H279">
        <v>29669493</v>
      </c>
      <c r="I279" t="s">
        <v>9</v>
      </c>
      <c r="J279">
        <f t="shared" si="16"/>
        <v>31783609</v>
      </c>
      <c r="K279" t="str">
        <f t="shared" si="17"/>
        <v>Yes</v>
      </c>
      <c r="L279">
        <f t="shared" si="18"/>
        <v>22190499</v>
      </c>
      <c r="M279" t="str">
        <f t="shared" si="19"/>
        <v>Unsuccessful</v>
      </c>
    </row>
    <row r="280" spans="1:13">
      <c r="A280">
        <v>1982</v>
      </c>
      <c r="B280" t="s">
        <v>181</v>
      </c>
      <c r="C280" t="s">
        <v>182</v>
      </c>
      <c r="D280" t="str">
        <f>VLOOKUP(B280,Data2!$B$2:$C$1777,2,FALSE)</f>
        <v>FAIL</v>
      </c>
      <c r="E280">
        <v>0</v>
      </c>
      <c r="F280">
        <v>9653072</v>
      </c>
      <c r="G280">
        <v>264234708</v>
      </c>
      <c r="H280">
        <v>264234708</v>
      </c>
      <c r="I280" t="s">
        <v>9</v>
      </c>
      <c r="J280">
        <f t="shared" si="16"/>
        <v>528469416</v>
      </c>
      <c r="K280" t="str">
        <f t="shared" si="17"/>
        <v>Yes</v>
      </c>
      <c r="L280">
        <f t="shared" si="18"/>
        <v>518816344</v>
      </c>
      <c r="M280" t="str">
        <f t="shared" si="19"/>
        <v>Unsuccessful</v>
      </c>
    </row>
    <row r="281" spans="1:13">
      <c r="A281">
        <v>2011</v>
      </c>
      <c r="B281" t="s">
        <v>3054</v>
      </c>
      <c r="C281" t="s">
        <v>3055</v>
      </c>
      <c r="D281" t="str">
        <f>VLOOKUP(B281,Data2!$B$2:$C$1777,2,FALSE)</f>
        <v>PASS</v>
      </c>
      <c r="E281">
        <v>1</v>
      </c>
      <c r="F281">
        <v>9735493</v>
      </c>
      <c r="G281">
        <v>3139021</v>
      </c>
      <c r="H281">
        <v>18688080</v>
      </c>
      <c r="I281" t="s">
        <v>9</v>
      </c>
      <c r="J281">
        <f t="shared" si="16"/>
        <v>21827101</v>
      </c>
      <c r="K281" t="str">
        <f t="shared" si="17"/>
        <v>Yes</v>
      </c>
      <c r="L281">
        <f t="shared" si="18"/>
        <v>12091608</v>
      </c>
      <c r="M281" t="str">
        <f t="shared" si="19"/>
        <v>Unsuccessful</v>
      </c>
    </row>
    <row r="282" spans="1:13">
      <c r="A282">
        <v>2008</v>
      </c>
      <c r="B282" t="s">
        <v>2306</v>
      </c>
      <c r="C282" t="s">
        <v>2307</v>
      </c>
      <c r="D282" t="str">
        <f>VLOOKUP(B282,Data2!$B$2:$C$1777,2,FALSE)</f>
        <v>PASS</v>
      </c>
      <c r="E282">
        <v>1</v>
      </c>
      <c r="F282">
        <v>9740307</v>
      </c>
      <c r="G282">
        <v>5288138</v>
      </c>
      <c r="H282">
        <v>5301200</v>
      </c>
      <c r="I282" t="s">
        <v>9</v>
      </c>
      <c r="J282">
        <f t="shared" si="16"/>
        <v>10589338</v>
      </c>
      <c r="K282" t="str">
        <f t="shared" si="17"/>
        <v>Yes</v>
      </c>
      <c r="L282">
        <f t="shared" si="18"/>
        <v>849031</v>
      </c>
      <c r="M282" t="str">
        <f t="shared" si="19"/>
        <v>Unsuccessful</v>
      </c>
    </row>
    <row r="283" spans="1:13">
      <c r="A283">
        <v>2008</v>
      </c>
      <c r="B283" t="s">
        <v>2412</v>
      </c>
      <c r="C283" t="s">
        <v>2413</v>
      </c>
      <c r="D283" t="str">
        <f>VLOOKUP(B283,Data2!$B$2:$C$1777,2,FALSE)</f>
        <v>FAIL</v>
      </c>
      <c r="E283">
        <v>0</v>
      </c>
      <c r="F283">
        <v>9740307</v>
      </c>
      <c r="G283">
        <v>56924095</v>
      </c>
      <c r="H283">
        <v>89883201</v>
      </c>
      <c r="I283" t="s">
        <v>9</v>
      </c>
      <c r="J283">
        <f t="shared" si="16"/>
        <v>146807296</v>
      </c>
      <c r="K283" t="str">
        <f t="shared" si="17"/>
        <v>Yes</v>
      </c>
      <c r="L283">
        <f t="shared" si="18"/>
        <v>137066989</v>
      </c>
      <c r="M283" t="str">
        <f t="shared" si="19"/>
        <v>Unsuccessful</v>
      </c>
    </row>
    <row r="284" spans="1:13">
      <c r="A284">
        <v>1999</v>
      </c>
      <c r="B284" t="s">
        <v>1009</v>
      </c>
      <c r="C284" t="s">
        <v>1010</v>
      </c>
      <c r="D284" t="str">
        <f>VLOOKUP(B284,Data2!$B$2:$C$1777,2,FALSE)</f>
        <v>FAIL</v>
      </c>
      <c r="E284">
        <v>0</v>
      </c>
      <c r="F284">
        <v>9789234</v>
      </c>
      <c r="G284">
        <v>42613</v>
      </c>
      <c r="H284">
        <v>575990</v>
      </c>
      <c r="I284" t="s">
        <v>9</v>
      </c>
      <c r="J284">
        <f t="shared" si="16"/>
        <v>618603</v>
      </c>
      <c r="K284" t="str">
        <f t="shared" si="17"/>
        <v>N0</v>
      </c>
      <c r="L284">
        <f t="shared" si="18"/>
        <v>-9170631</v>
      </c>
      <c r="M284" t="str">
        <f t="shared" si="19"/>
        <v>Unsuccessful</v>
      </c>
    </row>
    <row r="285" spans="1:13">
      <c r="A285">
        <v>2012</v>
      </c>
      <c r="B285" t="s">
        <v>3183</v>
      </c>
      <c r="C285" t="s">
        <v>3184</v>
      </c>
      <c r="D285" t="str">
        <f>VLOOKUP(B285,Data2!$B$2:$C$1777,2,FALSE)</f>
        <v>FAIL</v>
      </c>
      <c r="E285">
        <v>0</v>
      </c>
      <c r="F285">
        <v>9841994</v>
      </c>
      <c r="G285">
        <v>6837603</v>
      </c>
      <c r="H285">
        <v>26295088</v>
      </c>
      <c r="I285" t="s">
        <v>9</v>
      </c>
      <c r="J285">
        <f t="shared" si="16"/>
        <v>33132691</v>
      </c>
      <c r="K285" t="str">
        <f t="shared" si="17"/>
        <v>Yes</v>
      </c>
      <c r="L285">
        <f t="shared" si="18"/>
        <v>23290697</v>
      </c>
      <c r="M285" t="str">
        <f t="shared" si="19"/>
        <v>Unsuccessful</v>
      </c>
    </row>
    <row r="286" spans="1:13">
      <c r="A286">
        <v>2003</v>
      </c>
      <c r="B286" t="s">
        <v>1541</v>
      </c>
      <c r="C286" t="s">
        <v>1542</v>
      </c>
      <c r="D286" t="str">
        <f>VLOOKUP(B286,Data2!$B$2:$C$1777,2,FALSE)</f>
        <v>PASS</v>
      </c>
      <c r="E286">
        <v>1</v>
      </c>
      <c r="F286">
        <v>9875478</v>
      </c>
      <c r="G286">
        <v>12825598</v>
      </c>
      <c r="H286">
        <v>28412666</v>
      </c>
      <c r="I286" t="s">
        <v>9</v>
      </c>
      <c r="J286">
        <f t="shared" si="16"/>
        <v>41238264</v>
      </c>
      <c r="K286" t="str">
        <f t="shared" si="17"/>
        <v>Yes</v>
      </c>
      <c r="L286">
        <f t="shared" si="18"/>
        <v>31362786</v>
      </c>
      <c r="M286" t="str">
        <f t="shared" si="19"/>
        <v>Unsuccessful</v>
      </c>
    </row>
    <row r="287" spans="1:13">
      <c r="A287">
        <v>1980</v>
      </c>
      <c r="B287" t="s">
        <v>117</v>
      </c>
      <c r="C287" t="s">
        <v>118</v>
      </c>
      <c r="D287" t="str">
        <f>VLOOKUP(B287,Data2!$B$2:$C$1777,2,FALSE)</f>
        <v>FAIL</v>
      </c>
      <c r="E287">
        <v>0</v>
      </c>
      <c r="F287">
        <v>9897188</v>
      </c>
      <c r="G287">
        <v>235987236</v>
      </c>
      <c r="H287">
        <v>235987236</v>
      </c>
      <c r="I287" t="s">
        <v>9</v>
      </c>
      <c r="J287">
        <f t="shared" si="16"/>
        <v>471974472</v>
      </c>
      <c r="K287" t="str">
        <f t="shared" si="17"/>
        <v>Yes</v>
      </c>
      <c r="L287">
        <f t="shared" si="18"/>
        <v>462077284</v>
      </c>
      <c r="M287" t="str">
        <f t="shared" si="19"/>
        <v>Unsuccessful</v>
      </c>
    </row>
    <row r="288" spans="1:13">
      <c r="A288">
        <v>1984</v>
      </c>
      <c r="B288" t="s">
        <v>221</v>
      </c>
      <c r="C288" t="s">
        <v>222</v>
      </c>
      <c r="D288" t="str">
        <f>VLOOKUP(B288,Data2!$B$2:$C$1777,2,FALSE)</f>
        <v>FAIL</v>
      </c>
      <c r="E288">
        <v>0</v>
      </c>
      <c r="F288">
        <v>10086498</v>
      </c>
      <c r="G288">
        <v>182002774</v>
      </c>
      <c r="H288">
        <v>182002774</v>
      </c>
      <c r="I288" t="s">
        <v>9</v>
      </c>
      <c r="J288">
        <f t="shared" si="16"/>
        <v>364005548</v>
      </c>
      <c r="K288" t="str">
        <f t="shared" si="17"/>
        <v>Yes</v>
      </c>
      <c r="L288">
        <f t="shared" si="18"/>
        <v>353919050</v>
      </c>
      <c r="M288" t="str">
        <f t="shared" si="19"/>
        <v>Unsuccessful</v>
      </c>
    </row>
    <row r="289" spans="1:13">
      <c r="A289">
        <v>2007</v>
      </c>
      <c r="B289" t="s">
        <v>2228</v>
      </c>
      <c r="C289" t="s">
        <v>2229</v>
      </c>
      <c r="D289" t="str">
        <f>VLOOKUP(B289,Data2!$B$2:$C$1777,2,FALSE)</f>
        <v>PASS</v>
      </c>
      <c r="E289">
        <v>1</v>
      </c>
      <c r="F289">
        <v>10111891</v>
      </c>
      <c r="G289">
        <v>7441321</v>
      </c>
      <c r="H289">
        <v>11956776</v>
      </c>
      <c r="I289" t="s">
        <v>9</v>
      </c>
      <c r="J289">
        <f t="shared" si="16"/>
        <v>19398097</v>
      </c>
      <c r="K289" t="str">
        <f t="shared" si="17"/>
        <v>Yes</v>
      </c>
      <c r="L289">
        <f t="shared" si="18"/>
        <v>9286206</v>
      </c>
      <c r="M289" t="str">
        <f t="shared" si="19"/>
        <v>Unsuccessful</v>
      </c>
    </row>
    <row r="290" spans="1:13">
      <c r="A290">
        <v>2012</v>
      </c>
      <c r="B290" t="s">
        <v>3279</v>
      </c>
      <c r="C290" t="s">
        <v>74</v>
      </c>
      <c r="D290" t="str">
        <f>VLOOKUP(B290,Data2!$B$2:$C$1777,2,FALSE)</f>
        <v>PASS</v>
      </c>
      <c r="E290">
        <v>1</v>
      </c>
      <c r="F290">
        <v>10146386</v>
      </c>
      <c r="G290">
        <v>24754613</v>
      </c>
      <c r="H290">
        <v>25021315</v>
      </c>
      <c r="I290" t="s">
        <v>9</v>
      </c>
      <c r="J290">
        <f t="shared" si="16"/>
        <v>49775928</v>
      </c>
      <c r="K290" t="str">
        <f t="shared" si="17"/>
        <v>Yes</v>
      </c>
      <c r="L290">
        <f t="shared" si="18"/>
        <v>39629542</v>
      </c>
      <c r="M290" t="str">
        <f t="shared" si="19"/>
        <v>Unsuccessful</v>
      </c>
    </row>
    <row r="291" spans="1:13">
      <c r="A291">
        <v>2010</v>
      </c>
      <c r="B291" t="s">
        <v>2891</v>
      </c>
      <c r="C291" t="s">
        <v>2892</v>
      </c>
      <c r="D291" t="str">
        <f>VLOOKUP(B291,Data2!$B$2:$C$1777,2,FALSE)</f>
        <v>PASS</v>
      </c>
      <c r="E291">
        <v>1</v>
      </c>
      <c r="F291">
        <v>10148202</v>
      </c>
      <c r="G291">
        <v>3817511</v>
      </c>
      <c r="H291">
        <v>5638803</v>
      </c>
      <c r="I291" t="s">
        <v>9</v>
      </c>
      <c r="J291">
        <f t="shared" si="16"/>
        <v>9456314</v>
      </c>
      <c r="K291" t="str">
        <f t="shared" si="17"/>
        <v>N0</v>
      </c>
      <c r="L291">
        <f t="shared" si="18"/>
        <v>-691888</v>
      </c>
      <c r="M291" t="str">
        <f t="shared" si="19"/>
        <v>Unsuccessful</v>
      </c>
    </row>
    <row r="292" spans="1:13">
      <c r="A292">
        <v>2011</v>
      </c>
      <c r="B292" t="s">
        <v>2976</v>
      </c>
      <c r="C292" t="s">
        <v>2977</v>
      </c>
      <c r="D292" t="str">
        <f>VLOOKUP(B292,Data2!$B$2:$C$1777,2,FALSE)</f>
        <v>FAIL</v>
      </c>
      <c r="E292">
        <v>0</v>
      </c>
      <c r="F292">
        <v>10356908</v>
      </c>
      <c r="G292">
        <v>776396</v>
      </c>
      <c r="H292">
        <v>1087104</v>
      </c>
      <c r="I292" t="s">
        <v>9</v>
      </c>
      <c r="J292">
        <f t="shared" si="16"/>
        <v>1863500</v>
      </c>
      <c r="K292" t="str">
        <f t="shared" si="17"/>
        <v>N0</v>
      </c>
      <c r="L292">
        <f t="shared" si="18"/>
        <v>-8493408</v>
      </c>
      <c r="M292" t="str">
        <f t="shared" si="19"/>
        <v>Unsuccessful</v>
      </c>
    </row>
    <row r="293" spans="1:13">
      <c r="A293">
        <v>2011</v>
      </c>
      <c r="B293" t="s">
        <v>3116</v>
      </c>
      <c r="C293" t="s">
        <v>3117</v>
      </c>
      <c r="D293" t="str">
        <f>VLOOKUP(B293,Data2!$B$2:$C$1777,2,FALSE)</f>
        <v>PASS</v>
      </c>
      <c r="E293">
        <v>1</v>
      </c>
      <c r="F293">
        <v>10356908</v>
      </c>
      <c r="G293">
        <v>48039108</v>
      </c>
      <c r="H293">
        <v>139537943</v>
      </c>
      <c r="I293" t="s">
        <v>9</v>
      </c>
      <c r="J293">
        <f t="shared" si="16"/>
        <v>187577051</v>
      </c>
      <c r="K293" t="str">
        <f t="shared" si="17"/>
        <v>Yes</v>
      </c>
      <c r="L293">
        <f t="shared" si="18"/>
        <v>177220143</v>
      </c>
      <c r="M293" t="str">
        <f t="shared" si="19"/>
        <v>Unsuccessful</v>
      </c>
    </row>
    <row r="294" spans="1:13">
      <c r="A294">
        <v>2002</v>
      </c>
      <c r="B294" t="s">
        <v>1292</v>
      </c>
      <c r="C294" t="s">
        <v>1293</v>
      </c>
      <c r="D294" t="str">
        <f>VLOOKUP(B294,Data2!$B$2:$C$1777,2,FALSE)</f>
        <v>PASS</v>
      </c>
      <c r="E294">
        <v>1</v>
      </c>
      <c r="F294">
        <v>10361434</v>
      </c>
      <c r="G294">
        <v>58367141</v>
      </c>
      <c r="H294">
        <v>107442412</v>
      </c>
      <c r="I294" t="s">
        <v>9</v>
      </c>
      <c r="J294">
        <f t="shared" si="16"/>
        <v>165809553</v>
      </c>
      <c r="K294" t="str">
        <f t="shared" si="17"/>
        <v>Yes</v>
      </c>
      <c r="L294">
        <f t="shared" si="18"/>
        <v>155448119</v>
      </c>
      <c r="M294" t="str">
        <f t="shared" si="19"/>
        <v>Unsuccessful</v>
      </c>
    </row>
    <row r="295" spans="1:13">
      <c r="A295">
        <v>2002</v>
      </c>
      <c r="B295" t="s">
        <v>1294</v>
      </c>
      <c r="C295" t="s">
        <v>1295</v>
      </c>
      <c r="D295" t="str">
        <f>VLOOKUP(B295,Data2!$B$2:$C$1777,2,FALSE)</f>
        <v>PASS</v>
      </c>
      <c r="E295">
        <v>1</v>
      </c>
      <c r="F295">
        <v>10361434</v>
      </c>
      <c r="G295">
        <v>3984522</v>
      </c>
      <c r="H295">
        <v>54885065</v>
      </c>
      <c r="I295" t="s">
        <v>9</v>
      </c>
      <c r="J295">
        <f t="shared" si="16"/>
        <v>58869587</v>
      </c>
      <c r="K295" t="str">
        <f t="shared" si="17"/>
        <v>Yes</v>
      </c>
      <c r="L295">
        <f t="shared" si="18"/>
        <v>48508153</v>
      </c>
      <c r="M295" t="str">
        <f t="shared" si="19"/>
        <v>Unsuccessful</v>
      </c>
    </row>
    <row r="296" spans="1:13">
      <c r="A296">
        <v>2002</v>
      </c>
      <c r="B296" t="s">
        <v>1412</v>
      </c>
      <c r="C296" t="s">
        <v>1413</v>
      </c>
      <c r="D296" t="str">
        <f>VLOOKUP(B296,Data2!$B$2:$C$1777,2,FALSE)</f>
        <v>PASS</v>
      </c>
      <c r="E296">
        <v>1</v>
      </c>
      <c r="F296">
        <v>10361434</v>
      </c>
      <c r="G296">
        <v>18156206</v>
      </c>
      <c r="H296">
        <v>21831701</v>
      </c>
      <c r="I296" t="s">
        <v>9</v>
      </c>
      <c r="J296">
        <f t="shared" si="16"/>
        <v>39987907</v>
      </c>
      <c r="K296" t="str">
        <f t="shared" si="17"/>
        <v>Yes</v>
      </c>
      <c r="L296">
        <f t="shared" si="18"/>
        <v>29626473</v>
      </c>
      <c r="M296" t="str">
        <f t="shared" si="19"/>
        <v>Unsuccessful</v>
      </c>
    </row>
    <row r="297" spans="1:13">
      <c r="A297">
        <v>1996</v>
      </c>
      <c r="B297" t="s">
        <v>631</v>
      </c>
      <c r="C297" t="s">
        <v>632</v>
      </c>
      <c r="D297" t="str">
        <f>VLOOKUP(B297,Data2!$B$2:$C$1777,2,FALSE)</f>
        <v>PASS</v>
      </c>
      <c r="E297">
        <v>1</v>
      </c>
      <c r="F297">
        <v>10396154</v>
      </c>
      <c r="G297">
        <v>36487162</v>
      </c>
      <c r="H297">
        <v>76047227</v>
      </c>
      <c r="I297" t="s">
        <v>9</v>
      </c>
      <c r="J297">
        <f t="shared" si="16"/>
        <v>112534389</v>
      </c>
      <c r="K297" t="str">
        <f t="shared" si="17"/>
        <v>Yes</v>
      </c>
      <c r="L297">
        <f t="shared" si="18"/>
        <v>102138235</v>
      </c>
      <c r="M297" t="str">
        <f t="shared" si="19"/>
        <v>Unsuccessful</v>
      </c>
    </row>
    <row r="298" spans="1:13">
      <c r="A298">
        <v>2006</v>
      </c>
      <c r="B298" t="s">
        <v>1942</v>
      </c>
      <c r="C298" t="s">
        <v>38</v>
      </c>
      <c r="D298" t="str">
        <f>VLOOKUP(B298,Data2!$B$2:$C$1777,2,FALSE)</f>
        <v>PASS</v>
      </c>
      <c r="E298">
        <v>1</v>
      </c>
      <c r="F298">
        <v>10402167</v>
      </c>
      <c r="G298">
        <v>18765207</v>
      </c>
      <c r="H298">
        <v>18765207</v>
      </c>
      <c r="I298" t="s">
        <v>9</v>
      </c>
      <c r="J298">
        <f t="shared" si="16"/>
        <v>37530414</v>
      </c>
      <c r="K298" t="str">
        <f t="shared" si="17"/>
        <v>Yes</v>
      </c>
      <c r="L298">
        <f t="shared" si="18"/>
        <v>27128247</v>
      </c>
      <c r="M298" t="str">
        <f t="shared" si="19"/>
        <v>Unsuccessful</v>
      </c>
    </row>
    <row r="299" spans="1:13">
      <c r="A299">
        <v>1973</v>
      </c>
      <c r="B299" t="s">
        <v>31</v>
      </c>
      <c r="C299" t="s">
        <v>32</v>
      </c>
      <c r="D299" t="str">
        <f>VLOOKUP(B299,Data2!$B$2:$C$1777,2,FALSE)</f>
        <v>FAIL</v>
      </c>
      <c r="E299">
        <v>0</v>
      </c>
      <c r="F299">
        <v>10487788</v>
      </c>
      <c r="G299">
        <v>96197818</v>
      </c>
      <c r="H299">
        <v>96197818</v>
      </c>
      <c r="I299" t="s">
        <v>9</v>
      </c>
      <c r="J299">
        <f t="shared" si="16"/>
        <v>192395636</v>
      </c>
      <c r="K299" t="str">
        <f t="shared" si="17"/>
        <v>Yes</v>
      </c>
      <c r="L299">
        <f t="shared" si="18"/>
        <v>181907848</v>
      </c>
      <c r="M299" t="str">
        <f t="shared" si="19"/>
        <v>Unsuccessful</v>
      </c>
    </row>
    <row r="300" spans="1:13">
      <c r="A300">
        <v>2010</v>
      </c>
      <c r="B300" t="s">
        <v>2763</v>
      </c>
      <c r="C300" t="s">
        <v>2764</v>
      </c>
      <c r="D300" t="str">
        <f>VLOOKUP(B300,Data2!$B$2:$C$1777,2,FALSE)</f>
        <v>FAIL</v>
      </c>
      <c r="E300">
        <v>0</v>
      </c>
      <c r="F300">
        <v>10575495</v>
      </c>
      <c r="G300">
        <v>489308</v>
      </c>
      <c r="H300">
        <v>489308</v>
      </c>
      <c r="I300" t="s">
        <v>9</v>
      </c>
      <c r="J300">
        <f t="shared" si="16"/>
        <v>978616</v>
      </c>
      <c r="K300" t="str">
        <f t="shared" si="17"/>
        <v>N0</v>
      </c>
      <c r="L300">
        <f t="shared" si="18"/>
        <v>-9596879</v>
      </c>
      <c r="M300" t="str">
        <f t="shared" si="19"/>
        <v>Unsuccessful</v>
      </c>
    </row>
    <row r="301" spans="1:13">
      <c r="A301">
        <v>1986</v>
      </c>
      <c r="B301" t="s">
        <v>251</v>
      </c>
      <c r="C301" t="s">
        <v>252</v>
      </c>
      <c r="D301" t="str">
        <f>VLOOKUP(B301,Data2!$B$2:$C$1777,2,FALSE)</f>
        <v>FAIL</v>
      </c>
      <c r="E301">
        <v>0</v>
      </c>
      <c r="F301">
        <v>10618824</v>
      </c>
      <c r="G301">
        <v>371241520</v>
      </c>
      <c r="H301">
        <v>696594829</v>
      </c>
      <c r="I301" t="s">
        <v>9</v>
      </c>
      <c r="J301">
        <f t="shared" si="16"/>
        <v>1067836349</v>
      </c>
      <c r="K301" t="str">
        <f t="shared" si="17"/>
        <v>Yes</v>
      </c>
      <c r="L301">
        <f t="shared" si="18"/>
        <v>1057217525</v>
      </c>
      <c r="M301" t="str">
        <f t="shared" si="19"/>
        <v>Unsuccessful</v>
      </c>
    </row>
    <row r="302" spans="1:13">
      <c r="A302">
        <v>2009</v>
      </c>
      <c r="B302" t="s">
        <v>2460</v>
      </c>
      <c r="C302" t="s">
        <v>2461</v>
      </c>
      <c r="D302" t="str">
        <f>VLOOKUP(B302,Data2!$B$2:$C$1777,2,FALSE)</f>
        <v>FAIL</v>
      </c>
      <c r="E302">
        <v>0</v>
      </c>
      <c r="F302">
        <v>10640170</v>
      </c>
      <c r="G302">
        <v>17419505</v>
      </c>
      <c r="H302">
        <v>18613810</v>
      </c>
      <c r="I302" t="s">
        <v>9</v>
      </c>
      <c r="J302">
        <f t="shared" si="16"/>
        <v>36033315</v>
      </c>
      <c r="K302" t="str">
        <f t="shared" si="17"/>
        <v>Yes</v>
      </c>
      <c r="L302">
        <f t="shared" si="18"/>
        <v>25393145</v>
      </c>
      <c r="M302" t="str">
        <f t="shared" si="19"/>
        <v>Unsuccessful</v>
      </c>
    </row>
    <row r="303" spans="1:13">
      <c r="A303">
        <v>2010</v>
      </c>
      <c r="B303" t="s">
        <v>2727</v>
      </c>
      <c r="C303" t="s">
        <v>2728</v>
      </c>
      <c r="D303" t="str">
        <f>VLOOKUP(B303,Data2!$B$2:$C$1777,2,FALSE)</f>
        <v>PASS</v>
      </c>
      <c r="E303">
        <v>1</v>
      </c>
      <c r="F303">
        <v>10682318</v>
      </c>
      <c r="G303">
        <v>35977680</v>
      </c>
      <c r="H303">
        <v>67676882</v>
      </c>
      <c r="I303" t="s">
        <v>9</v>
      </c>
      <c r="J303">
        <f t="shared" si="16"/>
        <v>103654562</v>
      </c>
      <c r="K303" t="str">
        <f t="shared" si="17"/>
        <v>Yes</v>
      </c>
      <c r="L303">
        <f t="shared" si="18"/>
        <v>92972244</v>
      </c>
      <c r="M303" t="str">
        <f t="shared" si="19"/>
        <v>Unsuccessful</v>
      </c>
    </row>
    <row r="304" spans="1:13">
      <c r="A304">
        <v>2010</v>
      </c>
      <c r="B304" t="s">
        <v>2771</v>
      </c>
      <c r="C304" t="s">
        <v>2772</v>
      </c>
      <c r="D304" t="str">
        <f>VLOOKUP(B304,Data2!$B$2:$C$1777,2,FALSE)</f>
        <v>PASS</v>
      </c>
      <c r="E304">
        <v>1</v>
      </c>
      <c r="F304">
        <v>10682318</v>
      </c>
      <c r="G304">
        <v>5346997</v>
      </c>
      <c r="H304">
        <v>16164710</v>
      </c>
      <c r="I304" t="s">
        <v>9</v>
      </c>
      <c r="J304">
        <f t="shared" si="16"/>
        <v>21511707</v>
      </c>
      <c r="K304" t="str">
        <f t="shared" si="17"/>
        <v>Yes</v>
      </c>
      <c r="L304">
        <f t="shared" si="18"/>
        <v>10829389</v>
      </c>
      <c r="M304" t="str">
        <f t="shared" si="19"/>
        <v>Unsuccessful</v>
      </c>
    </row>
    <row r="305" spans="1:13">
      <c r="A305">
        <v>2010</v>
      </c>
      <c r="B305" t="s">
        <v>2843</v>
      </c>
      <c r="C305" t="s">
        <v>2844</v>
      </c>
      <c r="D305" t="str">
        <f>VLOOKUP(B305,Data2!$B$2:$C$1777,2,FALSE)</f>
        <v>FAIL</v>
      </c>
      <c r="E305">
        <v>0</v>
      </c>
      <c r="F305">
        <v>10682318</v>
      </c>
      <c r="G305">
        <v>22877632</v>
      </c>
      <c r="H305">
        <v>84062765</v>
      </c>
      <c r="I305" t="s">
        <v>9</v>
      </c>
      <c r="J305">
        <f t="shared" si="16"/>
        <v>106940397</v>
      </c>
      <c r="K305" t="str">
        <f t="shared" si="17"/>
        <v>Yes</v>
      </c>
      <c r="L305">
        <f t="shared" si="18"/>
        <v>96258079</v>
      </c>
      <c r="M305" t="str">
        <f t="shared" si="19"/>
        <v>Unsuccessful</v>
      </c>
    </row>
    <row r="306" spans="1:13">
      <c r="A306">
        <v>2010</v>
      </c>
      <c r="B306" t="s">
        <v>2927</v>
      </c>
      <c r="C306" t="s">
        <v>2928</v>
      </c>
      <c r="D306" t="str">
        <f>VLOOKUP(B306,Data2!$B$2:$C$1777,2,FALSE)</f>
        <v>PASS</v>
      </c>
      <c r="E306">
        <v>1</v>
      </c>
      <c r="F306">
        <v>10682318</v>
      </c>
      <c r="G306">
        <v>163287</v>
      </c>
      <c r="H306">
        <v>334204</v>
      </c>
      <c r="I306" t="s">
        <v>9</v>
      </c>
      <c r="J306">
        <f t="shared" si="16"/>
        <v>497491</v>
      </c>
      <c r="K306" t="str">
        <f t="shared" si="17"/>
        <v>N0</v>
      </c>
      <c r="L306">
        <f t="shared" si="18"/>
        <v>-10184827</v>
      </c>
      <c r="M306" t="str">
        <f t="shared" si="19"/>
        <v>Unsuccessful</v>
      </c>
    </row>
    <row r="307" spans="1:13">
      <c r="A307">
        <v>1978</v>
      </c>
      <c r="B307" t="s">
        <v>91</v>
      </c>
      <c r="C307" t="s">
        <v>92</v>
      </c>
      <c r="D307" t="str">
        <f>VLOOKUP(B307,Data2!$B$2:$C$1777,2,FALSE)</f>
        <v>FAIL</v>
      </c>
      <c r="E307">
        <v>0</v>
      </c>
      <c r="F307">
        <v>10712118</v>
      </c>
      <c r="G307">
        <v>505611968</v>
      </c>
      <c r="H307">
        <v>505611968</v>
      </c>
      <c r="I307" t="s">
        <v>9</v>
      </c>
      <c r="J307">
        <f t="shared" si="16"/>
        <v>1011223936</v>
      </c>
      <c r="K307" t="str">
        <f t="shared" si="17"/>
        <v>Yes</v>
      </c>
      <c r="L307">
        <f t="shared" si="18"/>
        <v>1000511818</v>
      </c>
      <c r="M307" t="str">
        <f t="shared" si="19"/>
        <v>Unsuccessful</v>
      </c>
    </row>
    <row r="308" spans="1:13">
      <c r="A308">
        <v>1978</v>
      </c>
      <c r="B308" t="s">
        <v>95</v>
      </c>
      <c r="C308" t="s">
        <v>96</v>
      </c>
      <c r="D308" t="str">
        <f>VLOOKUP(B308,Data2!$B$2:$C$1777,2,FALSE)</f>
        <v>PASS</v>
      </c>
      <c r="E308">
        <v>1</v>
      </c>
      <c r="F308">
        <v>10712118</v>
      </c>
      <c r="G308">
        <v>12307327</v>
      </c>
      <c r="H308">
        <v>13071926</v>
      </c>
      <c r="I308" t="s">
        <v>9</v>
      </c>
      <c r="J308">
        <f t="shared" si="16"/>
        <v>25379253</v>
      </c>
      <c r="K308" t="str">
        <f t="shared" si="17"/>
        <v>Yes</v>
      </c>
      <c r="L308">
        <f t="shared" si="18"/>
        <v>14667135</v>
      </c>
      <c r="M308" t="str">
        <f t="shared" si="19"/>
        <v>Unsuccessful</v>
      </c>
    </row>
    <row r="309" spans="1:13">
      <c r="A309">
        <v>2008</v>
      </c>
      <c r="B309" t="s">
        <v>2342</v>
      </c>
      <c r="C309" t="s">
        <v>2343</v>
      </c>
      <c r="D309" t="str">
        <f>VLOOKUP(B309,Data2!$B$2:$C$1777,2,FALSE)</f>
        <v>PASS</v>
      </c>
      <c r="E309">
        <v>1</v>
      </c>
      <c r="F309">
        <v>10822563</v>
      </c>
      <c r="G309">
        <v>34077322</v>
      </c>
      <c r="H309">
        <v>36303849</v>
      </c>
      <c r="I309" t="s">
        <v>9</v>
      </c>
      <c r="J309">
        <f t="shared" si="16"/>
        <v>70381171</v>
      </c>
      <c r="K309" t="str">
        <f t="shared" si="17"/>
        <v>Yes</v>
      </c>
      <c r="L309">
        <f t="shared" si="18"/>
        <v>59558608</v>
      </c>
      <c r="M309" t="str">
        <f t="shared" si="19"/>
        <v>Unsuccessful</v>
      </c>
    </row>
    <row r="310" spans="1:13">
      <c r="A310">
        <v>2000</v>
      </c>
      <c r="B310" t="s">
        <v>1041</v>
      </c>
      <c r="C310" t="s">
        <v>1042</v>
      </c>
      <c r="D310" t="str">
        <f>VLOOKUP(B310,Data2!$B$2:$C$1777,2,FALSE)</f>
        <v>FAIL</v>
      </c>
      <c r="E310">
        <v>0</v>
      </c>
      <c r="F310">
        <v>10823267</v>
      </c>
      <c r="G310">
        <v>20388715</v>
      </c>
      <c r="H310">
        <v>38793859</v>
      </c>
      <c r="I310" t="s">
        <v>9</v>
      </c>
      <c r="J310">
        <f t="shared" si="16"/>
        <v>59182574</v>
      </c>
      <c r="K310" t="str">
        <f t="shared" si="17"/>
        <v>Yes</v>
      </c>
      <c r="L310">
        <f t="shared" si="18"/>
        <v>48359307</v>
      </c>
      <c r="M310" t="str">
        <f t="shared" si="19"/>
        <v>Unsuccessful</v>
      </c>
    </row>
    <row r="311" spans="1:13">
      <c r="A311">
        <v>2009</v>
      </c>
      <c r="B311" t="s">
        <v>2589</v>
      </c>
      <c r="C311" t="s">
        <v>2590</v>
      </c>
      <c r="D311" t="str">
        <f>VLOOKUP(B311,Data2!$B$2:$C$1777,2,FALSE)</f>
        <v>PASS</v>
      </c>
      <c r="E311">
        <v>1</v>
      </c>
      <c r="F311">
        <v>10857316</v>
      </c>
      <c r="G311">
        <v>51644478</v>
      </c>
      <c r="H311">
        <v>74614567</v>
      </c>
      <c r="I311" t="s">
        <v>9</v>
      </c>
      <c r="J311">
        <f t="shared" si="16"/>
        <v>126259045</v>
      </c>
      <c r="K311" t="str">
        <f t="shared" si="17"/>
        <v>Yes</v>
      </c>
      <c r="L311">
        <f t="shared" si="18"/>
        <v>115401729</v>
      </c>
      <c r="M311" t="str">
        <f t="shared" si="19"/>
        <v>Unsuccessful</v>
      </c>
    </row>
    <row r="312" spans="1:13">
      <c r="A312">
        <v>2009</v>
      </c>
      <c r="B312" t="s">
        <v>2619</v>
      </c>
      <c r="C312" t="s">
        <v>2620</v>
      </c>
      <c r="D312" t="str">
        <f>VLOOKUP(B312,Data2!$B$2:$C$1777,2,FALSE)</f>
        <v>PASS</v>
      </c>
      <c r="E312">
        <v>1</v>
      </c>
      <c r="F312">
        <v>10857316</v>
      </c>
      <c r="G312">
        <v>28465896</v>
      </c>
      <c r="H312">
        <v>53729463</v>
      </c>
      <c r="I312" t="s">
        <v>9</v>
      </c>
      <c r="J312">
        <f t="shared" si="16"/>
        <v>82195359</v>
      </c>
      <c r="K312" t="str">
        <f t="shared" si="17"/>
        <v>Yes</v>
      </c>
      <c r="L312">
        <f t="shared" si="18"/>
        <v>71338043</v>
      </c>
      <c r="M312" t="str">
        <f t="shared" si="19"/>
        <v>Unsuccessful</v>
      </c>
    </row>
    <row r="313" spans="1:13">
      <c r="A313">
        <v>2009</v>
      </c>
      <c r="B313" t="s">
        <v>2625</v>
      </c>
      <c r="C313" t="s">
        <v>2626</v>
      </c>
      <c r="D313" t="str">
        <f>VLOOKUP(B313,Data2!$B$2:$C$1777,2,FALSE)</f>
        <v>PASS</v>
      </c>
      <c r="E313">
        <v>1</v>
      </c>
      <c r="F313">
        <v>10857316</v>
      </c>
      <c r="G313">
        <v>109320</v>
      </c>
      <c r="H313">
        <v>109320</v>
      </c>
      <c r="I313" t="s">
        <v>9</v>
      </c>
      <c r="J313">
        <f t="shared" si="16"/>
        <v>218640</v>
      </c>
      <c r="K313" t="str">
        <f t="shared" si="17"/>
        <v>N0</v>
      </c>
      <c r="L313">
        <f t="shared" si="18"/>
        <v>-10638676</v>
      </c>
      <c r="M313" t="str">
        <f t="shared" si="19"/>
        <v>Unsuccessful</v>
      </c>
    </row>
    <row r="314" spans="1:13">
      <c r="A314">
        <v>1982</v>
      </c>
      <c r="B314" t="s">
        <v>173</v>
      </c>
      <c r="C314" t="s">
        <v>174</v>
      </c>
      <c r="D314" t="str">
        <f>VLOOKUP(B314,Data2!$B$2:$C$1777,2,FALSE)</f>
        <v>FAIL</v>
      </c>
      <c r="E314">
        <v>0</v>
      </c>
      <c r="F314">
        <v>10859706</v>
      </c>
      <c r="G314">
        <v>65382380</v>
      </c>
      <c r="H314">
        <v>65382380</v>
      </c>
      <c r="I314" t="s">
        <v>9</v>
      </c>
      <c r="J314">
        <f t="shared" si="16"/>
        <v>130764760</v>
      </c>
      <c r="K314" t="str">
        <f t="shared" si="17"/>
        <v>Yes</v>
      </c>
      <c r="L314">
        <f t="shared" si="18"/>
        <v>119905054</v>
      </c>
      <c r="M314" t="str">
        <f t="shared" si="19"/>
        <v>Unsuccessful</v>
      </c>
    </row>
    <row r="315" spans="1:13">
      <c r="A315">
        <v>2006</v>
      </c>
      <c r="B315" t="s">
        <v>2093</v>
      </c>
      <c r="C315" t="s">
        <v>2094</v>
      </c>
      <c r="D315" t="str">
        <f>VLOOKUP(B315,Data2!$B$2:$C$1777,2,FALSE)</f>
        <v>PASS</v>
      </c>
      <c r="E315">
        <v>1</v>
      </c>
      <c r="F315">
        <v>10864486</v>
      </c>
      <c r="G315">
        <v>14909619</v>
      </c>
      <c r="H315">
        <v>98936014</v>
      </c>
      <c r="I315" t="s">
        <v>9</v>
      </c>
      <c r="J315">
        <f t="shared" si="16"/>
        <v>113845633</v>
      </c>
      <c r="K315" t="str">
        <f t="shared" si="17"/>
        <v>Yes</v>
      </c>
      <c r="L315">
        <f t="shared" si="18"/>
        <v>102981147</v>
      </c>
      <c r="M315" t="str">
        <f t="shared" si="19"/>
        <v>Unsuccessful</v>
      </c>
    </row>
    <row r="316" spans="1:13">
      <c r="A316">
        <v>2004</v>
      </c>
      <c r="B316" t="s">
        <v>1630</v>
      </c>
      <c r="C316" t="s">
        <v>1631</v>
      </c>
      <c r="D316" t="str">
        <f>VLOOKUP(B316,Data2!$B$2:$C$1777,2,FALSE)</f>
        <v>PASS</v>
      </c>
      <c r="E316">
        <v>1</v>
      </c>
      <c r="F316">
        <v>11098736</v>
      </c>
      <c r="G316">
        <v>22475144</v>
      </c>
      <c r="H316">
        <v>22475144</v>
      </c>
      <c r="I316" t="s">
        <v>9</v>
      </c>
      <c r="J316">
        <f t="shared" si="16"/>
        <v>44950288</v>
      </c>
      <c r="K316" t="str">
        <f t="shared" si="17"/>
        <v>Yes</v>
      </c>
      <c r="L316">
        <f t="shared" si="18"/>
        <v>33851552</v>
      </c>
      <c r="M316" t="str">
        <f t="shared" si="19"/>
        <v>Unsuccessful</v>
      </c>
    </row>
    <row r="317" spans="1:13">
      <c r="A317">
        <v>1993</v>
      </c>
      <c r="B317" t="s">
        <v>463</v>
      </c>
      <c r="C317" t="s">
        <v>464</v>
      </c>
      <c r="D317" t="str">
        <f>VLOOKUP(B317,Data2!$B$2:$C$1777,2,FALSE)</f>
        <v>PASS</v>
      </c>
      <c r="E317">
        <v>1</v>
      </c>
      <c r="F317">
        <v>11125966</v>
      </c>
      <c r="G317">
        <v>12820482</v>
      </c>
      <c r="H317">
        <v>12820482</v>
      </c>
      <c r="I317" t="s">
        <v>9</v>
      </c>
      <c r="J317">
        <f t="shared" si="16"/>
        <v>25640964</v>
      </c>
      <c r="K317" t="str">
        <f t="shared" si="17"/>
        <v>Yes</v>
      </c>
      <c r="L317">
        <f t="shared" si="18"/>
        <v>14514998</v>
      </c>
      <c r="M317" t="str">
        <f t="shared" si="19"/>
        <v>Unsuccessful</v>
      </c>
    </row>
    <row r="318" spans="1:13">
      <c r="A318">
        <v>1992</v>
      </c>
      <c r="B318" t="s">
        <v>431</v>
      </c>
      <c r="C318" t="s">
        <v>432</v>
      </c>
      <c r="D318" t="str">
        <f>VLOOKUP(B318,Data2!$B$2:$C$1777,2,FALSE)</f>
        <v>PASS</v>
      </c>
      <c r="E318">
        <v>1</v>
      </c>
      <c r="F318">
        <v>11622431</v>
      </c>
      <c r="G318">
        <v>23629512</v>
      </c>
      <c r="H318">
        <v>23629512</v>
      </c>
      <c r="I318" t="s">
        <v>9</v>
      </c>
      <c r="J318">
        <f t="shared" si="16"/>
        <v>47259024</v>
      </c>
      <c r="K318" t="str">
        <f t="shared" si="17"/>
        <v>Yes</v>
      </c>
      <c r="L318">
        <f t="shared" si="18"/>
        <v>35636593</v>
      </c>
      <c r="M318" t="str">
        <f t="shared" si="19"/>
        <v>Unsuccessful</v>
      </c>
    </row>
    <row r="319" spans="1:13">
      <c r="A319">
        <v>2002</v>
      </c>
      <c r="B319" t="s">
        <v>1302</v>
      </c>
      <c r="C319" t="s">
        <v>1303</v>
      </c>
      <c r="D319" t="str">
        <f>VLOOKUP(B319,Data2!$B$2:$C$1777,2,FALSE)</f>
        <v>PASS</v>
      </c>
      <c r="E319">
        <v>1</v>
      </c>
      <c r="F319">
        <v>11656613</v>
      </c>
      <c r="G319">
        <v>238643</v>
      </c>
      <c r="H319">
        <v>238643</v>
      </c>
      <c r="I319" t="s">
        <v>9</v>
      </c>
      <c r="J319">
        <f t="shared" si="16"/>
        <v>477286</v>
      </c>
      <c r="K319" t="str">
        <f t="shared" si="17"/>
        <v>N0</v>
      </c>
      <c r="L319">
        <f t="shared" si="18"/>
        <v>-11179327</v>
      </c>
      <c r="M319" t="str">
        <f t="shared" si="19"/>
        <v>Unsuccessful</v>
      </c>
    </row>
    <row r="320" spans="1:13">
      <c r="A320">
        <v>2002</v>
      </c>
      <c r="B320" t="s">
        <v>1350</v>
      </c>
      <c r="C320" t="s">
        <v>1351</v>
      </c>
      <c r="D320" t="str">
        <f>VLOOKUP(B320,Data2!$B$2:$C$1777,2,FALSE)</f>
        <v>FAIL</v>
      </c>
      <c r="E320">
        <v>0</v>
      </c>
      <c r="F320">
        <v>11656613</v>
      </c>
      <c r="G320">
        <v>6187673</v>
      </c>
      <c r="H320">
        <v>6187673</v>
      </c>
      <c r="I320" t="s">
        <v>9</v>
      </c>
      <c r="J320">
        <f t="shared" si="16"/>
        <v>12375346</v>
      </c>
      <c r="K320" t="str">
        <f t="shared" si="17"/>
        <v>Yes</v>
      </c>
      <c r="L320">
        <f t="shared" si="18"/>
        <v>718733</v>
      </c>
      <c r="M320" t="str">
        <f t="shared" si="19"/>
        <v>Unsuccessful</v>
      </c>
    </row>
    <row r="321" spans="1:13">
      <c r="A321">
        <v>2010</v>
      </c>
      <c r="B321" t="s">
        <v>2869</v>
      </c>
      <c r="C321" t="s">
        <v>2870</v>
      </c>
      <c r="D321" t="str">
        <f>VLOOKUP(B321,Data2!$B$2:$C$1777,2,FALSE)</f>
        <v>FAIL</v>
      </c>
      <c r="E321">
        <v>0</v>
      </c>
      <c r="F321">
        <v>11750550</v>
      </c>
      <c r="G321">
        <v>100004670</v>
      </c>
      <c r="H321">
        <v>138082199</v>
      </c>
      <c r="I321" t="s">
        <v>9</v>
      </c>
      <c r="J321">
        <f t="shared" si="16"/>
        <v>238086869</v>
      </c>
      <c r="K321" t="str">
        <f t="shared" si="17"/>
        <v>Yes</v>
      </c>
      <c r="L321">
        <f t="shared" si="18"/>
        <v>226336319</v>
      </c>
      <c r="M321" t="str">
        <f t="shared" si="19"/>
        <v>Unsuccessful</v>
      </c>
    </row>
    <row r="322" spans="1:13">
      <c r="A322">
        <v>1988</v>
      </c>
      <c r="B322" t="s">
        <v>315</v>
      </c>
      <c r="C322" t="s">
        <v>316</v>
      </c>
      <c r="D322" t="str">
        <f>VLOOKUP(B322,Data2!$B$2:$C$1777,2,FALSE)</f>
        <v>PASS</v>
      </c>
      <c r="E322">
        <v>1</v>
      </c>
      <c r="F322">
        <v>11817882</v>
      </c>
      <c r="G322">
        <v>25198114</v>
      </c>
      <c r="H322">
        <v>25198114</v>
      </c>
      <c r="I322" t="s">
        <v>9</v>
      </c>
      <c r="J322">
        <f t="shared" ref="J322:J385" si="20">G322+H322</f>
        <v>50396228</v>
      </c>
      <c r="K322" t="str">
        <f t="shared" si="17"/>
        <v>Yes</v>
      </c>
      <c r="L322">
        <f t="shared" si="18"/>
        <v>38578346</v>
      </c>
      <c r="M322" t="str">
        <f t="shared" si="19"/>
        <v>Unsuccessful</v>
      </c>
    </row>
    <row r="323" spans="1:13">
      <c r="A323">
        <v>2001</v>
      </c>
      <c r="B323" t="s">
        <v>1264</v>
      </c>
      <c r="C323" t="s">
        <v>1265</v>
      </c>
      <c r="D323" t="str">
        <f>VLOOKUP(B323,Data2!$B$2:$C$1777,2,FALSE)</f>
        <v>PASS</v>
      </c>
      <c r="E323">
        <v>1</v>
      </c>
      <c r="F323">
        <v>11842614</v>
      </c>
      <c r="G323">
        <v>597730</v>
      </c>
      <c r="H323">
        <v>597730</v>
      </c>
      <c r="I323" t="s">
        <v>9</v>
      </c>
      <c r="J323">
        <f t="shared" si="20"/>
        <v>1195460</v>
      </c>
      <c r="K323" t="str">
        <f t="shared" ref="K323:K386" si="21">IF(J323&gt;F323,"Yes","N0")</f>
        <v>N0</v>
      </c>
      <c r="L323">
        <f t="shared" ref="L323:L386" si="22">J323-F323</f>
        <v>-10647154</v>
      </c>
      <c r="M323" t="str">
        <f t="shared" ref="M323:M386" si="23">IF(AND(K323="Yes",I323&lt;&gt;"low"),"Successful","Unsuccessful")</f>
        <v>Unsuccessful</v>
      </c>
    </row>
    <row r="324" spans="1:13">
      <c r="A324">
        <v>1999</v>
      </c>
      <c r="B324" t="s">
        <v>961</v>
      </c>
      <c r="C324" t="s">
        <v>962</v>
      </c>
      <c r="D324" t="str">
        <f>VLOOKUP(B324,Data2!$B$2:$C$1777,2,FALSE)</f>
        <v>PASS</v>
      </c>
      <c r="E324">
        <v>1</v>
      </c>
      <c r="F324">
        <v>11886927</v>
      </c>
      <c r="G324">
        <v>20898032</v>
      </c>
      <c r="H324">
        <v>24057538</v>
      </c>
      <c r="I324" t="s">
        <v>9</v>
      </c>
      <c r="J324">
        <f t="shared" si="20"/>
        <v>44955570</v>
      </c>
      <c r="K324" t="str">
        <f t="shared" si="21"/>
        <v>Yes</v>
      </c>
      <c r="L324">
        <f t="shared" si="22"/>
        <v>33068643</v>
      </c>
      <c r="M324" t="str">
        <f t="shared" si="23"/>
        <v>Unsuccessful</v>
      </c>
    </row>
    <row r="325" spans="1:13">
      <c r="A325">
        <v>2008</v>
      </c>
      <c r="B325" t="s">
        <v>2312</v>
      </c>
      <c r="C325" t="s">
        <v>2313</v>
      </c>
      <c r="D325" t="str">
        <f>VLOOKUP(B325,Data2!$B$2:$C$1777,2,FALSE)</f>
        <v>PASS</v>
      </c>
      <c r="E325">
        <v>1</v>
      </c>
      <c r="F325">
        <v>11904819</v>
      </c>
      <c r="G325">
        <v>98008500</v>
      </c>
      <c r="H325">
        <v>296963426</v>
      </c>
      <c r="I325" t="s">
        <v>9</v>
      </c>
      <c r="J325">
        <f t="shared" si="20"/>
        <v>394971926</v>
      </c>
      <c r="K325" t="str">
        <f t="shared" si="21"/>
        <v>Yes</v>
      </c>
      <c r="L325">
        <f t="shared" si="22"/>
        <v>383067107</v>
      </c>
      <c r="M325" t="str">
        <f t="shared" si="23"/>
        <v>Unsuccessful</v>
      </c>
    </row>
    <row r="326" spans="1:13">
      <c r="A326">
        <v>2008</v>
      </c>
      <c r="B326" t="s">
        <v>2408</v>
      </c>
      <c r="C326" t="s">
        <v>2409</v>
      </c>
      <c r="D326" t="str">
        <f>VLOOKUP(B326,Data2!$B$2:$C$1777,2,FALSE)</f>
        <v>PASS</v>
      </c>
      <c r="E326">
        <v>1</v>
      </c>
      <c r="F326">
        <v>11904819</v>
      </c>
      <c r="G326">
        <v>40876996</v>
      </c>
      <c r="H326">
        <v>43272961</v>
      </c>
      <c r="I326" t="s">
        <v>9</v>
      </c>
      <c r="J326">
        <f t="shared" si="20"/>
        <v>84149957</v>
      </c>
      <c r="K326" t="str">
        <f t="shared" si="21"/>
        <v>Yes</v>
      </c>
      <c r="L326">
        <f t="shared" si="22"/>
        <v>72245138</v>
      </c>
      <c r="M326" t="str">
        <f t="shared" si="23"/>
        <v>Unsuccessful</v>
      </c>
    </row>
    <row r="327" spans="1:13">
      <c r="A327">
        <v>2005</v>
      </c>
      <c r="B327" t="s">
        <v>1928</v>
      </c>
      <c r="C327" t="s">
        <v>1929</v>
      </c>
      <c r="D327" t="str">
        <f>VLOOKUP(B327,Data2!$B$2:$C$1777,2,FALSE)</f>
        <v>FAIL</v>
      </c>
      <c r="E327">
        <v>0</v>
      </c>
      <c r="F327">
        <v>11930331</v>
      </c>
      <c r="G327">
        <v>66922430</v>
      </c>
      <c r="H327">
        <v>109871622</v>
      </c>
      <c r="I327" t="s">
        <v>9</v>
      </c>
      <c r="J327">
        <f t="shared" si="20"/>
        <v>176794052</v>
      </c>
      <c r="K327" t="str">
        <f t="shared" si="21"/>
        <v>Yes</v>
      </c>
      <c r="L327">
        <f t="shared" si="22"/>
        <v>164863721</v>
      </c>
      <c r="M327" t="str">
        <f t="shared" si="23"/>
        <v>Unsuccessful</v>
      </c>
    </row>
    <row r="328" spans="1:13">
      <c r="A328">
        <v>2013</v>
      </c>
      <c r="B328" t="s">
        <v>3358</v>
      </c>
      <c r="C328" t="s">
        <v>3359</v>
      </c>
      <c r="D328" t="str">
        <f>VLOOKUP(B328,Data2!$B$2:$C$1777,2,FALSE)</f>
        <v>PASS</v>
      </c>
      <c r="E328">
        <v>1</v>
      </c>
      <c r="F328">
        <v>12000000</v>
      </c>
      <c r="G328">
        <v>15323921</v>
      </c>
      <c r="H328">
        <v>87324746</v>
      </c>
      <c r="I328" t="s">
        <v>9</v>
      </c>
      <c r="J328">
        <f t="shared" si="20"/>
        <v>102648667</v>
      </c>
      <c r="K328" t="str">
        <f t="shared" si="21"/>
        <v>Yes</v>
      </c>
      <c r="L328">
        <f t="shared" si="22"/>
        <v>90648667</v>
      </c>
      <c r="M328" t="str">
        <f t="shared" si="23"/>
        <v>Unsuccessful</v>
      </c>
    </row>
    <row r="329" spans="1:13">
      <c r="A329">
        <v>2013</v>
      </c>
      <c r="B329" t="s">
        <v>3429</v>
      </c>
      <c r="C329" t="s">
        <v>3430</v>
      </c>
      <c r="D329" t="str">
        <f>VLOOKUP(B329,Data2!$B$2:$C$1777,2,FALSE)</f>
        <v>PASS</v>
      </c>
      <c r="E329">
        <v>1</v>
      </c>
      <c r="F329">
        <v>12000000</v>
      </c>
      <c r="G329">
        <v>17482517</v>
      </c>
      <c r="H329">
        <v>17482517</v>
      </c>
      <c r="I329" t="s">
        <v>9</v>
      </c>
      <c r="J329">
        <f t="shared" si="20"/>
        <v>34965034</v>
      </c>
      <c r="K329" t="str">
        <f t="shared" si="21"/>
        <v>Yes</v>
      </c>
      <c r="L329">
        <f t="shared" si="22"/>
        <v>22965034</v>
      </c>
      <c r="M329" t="str">
        <f t="shared" si="23"/>
        <v>Unsuccessful</v>
      </c>
    </row>
    <row r="330" spans="1:13">
      <c r="A330">
        <v>1982</v>
      </c>
      <c r="B330" t="s">
        <v>169</v>
      </c>
      <c r="C330" t="s">
        <v>170</v>
      </c>
      <c r="D330" t="str">
        <f>VLOOKUP(B330,Data2!$B$2:$C$1777,2,FALSE)</f>
        <v>FAIL</v>
      </c>
      <c r="E330">
        <v>0</v>
      </c>
      <c r="F330">
        <v>12066340</v>
      </c>
      <c r="G330">
        <v>30390060</v>
      </c>
      <c r="H330">
        <v>30390060</v>
      </c>
      <c r="I330" t="s">
        <v>9</v>
      </c>
      <c r="J330">
        <f t="shared" si="20"/>
        <v>60780120</v>
      </c>
      <c r="K330" t="str">
        <f t="shared" si="21"/>
        <v>Yes</v>
      </c>
      <c r="L330">
        <f t="shared" si="22"/>
        <v>48713780</v>
      </c>
      <c r="M330" t="str">
        <f t="shared" si="23"/>
        <v>Unsuccessful</v>
      </c>
    </row>
    <row r="331" spans="1:13">
      <c r="A331">
        <v>2012</v>
      </c>
      <c r="B331" t="s">
        <v>3181</v>
      </c>
      <c r="C331" t="s">
        <v>3182</v>
      </c>
      <c r="D331" t="str">
        <f>VLOOKUP(B331,Data2!$B$2:$C$1777,2,FALSE)</f>
        <v>FAIL</v>
      </c>
      <c r="E331">
        <v>0</v>
      </c>
      <c r="F331">
        <v>12175663</v>
      </c>
      <c r="G331">
        <v>71037735</v>
      </c>
      <c r="H331">
        <v>83704673</v>
      </c>
      <c r="I331" t="s">
        <v>9</v>
      </c>
      <c r="J331">
        <f t="shared" si="20"/>
        <v>154742408</v>
      </c>
      <c r="K331" t="str">
        <f t="shared" si="21"/>
        <v>Yes</v>
      </c>
      <c r="L331">
        <f t="shared" si="22"/>
        <v>142566745</v>
      </c>
      <c r="M331" t="str">
        <f t="shared" si="23"/>
        <v>Unsuccessful</v>
      </c>
    </row>
    <row r="332" spans="1:13">
      <c r="A332">
        <v>2012</v>
      </c>
      <c r="B332" t="s">
        <v>3201</v>
      </c>
      <c r="C332" t="s">
        <v>3202</v>
      </c>
      <c r="D332" t="str">
        <f>VLOOKUP(B332,Data2!$B$2:$C$1777,2,FALSE)</f>
        <v>FAIL</v>
      </c>
      <c r="E332">
        <v>0</v>
      </c>
      <c r="F332">
        <v>12175663</v>
      </c>
      <c r="G332">
        <v>65520463</v>
      </c>
      <c r="H332">
        <v>128935373</v>
      </c>
      <c r="I332" t="s">
        <v>9</v>
      </c>
      <c r="J332">
        <f t="shared" si="20"/>
        <v>194455836</v>
      </c>
      <c r="K332" t="str">
        <f t="shared" si="21"/>
        <v>Yes</v>
      </c>
      <c r="L332">
        <f t="shared" si="22"/>
        <v>182280173</v>
      </c>
      <c r="M332" t="str">
        <f t="shared" si="23"/>
        <v>Unsuccessful</v>
      </c>
    </row>
    <row r="333" spans="1:13">
      <c r="A333">
        <v>2012</v>
      </c>
      <c r="B333" t="s">
        <v>3327</v>
      </c>
      <c r="C333" t="s">
        <v>3328</v>
      </c>
      <c r="D333" t="str">
        <f>VLOOKUP(B333,Data2!$B$2:$C$1777,2,FALSE)</f>
        <v>PASS</v>
      </c>
      <c r="E333">
        <v>1</v>
      </c>
      <c r="F333">
        <v>12175663</v>
      </c>
      <c r="G333">
        <v>92887325</v>
      </c>
      <c r="H333">
        <v>97562697</v>
      </c>
      <c r="I333" t="s">
        <v>9</v>
      </c>
      <c r="J333">
        <f t="shared" si="20"/>
        <v>190450022</v>
      </c>
      <c r="K333" t="str">
        <f t="shared" si="21"/>
        <v>Yes</v>
      </c>
      <c r="L333">
        <f t="shared" si="22"/>
        <v>178274359</v>
      </c>
      <c r="M333" t="str">
        <f t="shared" si="23"/>
        <v>Unsuccessful</v>
      </c>
    </row>
    <row r="334" spans="1:13">
      <c r="A334">
        <v>2000</v>
      </c>
      <c r="B334" t="s">
        <v>1049</v>
      </c>
      <c r="C334" t="s">
        <v>1050</v>
      </c>
      <c r="D334" t="str">
        <f>VLOOKUP(B334,Data2!$B$2:$C$1777,2,FALSE)</f>
        <v>FAIL</v>
      </c>
      <c r="E334">
        <v>0</v>
      </c>
      <c r="F334">
        <v>12176175</v>
      </c>
      <c r="G334">
        <v>22950688</v>
      </c>
      <c r="H334">
        <v>38928095</v>
      </c>
      <c r="I334" t="s">
        <v>9</v>
      </c>
      <c r="J334">
        <f t="shared" si="20"/>
        <v>61878783</v>
      </c>
      <c r="K334" t="str">
        <f t="shared" si="21"/>
        <v>Yes</v>
      </c>
      <c r="L334">
        <f t="shared" si="22"/>
        <v>49702608</v>
      </c>
      <c r="M334" t="str">
        <f t="shared" si="23"/>
        <v>Unsuccessful</v>
      </c>
    </row>
    <row r="335" spans="1:13">
      <c r="A335">
        <v>2000</v>
      </c>
      <c r="B335" t="s">
        <v>1138</v>
      </c>
      <c r="C335" t="s">
        <v>1139</v>
      </c>
      <c r="D335" t="str">
        <f>VLOOKUP(B335,Data2!$B$2:$C$1777,2,FALSE)</f>
        <v>FAIL</v>
      </c>
      <c r="E335">
        <v>0</v>
      </c>
      <c r="F335">
        <v>12176175</v>
      </c>
      <c r="G335">
        <v>8182195</v>
      </c>
      <c r="H335">
        <v>17671601</v>
      </c>
      <c r="I335" t="s">
        <v>9</v>
      </c>
      <c r="J335">
        <f t="shared" si="20"/>
        <v>25853796</v>
      </c>
      <c r="K335" t="str">
        <f t="shared" si="21"/>
        <v>Yes</v>
      </c>
      <c r="L335">
        <f t="shared" si="22"/>
        <v>13677621</v>
      </c>
      <c r="M335" t="str">
        <f t="shared" si="23"/>
        <v>Unsuccessful</v>
      </c>
    </row>
    <row r="336" spans="1:13">
      <c r="A336">
        <v>1976</v>
      </c>
      <c r="B336" t="s">
        <v>63</v>
      </c>
      <c r="C336" t="s">
        <v>64</v>
      </c>
      <c r="D336" t="str">
        <f>VLOOKUP(B336,Data2!$B$2:$C$1777,2,FALSE)</f>
        <v>PASS</v>
      </c>
      <c r="E336">
        <v>1</v>
      </c>
      <c r="F336">
        <v>12275482</v>
      </c>
      <c r="G336">
        <v>54012120</v>
      </c>
      <c r="H336">
        <v>54012120</v>
      </c>
      <c r="I336" t="s">
        <v>9</v>
      </c>
      <c r="J336">
        <f t="shared" si="20"/>
        <v>108024240</v>
      </c>
      <c r="K336" t="str">
        <f t="shared" si="21"/>
        <v>Yes</v>
      </c>
      <c r="L336">
        <f t="shared" si="22"/>
        <v>95748758</v>
      </c>
      <c r="M336" t="str">
        <f t="shared" si="23"/>
        <v>Unsuccessful</v>
      </c>
    </row>
    <row r="337" spans="1:13">
      <c r="A337">
        <v>1974</v>
      </c>
      <c r="B337" t="s">
        <v>39</v>
      </c>
      <c r="C337" t="s">
        <v>40</v>
      </c>
      <c r="D337" t="str">
        <f>VLOOKUP(B337,Data2!$B$2:$C$1777,2,FALSE)</f>
        <v>FAIL</v>
      </c>
      <c r="E337">
        <v>0</v>
      </c>
      <c r="F337">
        <v>12281688</v>
      </c>
      <c r="G337">
        <v>564485269</v>
      </c>
      <c r="H337">
        <v>564485269</v>
      </c>
      <c r="I337" t="s">
        <v>9</v>
      </c>
      <c r="J337">
        <f t="shared" si="20"/>
        <v>1128970538</v>
      </c>
      <c r="K337" t="str">
        <f t="shared" si="21"/>
        <v>Yes</v>
      </c>
      <c r="L337">
        <f t="shared" si="22"/>
        <v>1116688850</v>
      </c>
      <c r="M337" t="str">
        <f t="shared" si="23"/>
        <v>Unsuccessful</v>
      </c>
    </row>
    <row r="338" spans="1:13">
      <c r="A338">
        <v>2004</v>
      </c>
      <c r="B338" t="s">
        <v>1622</v>
      </c>
      <c r="C338" t="s">
        <v>1623</v>
      </c>
      <c r="D338" t="str">
        <f>VLOOKUP(B338,Data2!$B$2:$C$1777,2,FALSE)</f>
        <v>PASS</v>
      </c>
      <c r="E338">
        <v>1</v>
      </c>
      <c r="F338">
        <v>12331929</v>
      </c>
      <c r="G338">
        <v>86973</v>
      </c>
      <c r="H338">
        <v>86973</v>
      </c>
      <c r="I338" t="s">
        <v>9</v>
      </c>
      <c r="J338">
        <f t="shared" si="20"/>
        <v>173946</v>
      </c>
      <c r="K338" t="str">
        <f t="shared" si="21"/>
        <v>N0</v>
      </c>
      <c r="L338">
        <f t="shared" si="22"/>
        <v>-12157983</v>
      </c>
      <c r="M338" t="str">
        <f t="shared" si="23"/>
        <v>Unsuccessful</v>
      </c>
    </row>
    <row r="339" spans="1:13">
      <c r="A339">
        <v>2004</v>
      </c>
      <c r="B339" t="s">
        <v>1706</v>
      </c>
      <c r="C339" t="s">
        <v>1707</v>
      </c>
      <c r="D339" t="str">
        <f>VLOOKUP(B339,Data2!$B$2:$C$1777,2,FALSE)</f>
        <v>PASS</v>
      </c>
      <c r="E339">
        <v>1</v>
      </c>
      <c r="F339">
        <v>12331929</v>
      </c>
      <c r="G339">
        <v>136094379</v>
      </c>
      <c r="H339">
        <v>230953737</v>
      </c>
      <c r="I339" t="s">
        <v>9</v>
      </c>
      <c r="J339">
        <f t="shared" si="20"/>
        <v>367048116</v>
      </c>
      <c r="K339" t="str">
        <f t="shared" si="21"/>
        <v>Yes</v>
      </c>
      <c r="L339">
        <f t="shared" si="22"/>
        <v>354716187</v>
      </c>
      <c r="M339" t="str">
        <f t="shared" si="23"/>
        <v>Unsuccessful</v>
      </c>
    </row>
    <row r="340" spans="1:13">
      <c r="A340">
        <v>2011</v>
      </c>
      <c r="B340" t="s">
        <v>3175</v>
      </c>
      <c r="C340" t="s">
        <v>3176</v>
      </c>
      <c r="D340" t="str">
        <f>VLOOKUP(B340,Data2!$B$2:$C$1777,2,FALSE)</f>
        <v>PASS</v>
      </c>
      <c r="E340">
        <v>1</v>
      </c>
      <c r="F340">
        <v>12428289</v>
      </c>
      <c r="G340">
        <v>16893744</v>
      </c>
      <c r="H340">
        <v>23562334</v>
      </c>
      <c r="I340" t="s">
        <v>9</v>
      </c>
      <c r="J340">
        <f t="shared" si="20"/>
        <v>40456078</v>
      </c>
      <c r="K340" t="str">
        <f t="shared" si="21"/>
        <v>Yes</v>
      </c>
      <c r="L340">
        <f t="shared" si="22"/>
        <v>28027789</v>
      </c>
      <c r="M340" t="str">
        <f t="shared" si="23"/>
        <v>Unsuccessful</v>
      </c>
    </row>
    <row r="341" spans="1:13">
      <c r="A341">
        <v>1990</v>
      </c>
      <c r="B341" t="s">
        <v>367</v>
      </c>
      <c r="C341" t="s">
        <v>368</v>
      </c>
      <c r="D341" t="str">
        <f>VLOOKUP(B341,Data2!$B$2:$C$1777,2,FALSE)</f>
        <v>FAIL</v>
      </c>
      <c r="E341">
        <v>0</v>
      </c>
      <c r="F341">
        <v>12480828</v>
      </c>
      <c r="G341">
        <v>7796169</v>
      </c>
      <c r="H341">
        <v>7796169</v>
      </c>
      <c r="I341" t="s">
        <v>9</v>
      </c>
      <c r="J341">
        <f t="shared" si="20"/>
        <v>15592338</v>
      </c>
      <c r="K341" t="str">
        <f t="shared" si="21"/>
        <v>Yes</v>
      </c>
      <c r="L341">
        <f t="shared" si="22"/>
        <v>3111510</v>
      </c>
      <c r="M341" t="str">
        <f t="shared" si="23"/>
        <v>Unsuccessful</v>
      </c>
    </row>
    <row r="342" spans="1:13">
      <c r="A342">
        <v>1990</v>
      </c>
      <c r="B342" t="s">
        <v>381</v>
      </c>
      <c r="C342" t="s">
        <v>382</v>
      </c>
      <c r="D342" t="str">
        <f>VLOOKUP(B342,Data2!$B$2:$C$1777,2,FALSE)</f>
        <v>PASS</v>
      </c>
      <c r="E342">
        <v>1</v>
      </c>
      <c r="F342">
        <v>12480828</v>
      </c>
      <c r="G342">
        <v>8946919</v>
      </c>
      <c r="H342">
        <v>8946919</v>
      </c>
      <c r="I342" t="s">
        <v>9</v>
      </c>
      <c r="J342">
        <f t="shared" si="20"/>
        <v>17893838</v>
      </c>
      <c r="K342" t="str">
        <f t="shared" si="21"/>
        <v>Yes</v>
      </c>
      <c r="L342">
        <f t="shared" si="22"/>
        <v>5413010</v>
      </c>
      <c r="M342" t="str">
        <f t="shared" si="23"/>
        <v>Unsuccessful</v>
      </c>
    </row>
    <row r="343" spans="1:13">
      <c r="A343">
        <v>1994</v>
      </c>
      <c r="B343" t="s">
        <v>515</v>
      </c>
      <c r="C343" t="s">
        <v>516</v>
      </c>
      <c r="D343" t="str">
        <f>VLOOKUP(B343,Data2!$B$2:$C$1777,2,FALSE)</f>
        <v>PASS</v>
      </c>
      <c r="E343">
        <v>1</v>
      </c>
      <c r="F343">
        <v>12573318</v>
      </c>
      <c r="G343">
        <v>169627825</v>
      </c>
      <c r="H343">
        <v>334652619</v>
      </c>
      <c r="I343" t="s">
        <v>9</v>
      </c>
      <c r="J343">
        <f t="shared" si="20"/>
        <v>504280444</v>
      </c>
      <c r="K343" t="str">
        <f t="shared" si="21"/>
        <v>Yes</v>
      </c>
      <c r="L343">
        <f t="shared" si="22"/>
        <v>491707126</v>
      </c>
      <c r="M343" t="str">
        <f t="shared" si="23"/>
        <v>Unsuccessful</v>
      </c>
    </row>
    <row r="344" spans="1:13">
      <c r="A344">
        <v>1971</v>
      </c>
      <c r="B344" t="s">
        <v>18</v>
      </c>
      <c r="C344" t="s">
        <v>19</v>
      </c>
      <c r="D344" t="str">
        <f>VLOOKUP(B344,Data2!$B$2:$C$1777,2,FALSE)</f>
        <v>FAIL</v>
      </c>
      <c r="E344">
        <v>0</v>
      </c>
      <c r="F344">
        <v>12659931</v>
      </c>
      <c r="G344">
        <v>236848653</v>
      </c>
      <c r="H344">
        <v>236848653</v>
      </c>
      <c r="I344" t="s">
        <v>9</v>
      </c>
      <c r="J344">
        <f t="shared" si="20"/>
        <v>473697306</v>
      </c>
      <c r="K344" t="str">
        <f t="shared" si="21"/>
        <v>Yes</v>
      </c>
      <c r="L344">
        <f t="shared" si="22"/>
        <v>461037375</v>
      </c>
      <c r="M344" t="str">
        <f t="shared" si="23"/>
        <v>Unsuccessful</v>
      </c>
    </row>
    <row r="345" spans="1:13">
      <c r="A345">
        <v>2003</v>
      </c>
      <c r="B345" t="s">
        <v>1573</v>
      </c>
      <c r="C345" t="s">
        <v>1574</v>
      </c>
      <c r="D345" t="str">
        <f>VLOOKUP(B345,Data2!$B$2:$C$1777,2,FALSE)</f>
        <v>PASS</v>
      </c>
      <c r="E345">
        <v>1</v>
      </c>
      <c r="F345">
        <v>12660870</v>
      </c>
      <c r="G345">
        <v>19520239</v>
      </c>
      <c r="H345">
        <v>36272829</v>
      </c>
      <c r="I345" t="s">
        <v>9</v>
      </c>
      <c r="J345">
        <f t="shared" si="20"/>
        <v>55793068</v>
      </c>
      <c r="K345" t="str">
        <f t="shared" si="21"/>
        <v>Yes</v>
      </c>
      <c r="L345">
        <f t="shared" si="22"/>
        <v>43132198</v>
      </c>
      <c r="M345" t="str">
        <f t="shared" si="23"/>
        <v>Unsuccessful</v>
      </c>
    </row>
    <row r="346" spans="1:13">
      <c r="A346">
        <v>2006</v>
      </c>
      <c r="B346" t="s">
        <v>1985</v>
      </c>
      <c r="C346" t="s">
        <v>1986</v>
      </c>
      <c r="D346" t="str">
        <f>VLOOKUP(B346,Data2!$B$2:$C$1777,2,FALSE)</f>
        <v>FAIL</v>
      </c>
      <c r="E346">
        <v>0</v>
      </c>
      <c r="F346">
        <v>12713760</v>
      </c>
      <c r="G346">
        <v>84117369</v>
      </c>
      <c r="H346">
        <v>98564824</v>
      </c>
      <c r="I346" t="s">
        <v>9</v>
      </c>
      <c r="J346">
        <f t="shared" si="20"/>
        <v>182682193</v>
      </c>
      <c r="K346" t="str">
        <f t="shared" si="21"/>
        <v>Yes</v>
      </c>
      <c r="L346">
        <f t="shared" si="22"/>
        <v>169968433</v>
      </c>
      <c r="M346" t="str">
        <f t="shared" si="23"/>
        <v>Unsuccessful</v>
      </c>
    </row>
    <row r="347" spans="1:13">
      <c r="A347">
        <v>1986</v>
      </c>
      <c r="B347" t="s">
        <v>261</v>
      </c>
      <c r="C347" t="s">
        <v>262</v>
      </c>
      <c r="D347" t="str">
        <f>VLOOKUP(B347,Data2!$B$2:$C$1777,2,FALSE)</f>
        <v>FAIL</v>
      </c>
      <c r="E347">
        <v>0</v>
      </c>
      <c r="F347">
        <v>12742588</v>
      </c>
      <c r="G347">
        <v>293001649</v>
      </c>
      <c r="H347">
        <v>293001649</v>
      </c>
      <c r="I347" t="s">
        <v>9</v>
      </c>
      <c r="J347">
        <f t="shared" si="20"/>
        <v>586003298</v>
      </c>
      <c r="K347" t="str">
        <f t="shared" si="21"/>
        <v>Yes</v>
      </c>
      <c r="L347">
        <f t="shared" si="22"/>
        <v>573260710</v>
      </c>
      <c r="M347" t="str">
        <f t="shared" si="23"/>
        <v>Unsuccessful</v>
      </c>
    </row>
    <row r="348" spans="1:13">
      <c r="A348">
        <v>2007</v>
      </c>
      <c r="B348" t="s">
        <v>2204</v>
      </c>
      <c r="C348" t="s">
        <v>2205</v>
      </c>
      <c r="D348" t="str">
        <f>VLOOKUP(B348,Data2!$B$2:$C$1777,2,FALSE)</f>
        <v>PASS</v>
      </c>
      <c r="E348">
        <v>1</v>
      </c>
      <c r="F348">
        <v>12808396</v>
      </c>
      <c r="G348">
        <v>16853</v>
      </c>
      <c r="H348">
        <v>25219695</v>
      </c>
      <c r="I348" t="s">
        <v>9</v>
      </c>
      <c r="J348">
        <f t="shared" si="20"/>
        <v>25236548</v>
      </c>
      <c r="K348" t="str">
        <f t="shared" si="21"/>
        <v>Yes</v>
      </c>
      <c r="L348">
        <f t="shared" si="22"/>
        <v>12428152</v>
      </c>
      <c r="M348" t="str">
        <f t="shared" si="23"/>
        <v>Unsuccessful</v>
      </c>
    </row>
    <row r="349" spans="1:13">
      <c r="A349">
        <v>2010</v>
      </c>
      <c r="B349" t="s">
        <v>2749</v>
      </c>
      <c r="C349" t="s">
        <v>2750</v>
      </c>
      <c r="D349" t="str">
        <f>VLOOKUP(B349,Data2!$B$2:$C$1777,2,FALSE)</f>
        <v>FAIL</v>
      </c>
      <c r="E349">
        <v>0</v>
      </c>
      <c r="F349">
        <v>12818782</v>
      </c>
      <c r="G349">
        <v>24825729</v>
      </c>
      <c r="H349">
        <v>38091703</v>
      </c>
      <c r="I349" t="s">
        <v>9</v>
      </c>
      <c r="J349">
        <f t="shared" si="20"/>
        <v>62917432</v>
      </c>
      <c r="K349" t="str">
        <f t="shared" si="21"/>
        <v>Yes</v>
      </c>
      <c r="L349">
        <f t="shared" si="22"/>
        <v>50098650</v>
      </c>
      <c r="M349" t="str">
        <f t="shared" si="23"/>
        <v>Unsuccessful</v>
      </c>
    </row>
    <row r="350" spans="1:13">
      <c r="A350">
        <v>1998</v>
      </c>
      <c r="B350" t="s">
        <v>919</v>
      </c>
      <c r="C350" t="s">
        <v>920</v>
      </c>
      <c r="D350" t="str">
        <f>VLOOKUP(B350,Data2!$B$2:$C$1777,2,FALSE)</f>
        <v>FAIL</v>
      </c>
      <c r="E350">
        <v>0</v>
      </c>
      <c r="F350">
        <v>12862191</v>
      </c>
      <c r="G350">
        <v>1506002</v>
      </c>
      <c r="H350">
        <v>6948401</v>
      </c>
      <c r="I350" t="s">
        <v>9</v>
      </c>
      <c r="J350">
        <f t="shared" si="20"/>
        <v>8454403</v>
      </c>
      <c r="K350" t="str">
        <f t="shared" si="21"/>
        <v>N0</v>
      </c>
      <c r="L350">
        <f t="shared" si="22"/>
        <v>-4407788</v>
      </c>
      <c r="M350" t="str">
        <f t="shared" si="23"/>
        <v>Unsuccessful</v>
      </c>
    </row>
    <row r="351" spans="1:13">
      <c r="A351">
        <v>2002</v>
      </c>
      <c r="B351" t="s">
        <v>1406</v>
      </c>
      <c r="C351" t="s">
        <v>1407</v>
      </c>
      <c r="D351" t="str">
        <f>VLOOKUP(B351,Data2!$B$2:$C$1777,2,FALSE)</f>
        <v>PASS</v>
      </c>
      <c r="E351">
        <v>1</v>
      </c>
      <c r="F351">
        <v>12951792</v>
      </c>
      <c r="G351">
        <v>39252065</v>
      </c>
      <c r="H351">
        <v>49303870</v>
      </c>
      <c r="I351" t="s">
        <v>9</v>
      </c>
      <c r="J351">
        <f t="shared" si="20"/>
        <v>88555935</v>
      </c>
      <c r="K351" t="str">
        <f t="shared" si="21"/>
        <v>Yes</v>
      </c>
      <c r="L351">
        <f t="shared" si="22"/>
        <v>75604143</v>
      </c>
      <c r="M351" t="str">
        <f t="shared" si="23"/>
        <v>Unsuccessful</v>
      </c>
    </row>
    <row r="352" spans="1:13">
      <c r="A352">
        <v>2008</v>
      </c>
      <c r="B352" t="s">
        <v>2356</v>
      </c>
      <c r="C352" t="s">
        <v>2357</v>
      </c>
      <c r="D352" t="str">
        <f>VLOOKUP(B352,Data2!$B$2:$C$1777,2,FALSE)</f>
        <v>PASS</v>
      </c>
      <c r="E352">
        <v>1</v>
      </c>
      <c r="F352">
        <v>12987076</v>
      </c>
      <c r="G352">
        <v>34298662</v>
      </c>
      <c r="H352">
        <v>44688323</v>
      </c>
      <c r="I352" t="s">
        <v>9</v>
      </c>
      <c r="J352">
        <f t="shared" si="20"/>
        <v>78986985</v>
      </c>
      <c r="K352" t="str">
        <f t="shared" si="21"/>
        <v>Yes</v>
      </c>
      <c r="L352">
        <f t="shared" si="22"/>
        <v>65999909</v>
      </c>
      <c r="M352" t="str">
        <f t="shared" si="23"/>
        <v>Unsuccessful</v>
      </c>
    </row>
    <row r="353" spans="1:13">
      <c r="A353">
        <v>2008</v>
      </c>
      <c r="B353" t="s">
        <v>2358</v>
      </c>
      <c r="C353" t="s">
        <v>2359</v>
      </c>
      <c r="D353" t="str">
        <f>VLOOKUP(B353,Data2!$B$2:$C$1777,2,FALSE)</f>
        <v>PASS</v>
      </c>
      <c r="E353">
        <v>1</v>
      </c>
      <c r="F353">
        <v>12987076</v>
      </c>
      <c r="G353">
        <v>13849484</v>
      </c>
      <c r="H353">
        <v>14423083</v>
      </c>
      <c r="I353" t="s">
        <v>9</v>
      </c>
      <c r="J353">
        <f t="shared" si="20"/>
        <v>28272567</v>
      </c>
      <c r="K353" t="str">
        <f t="shared" si="21"/>
        <v>Yes</v>
      </c>
      <c r="L353">
        <f t="shared" si="22"/>
        <v>15285491</v>
      </c>
      <c r="M353" t="str">
        <f t="shared" si="23"/>
        <v>Unsuccessful</v>
      </c>
    </row>
    <row r="354" spans="1:13">
      <c r="A354">
        <v>2008</v>
      </c>
      <c r="B354" t="s">
        <v>2392</v>
      </c>
      <c r="C354" t="s">
        <v>2393</v>
      </c>
      <c r="D354" t="str">
        <f>VLOOKUP(B354,Data2!$B$2:$C$1777,2,FALSE)</f>
        <v>PASS</v>
      </c>
      <c r="E354">
        <v>1</v>
      </c>
      <c r="F354">
        <v>12987076</v>
      </c>
      <c r="G354">
        <v>34003083</v>
      </c>
      <c r="H354">
        <v>61600619</v>
      </c>
      <c r="I354" t="s">
        <v>9</v>
      </c>
      <c r="J354">
        <f t="shared" si="20"/>
        <v>95603702</v>
      </c>
      <c r="K354" t="str">
        <f t="shared" si="21"/>
        <v>Yes</v>
      </c>
      <c r="L354">
        <f t="shared" si="22"/>
        <v>82616626</v>
      </c>
      <c r="M354" t="str">
        <f t="shared" si="23"/>
        <v>Unsuccessful</v>
      </c>
    </row>
    <row r="355" spans="1:13">
      <c r="A355">
        <v>2013</v>
      </c>
      <c r="B355" t="s">
        <v>3352</v>
      </c>
      <c r="C355" t="s">
        <v>3353</v>
      </c>
      <c r="D355" t="str">
        <f>VLOOKUP(B355,Data2!$B$2:$C$1777,2,FALSE)</f>
        <v>FAIL</v>
      </c>
      <c r="E355">
        <v>0</v>
      </c>
      <c r="F355">
        <v>13000000</v>
      </c>
      <c r="G355">
        <v>25682380</v>
      </c>
      <c r="H355">
        <v>42195766</v>
      </c>
      <c r="I355" t="s">
        <v>9</v>
      </c>
      <c r="J355">
        <f t="shared" si="20"/>
        <v>67878146</v>
      </c>
      <c r="K355" t="str">
        <f t="shared" si="21"/>
        <v>Yes</v>
      </c>
      <c r="L355">
        <f t="shared" si="22"/>
        <v>54878146</v>
      </c>
      <c r="M355" t="str">
        <f t="shared" si="23"/>
        <v>Unsuccessful</v>
      </c>
    </row>
    <row r="356" spans="1:13">
      <c r="A356">
        <v>2013</v>
      </c>
      <c r="B356" t="s">
        <v>3360</v>
      </c>
      <c r="C356" t="s">
        <v>3361</v>
      </c>
      <c r="D356" t="str">
        <f>VLOOKUP(B356,Data2!$B$2:$C$1777,2,FALSE)</f>
        <v>PASS</v>
      </c>
      <c r="E356">
        <v>1</v>
      </c>
      <c r="F356">
        <v>13000000</v>
      </c>
      <c r="G356">
        <v>18007317</v>
      </c>
      <c r="H356">
        <v>18007317</v>
      </c>
      <c r="I356" t="s">
        <v>9</v>
      </c>
      <c r="J356">
        <f t="shared" si="20"/>
        <v>36014634</v>
      </c>
      <c r="K356" t="str">
        <f t="shared" si="21"/>
        <v>Yes</v>
      </c>
      <c r="L356">
        <f t="shared" si="22"/>
        <v>23014634</v>
      </c>
      <c r="M356" t="str">
        <f t="shared" si="23"/>
        <v>Unsuccessful</v>
      </c>
    </row>
    <row r="357" spans="1:13">
      <c r="A357">
        <v>2013</v>
      </c>
      <c r="B357" t="s">
        <v>3475</v>
      </c>
      <c r="C357" t="s">
        <v>3476</v>
      </c>
      <c r="D357" t="str">
        <f>VLOOKUP(B357,Data2!$B$2:$C$1777,2,FALSE)</f>
        <v>PASS</v>
      </c>
      <c r="E357">
        <v>1</v>
      </c>
      <c r="F357">
        <v>13000000</v>
      </c>
      <c r="G357">
        <v>51872378</v>
      </c>
      <c r="H357">
        <v>58938768</v>
      </c>
      <c r="I357" t="s">
        <v>9</v>
      </c>
      <c r="J357">
        <f t="shared" si="20"/>
        <v>110811146</v>
      </c>
      <c r="K357" t="str">
        <f t="shared" si="21"/>
        <v>Yes</v>
      </c>
      <c r="L357">
        <f t="shared" si="22"/>
        <v>97811146</v>
      </c>
      <c r="M357" t="str">
        <f t="shared" si="23"/>
        <v>Unsuccessful</v>
      </c>
    </row>
    <row r="358" spans="1:13">
      <c r="A358">
        <v>2009</v>
      </c>
      <c r="B358" t="s">
        <v>2579</v>
      </c>
      <c r="C358" t="s">
        <v>2580</v>
      </c>
      <c r="D358" t="str">
        <f>VLOOKUP(B358,Data2!$B$2:$C$1777,2,FALSE)</f>
        <v>PASS</v>
      </c>
      <c r="E358">
        <v>1</v>
      </c>
      <c r="F358">
        <v>13028779</v>
      </c>
      <c r="G358">
        <v>597665</v>
      </c>
      <c r="H358">
        <v>597665</v>
      </c>
      <c r="I358" t="s">
        <v>9</v>
      </c>
      <c r="J358">
        <f t="shared" si="20"/>
        <v>1195330</v>
      </c>
      <c r="K358" t="str">
        <f t="shared" si="21"/>
        <v>N0</v>
      </c>
      <c r="L358">
        <f t="shared" si="22"/>
        <v>-11833449</v>
      </c>
      <c r="M358" t="str">
        <f t="shared" si="23"/>
        <v>Unsuccessful</v>
      </c>
    </row>
    <row r="359" spans="1:13">
      <c r="A359">
        <v>1977</v>
      </c>
      <c r="B359" t="s">
        <v>85</v>
      </c>
      <c r="C359" t="s">
        <v>86</v>
      </c>
      <c r="D359" t="str">
        <f>VLOOKUP(B359,Data2!$B$2:$C$1777,2,FALSE)</f>
        <v>FAIL</v>
      </c>
      <c r="E359">
        <v>0</v>
      </c>
      <c r="F359">
        <v>13066697</v>
      </c>
      <c r="G359">
        <v>119379800</v>
      </c>
      <c r="H359">
        <v>119379800</v>
      </c>
      <c r="I359" t="s">
        <v>9</v>
      </c>
      <c r="J359">
        <f t="shared" si="20"/>
        <v>238759600</v>
      </c>
      <c r="K359" t="str">
        <f t="shared" si="21"/>
        <v>Yes</v>
      </c>
      <c r="L359">
        <f t="shared" si="22"/>
        <v>225692903</v>
      </c>
      <c r="M359" t="str">
        <f t="shared" si="23"/>
        <v>Unsuccessful</v>
      </c>
    </row>
    <row r="360" spans="1:13">
      <c r="A360">
        <v>2001</v>
      </c>
      <c r="B360" t="s">
        <v>1202</v>
      </c>
      <c r="C360" t="s">
        <v>1203</v>
      </c>
      <c r="D360" t="str">
        <f>VLOOKUP(B360,Data2!$B$2:$C$1777,2,FALSE)</f>
        <v>PASS</v>
      </c>
      <c r="E360">
        <v>1</v>
      </c>
      <c r="F360">
        <v>13158460</v>
      </c>
      <c r="G360">
        <v>298423</v>
      </c>
      <c r="H360">
        <v>298423</v>
      </c>
      <c r="I360" t="s">
        <v>9</v>
      </c>
      <c r="J360">
        <f t="shared" si="20"/>
        <v>596846</v>
      </c>
      <c r="K360" t="str">
        <f t="shared" si="21"/>
        <v>N0</v>
      </c>
      <c r="L360">
        <f t="shared" si="22"/>
        <v>-12561614</v>
      </c>
      <c r="M360" t="str">
        <f t="shared" si="23"/>
        <v>Unsuccessful</v>
      </c>
    </row>
    <row r="361" spans="1:13">
      <c r="A361">
        <v>2001</v>
      </c>
      <c r="B361" t="s">
        <v>1210</v>
      </c>
      <c r="C361" t="s">
        <v>1211</v>
      </c>
      <c r="D361" t="str">
        <f>VLOOKUP(B361,Data2!$B$2:$C$1777,2,FALSE)</f>
        <v>PASS</v>
      </c>
      <c r="E361">
        <v>1</v>
      </c>
      <c r="F361">
        <v>13158460</v>
      </c>
      <c r="G361">
        <v>49876055</v>
      </c>
      <c r="H361">
        <v>77554691</v>
      </c>
      <c r="I361" t="s">
        <v>9</v>
      </c>
      <c r="J361">
        <f t="shared" si="20"/>
        <v>127430746</v>
      </c>
      <c r="K361" t="str">
        <f t="shared" si="21"/>
        <v>Yes</v>
      </c>
      <c r="L361">
        <f t="shared" si="22"/>
        <v>114272286</v>
      </c>
      <c r="M361" t="str">
        <f t="shared" si="23"/>
        <v>Unsuccessful</v>
      </c>
    </row>
    <row r="362" spans="1:13">
      <c r="A362">
        <v>2001</v>
      </c>
      <c r="B362" t="s">
        <v>1250</v>
      </c>
      <c r="C362" t="s">
        <v>1251</v>
      </c>
      <c r="D362" t="str">
        <f>VLOOKUP(B362,Data2!$B$2:$C$1777,2,FALSE)</f>
        <v>FAIL</v>
      </c>
      <c r="E362">
        <v>0</v>
      </c>
      <c r="F362">
        <v>13158460</v>
      </c>
      <c r="G362">
        <v>643280</v>
      </c>
      <c r="H362">
        <v>56286669</v>
      </c>
      <c r="I362" t="s">
        <v>9</v>
      </c>
      <c r="J362">
        <f t="shared" si="20"/>
        <v>56929949</v>
      </c>
      <c r="K362" t="str">
        <f t="shared" si="21"/>
        <v>Yes</v>
      </c>
      <c r="L362">
        <f t="shared" si="22"/>
        <v>43771489</v>
      </c>
      <c r="M362" t="str">
        <f t="shared" si="23"/>
        <v>Unsuccessful</v>
      </c>
    </row>
    <row r="363" spans="1:13">
      <c r="A363">
        <v>2001</v>
      </c>
      <c r="B363" t="s">
        <v>1284</v>
      </c>
      <c r="C363" t="s">
        <v>1285</v>
      </c>
      <c r="D363" t="str">
        <f>VLOOKUP(B363,Data2!$B$2:$C$1777,2,FALSE)</f>
        <v>FAIL</v>
      </c>
      <c r="E363">
        <v>0</v>
      </c>
      <c r="F363">
        <v>13158460</v>
      </c>
      <c r="G363">
        <v>26822383</v>
      </c>
      <c r="H363">
        <v>26822383</v>
      </c>
      <c r="I363" t="s">
        <v>9</v>
      </c>
      <c r="J363">
        <f t="shared" si="20"/>
        <v>53644766</v>
      </c>
      <c r="K363" t="str">
        <f t="shared" si="21"/>
        <v>Yes</v>
      </c>
      <c r="L363">
        <f t="shared" si="22"/>
        <v>40486306</v>
      </c>
      <c r="M363" t="str">
        <f t="shared" si="23"/>
        <v>Unsuccessful</v>
      </c>
    </row>
    <row r="364" spans="1:13">
      <c r="A364">
        <v>1974</v>
      </c>
      <c r="B364" t="s">
        <v>49</v>
      </c>
      <c r="C364" t="s">
        <v>50</v>
      </c>
      <c r="D364" t="str">
        <f>VLOOKUP(B364,Data2!$B$2:$C$1777,2,FALSE)</f>
        <v>FAIL</v>
      </c>
      <c r="E364">
        <v>0</v>
      </c>
      <c r="F364">
        <v>13226433</v>
      </c>
      <c r="G364">
        <v>407657562</v>
      </c>
      <c r="H364">
        <v>407657562</v>
      </c>
      <c r="I364" t="s">
        <v>9</v>
      </c>
      <c r="J364">
        <f t="shared" si="20"/>
        <v>815315124</v>
      </c>
      <c r="K364" t="str">
        <f t="shared" si="21"/>
        <v>Yes</v>
      </c>
      <c r="L364">
        <f t="shared" si="22"/>
        <v>802088691</v>
      </c>
      <c r="M364" t="str">
        <f t="shared" si="23"/>
        <v>Unsuccessful</v>
      </c>
    </row>
    <row r="365" spans="1:13">
      <c r="A365">
        <v>1992</v>
      </c>
      <c r="B365" t="s">
        <v>455</v>
      </c>
      <c r="C365" t="s">
        <v>456</v>
      </c>
      <c r="D365" t="str">
        <f>VLOOKUP(B365,Data2!$B$2:$C$1777,2,FALSE)</f>
        <v>PASS</v>
      </c>
      <c r="E365">
        <v>1</v>
      </c>
      <c r="F365">
        <v>13282778</v>
      </c>
      <c r="G365">
        <v>36039665</v>
      </c>
      <c r="H365">
        <v>47945352</v>
      </c>
      <c r="I365" t="s">
        <v>9</v>
      </c>
      <c r="J365">
        <f t="shared" si="20"/>
        <v>83985017</v>
      </c>
      <c r="K365" t="str">
        <f t="shared" si="21"/>
        <v>Yes</v>
      </c>
      <c r="L365">
        <f t="shared" si="22"/>
        <v>70702239</v>
      </c>
      <c r="M365" t="str">
        <f t="shared" si="23"/>
        <v>Unsuccessful</v>
      </c>
    </row>
    <row r="366" spans="1:13">
      <c r="A366">
        <v>2010</v>
      </c>
      <c r="B366" t="s">
        <v>2705</v>
      </c>
      <c r="C366" t="s">
        <v>2706</v>
      </c>
      <c r="D366" t="str">
        <f>VLOOKUP(B366,Data2!$B$2:$C$1777,2,FALSE)</f>
        <v>FAIL</v>
      </c>
      <c r="E366">
        <v>0</v>
      </c>
      <c r="F366">
        <v>13352898</v>
      </c>
      <c r="G366">
        <v>2179053</v>
      </c>
      <c r="H366">
        <v>2222851</v>
      </c>
      <c r="I366" t="s">
        <v>9</v>
      </c>
      <c r="J366">
        <f t="shared" si="20"/>
        <v>4401904</v>
      </c>
      <c r="K366" t="str">
        <f t="shared" si="21"/>
        <v>N0</v>
      </c>
      <c r="L366">
        <f t="shared" si="22"/>
        <v>-8950994</v>
      </c>
      <c r="M366" t="str">
        <f t="shared" si="23"/>
        <v>Unsuccessful</v>
      </c>
    </row>
    <row r="367" spans="1:13">
      <c r="A367">
        <v>2010</v>
      </c>
      <c r="B367" t="s">
        <v>2713</v>
      </c>
      <c r="C367" t="s">
        <v>2714</v>
      </c>
      <c r="D367" t="str">
        <f>VLOOKUP(B367,Data2!$B$2:$C$1777,2,FALSE)</f>
        <v>PASS</v>
      </c>
      <c r="E367">
        <v>1</v>
      </c>
      <c r="F367">
        <v>13352898</v>
      </c>
      <c r="G367">
        <v>7261515</v>
      </c>
      <c r="H367">
        <v>10824983</v>
      </c>
      <c r="I367" t="s">
        <v>9</v>
      </c>
      <c r="J367">
        <f t="shared" si="20"/>
        <v>18086498</v>
      </c>
      <c r="K367" t="str">
        <f t="shared" si="21"/>
        <v>Yes</v>
      </c>
      <c r="L367">
        <f t="shared" si="22"/>
        <v>4733600</v>
      </c>
      <c r="M367" t="str">
        <f t="shared" si="23"/>
        <v>Unsuccessful</v>
      </c>
    </row>
    <row r="368" spans="1:13">
      <c r="A368">
        <v>2010</v>
      </c>
      <c r="B368" t="s">
        <v>2793</v>
      </c>
      <c r="C368" t="s">
        <v>2794</v>
      </c>
      <c r="D368" t="str">
        <f>VLOOKUP(B368,Data2!$B$2:$C$1777,2,FALSE)</f>
        <v>PASS</v>
      </c>
      <c r="E368">
        <v>1</v>
      </c>
      <c r="F368">
        <v>13352898</v>
      </c>
      <c r="G368">
        <v>28408179</v>
      </c>
      <c r="H368">
        <v>47356808</v>
      </c>
      <c r="I368" t="s">
        <v>9</v>
      </c>
      <c r="J368">
        <f t="shared" si="20"/>
        <v>75764987</v>
      </c>
      <c r="K368" t="str">
        <f t="shared" si="21"/>
        <v>Yes</v>
      </c>
      <c r="L368">
        <f t="shared" si="22"/>
        <v>62412089</v>
      </c>
      <c r="M368" t="str">
        <f t="shared" si="23"/>
        <v>Unsuccessful</v>
      </c>
    </row>
    <row r="369" spans="1:13">
      <c r="A369">
        <v>1996</v>
      </c>
      <c r="B369" t="s">
        <v>659</v>
      </c>
      <c r="C369" t="s">
        <v>660</v>
      </c>
      <c r="D369" t="str">
        <f>VLOOKUP(B369,Data2!$B$2:$C$1777,2,FALSE)</f>
        <v>PASS</v>
      </c>
      <c r="E369">
        <v>1</v>
      </c>
      <c r="F369">
        <v>13366484</v>
      </c>
      <c r="G369">
        <v>53538871</v>
      </c>
      <c r="H369">
        <v>53538871</v>
      </c>
      <c r="I369" t="s">
        <v>9</v>
      </c>
      <c r="J369">
        <f t="shared" si="20"/>
        <v>107077742</v>
      </c>
      <c r="K369" t="str">
        <f t="shared" si="21"/>
        <v>Yes</v>
      </c>
      <c r="L369">
        <f t="shared" si="22"/>
        <v>93711258</v>
      </c>
      <c r="M369" t="str">
        <f t="shared" si="23"/>
        <v>Unsuccessful</v>
      </c>
    </row>
    <row r="370" spans="1:13">
      <c r="A370">
        <v>2011</v>
      </c>
      <c r="B370" t="s">
        <v>2953</v>
      </c>
      <c r="C370" t="s">
        <v>2954</v>
      </c>
      <c r="D370" t="str">
        <f>VLOOKUP(B370,Data2!$B$2:$C$1777,2,FALSE)</f>
        <v>PASS</v>
      </c>
      <c r="E370">
        <v>1</v>
      </c>
      <c r="F370">
        <v>13463980</v>
      </c>
      <c r="G370">
        <v>1060729</v>
      </c>
      <c r="H370">
        <v>5599381</v>
      </c>
      <c r="I370" t="s">
        <v>9</v>
      </c>
      <c r="J370">
        <f t="shared" si="20"/>
        <v>6660110</v>
      </c>
      <c r="K370" t="str">
        <f t="shared" si="21"/>
        <v>N0</v>
      </c>
      <c r="L370">
        <f t="shared" si="22"/>
        <v>-6803870</v>
      </c>
      <c r="M370" t="str">
        <f t="shared" si="23"/>
        <v>Unsuccessful</v>
      </c>
    </row>
    <row r="371" spans="1:13">
      <c r="A371">
        <v>2007</v>
      </c>
      <c r="B371" t="s">
        <v>2133</v>
      </c>
      <c r="C371" t="s">
        <v>2134</v>
      </c>
      <c r="D371" t="str">
        <f>VLOOKUP(B371,Data2!$B$2:$C$1777,2,FALSE)</f>
        <v>FAIL</v>
      </c>
      <c r="E371">
        <v>0</v>
      </c>
      <c r="F371">
        <v>13482522</v>
      </c>
      <c r="G371">
        <v>4438327</v>
      </c>
      <c r="H371">
        <v>5950184</v>
      </c>
      <c r="I371" t="s">
        <v>9</v>
      </c>
      <c r="J371">
        <f t="shared" si="20"/>
        <v>10388511</v>
      </c>
      <c r="K371" t="str">
        <f t="shared" si="21"/>
        <v>N0</v>
      </c>
      <c r="L371">
        <f t="shared" si="22"/>
        <v>-3094011</v>
      </c>
      <c r="M371" t="str">
        <f t="shared" si="23"/>
        <v>Unsuccessful</v>
      </c>
    </row>
    <row r="372" spans="1:13">
      <c r="A372">
        <v>2000</v>
      </c>
      <c r="B372" t="s">
        <v>1051</v>
      </c>
      <c r="C372" t="s">
        <v>1052</v>
      </c>
      <c r="D372" t="str">
        <f>VLOOKUP(B372,Data2!$B$2:$C$1777,2,FALSE)</f>
        <v>PASS</v>
      </c>
      <c r="E372">
        <v>1</v>
      </c>
      <c r="F372">
        <v>13529084</v>
      </c>
      <c r="G372">
        <v>92476091</v>
      </c>
      <c r="H372">
        <v>122375366</v>
      </c>
      <c r="I372" t="s">
        <v>9</v>
      </c>
      <c r="J372">
        <f t="shared" si="20"/>
        <v>214851457</v>
      </c>
      <c r="K372" t="str">
        <f t="shared" si="21"/>
        <v>Yes</v>
      </c>
      <c r="L372">
        <f t="shared" si="22"/>
        <v>201322373</v>
      </c>
      <c r="M372" t="str">
        <f t="shared" si="23"/>
        <v>Unsuccessful</v>
      </c>
    </row>
    <row r="373" spans="1:13">
      <c r="A373">
        <v>2000</v>
      </c>
      <c r="B373" t="s">
        <v>1055</v>
      </c>
      <c r="C373" t="s">
        <v>1056</v>
      </c>
      <c r="D373" t="str">
        <f>VLOOKUP(B373,Data2!$B$2:$C$1777,2,FALSE)</f>
        <v>PASS</v>
      </c>
      <c r="E373">
        <v>1</v>
      </c>
      <c r="F373">
        <v>13529084</v>
      </c>
      <c r="G373">
        <v>1727642</v>
      </c>
      <c r="H373">
        <v>2643423</v>
      </c>
      <c r="I373" t="s">
        <v>9</v>
      </c>
      <c r="J373">
        <f t="shared" si="20"/>
        <v>4371065</v>
      </c>
      <c r="K373" t="str">
        <f t="shared" si="21"/>
        <v>N0</v>
      </c>
      <c r="L373">
        <f t="shared" si="22"/>
        <v>-9158019</v>
      </c>
      <c r="M373" t="str">
        <f t="shared" si="23"/>
        <v>Unsuccessful</v>
      </c>
    </row>
    <row r="374" spans="1:13">
      <c r="A374">
        <v>2000</v>
      </c>
      <c r="B374" t="s">
        <v>1122</v>
      </c>
      <c r="C374" t="s">
        <v>1123</v>
      </c>
      <c r="D374" t="str">
        <f>VLOOKUP(B374,Data2!$B$2:$C$1777,2,FALSE)</f>
        <v>FAIL</v>
      </c>
      <c r="E374">
        <v>0</v>
      </c>
      <c r="F374">
        <v>13529084</v>
      </c>
      <c r="G374">
        <v>40713217</v>
      </c>
      <c r="H374">
        <v>113093815</v>
      </c>
      <c r="I374" t="s">
        <v>9</v>
      </c>
      <c r="J374">
        <f t="shared" si="20"/>
        <v>153807032</v>
      </c>
      <c r="K374" t="str">
        <f t="shared" si="21"/>
        <v>Yes</v>
      </c>
      <c r="L374">
        <f t="shared" si="22"/>
        <v>140277948</v>
      </c>
      <c r="M374" t="str">
        <f t="shared" si="23"/>
        <v>Unsuccessful</v>
      </c>
    </row>
    <row r="375" spans="1:13">
      <c r="A375">
        <v>2000</v>
      </c>
      <c r="B375" t="s">
        <v>1132</v>
      </c>
      <c r="C375" t="s">
        <v>1133</v>
      </c>
      <c r="D375" t="str">
        <f>VLOOKUP(B375,Data2!$B$2:$C$1777,2,FALSE)</f>
        <v>FAIL</v>
      </c>
      <c r="E375">
        <v>0</v>
      </c>
      <c r="F375">
        <v>13529084</v>
      </c>
      <c r="G375">
        <v>16246592</v>
      </c>
      <c r="H375">
        <v>60295888</v>
      </c>
      <c r="I375" t="s">
        <v>9</v>
      </c>
      <c r="J375">
        <f t="shared" si="20"/>
        <v>76542480</v>
      </c>
      <c r="K375" t="str">
        <f t="shared" si="21"/>
        <v>Yes</v>
      </c>
      <c r="L375">
        <f t="shared" si="22"/>
        <v>63013396</v>
      </c>
      <c r="M375" t="str">
        <f t="shared" si="23"/>
        <v>Unsuccessful</v>
      </c>
    </row>
    <row r="376" spans="1:13">
      <c r="A376">
        <v>2004</v>
      </c>
      <c r="B376" t="s">
        <v>1644</v>
      </c>
      <c r="C376" t="s">
        <v>1645</v>
      </c>
      <c r="D376" t="str">
        <f>VLOOKUP(B376,Data2!$B$2:$C$1777,2,FALSE)</f>
        <v>PASS</v>
      </c>
      <c r="E376">
        <v>1</v>
      </c>
      <c r="F376">
        <v>13565122</v>
      </c>
      <c r="G376">
        <v>12596630</v>
      </c>
      <c r="H376">
        <v>16032690</v>
      </c>
      <c r="I376" t="s">
        <v>9</v>
      </c>
      <c r="J376">
        <f t="shared" si="20"/>
        <v>28629320</v>
      </c>
      <c r="K376" t="str">
        <f t="shared" si="21"/>
        <v>Yes</v>
      </c>
      <c r="L376">
        <f t="shared" si="22"/>
        <v>15064198</v>
      </c>
      <c r="M376" t="str">
        <f t="shared" si="23"/>
        <v>Unsuccessful</v>
      </c>
    </row>
    <row r="377" spans="1:13">
      <c r="A377">
        <v>2004</v>
      </c>
      <c r="B377" t="s">
        <v>1732</v>
      </c>
      <c r="C377" t="s">
        <v>1733</v>
      </c>
      <c r="D377" t="str">
        <f>VLOOKUP(B377,Data2!$B$2:$C$1777,2,FALSE)</f>
        <v>PASS</v>
      </c>
      <c r="E377">
        <v>1</v>
      </c>
      <c r="F377">
        <v>13565122</v>
      </c>
      <c r="G377">
        <v>4629167</v>
      </c>
      <c r="H377">
        <v>16467879</v>
      </c>
      <c r="I377" t="s">
        <v>9</v>
      </c>
      <c r="J377">
        <f t="shared" si="20"/>
        <v>21097046</v>
      </c>
      <c r="K377" t="str">
        <f t="shared" si="21"/>
        <v>Yes</v>
      </c>
      <c r="L377">
        <f t="shared" si="22"/>
        <v>7531924</v>
      </c>
      <c r="M377" t="str">
        <f t="shared" si="23"/>
        <v>Unsuccessful</v>
      </c>
    </row>
    <row r="378" spans="1:13">
      <c r="A378">
        <v>2012</v>
      </c>
      <c r="B378" t="s">
        <v>3267</v>
      </c>
      <c r="C378" t="s">
        <v>3268</v>
      </c>
      <c r="D378" t="str">
        <f>VLOOKUP(B378,Data2!$B$2:$C$1777,2,FALSE)</f>
        <v>FAIL</v>
      </c>
      <c r="E378">
        <v>0</v>
      </c>
      <c r="F378">
        <v>13697621</v>
      </c>
      <c r="G378">
        <v>15243980</v>
      </c>
      <c r="H378">
        <v>23836212</v>
      </c>
      <c r="I378" t="s">
        <v>9</v>
      </c>
      <c r="J378">
        <f t="shared" si="20"/>
        <v>39080192</v>
      </c>
      <c r="K378" t="str">
        <f t="shared" si="21"/>
        <v>Yes</v>
      </c>
      <c r="L378">
        <f t="shared" si="22"/>
        <v>25382571</v>
      </c>
      <c r="M378" t="str">
        <f t="shared" si="23"/>
        <v>Unsuccessful</v>
      </c>
    </row>
    <row r="379" spans="1:13">
      <c r="A379">
        <v>1988</v>
      </c>
      <c r="B379" t="s">
        <v>297</v>
      </c>
      <c r="C379" t="s">
        <v>298</v>
      </c>
      <c r="D379" t="str">
        <f>VLOOKUP(B379,Data2!$B$2:$C$1777,2,FALSE)</f>
        <v>FAIL</v>
      </c>
      <c r="E379">
        <v>0</v>
      </c>
      <c r="F379">
        <v>13787529</v>
      </c>
      <c r="G379">
        <v>39899139</v>
      </c>
      <c r="H379">
        <v>39899139</v>
      </c>
      <c r="I379" t="s">
        <v>9</v>
      </c>
      <c r="J379">
        <f t="shared" si="20"/>
        <v>79798278</v>
      </c>
      <c r="K379" t="str">
        <f t="shared" si="21"/>
        <v>Yes</v>
      </c>
      <c r="L379">
        <f t="shared" si="22"/>
        <v>66010749</v>
      </c>
      <c r="M379" t="str">
        <f t="shared" si="23"/>
        <v>Unsuccessful</v>
      </c>
    </row>
    <row r="380" spans="1:13">
      <c r="A380">
        <v>1988</v>
      </c>
      <c r="B380" t="s">
        <v>325</v>
      </c>
      <c r="C380" t="s">
        <v>326</v>
      </c>
      <c r="D380" t="str">
        <f>VLOOKUP(B380,Data2!$B$2:$C$1777,2,FALSE)</f>
        <v>FAIL</v>
      </c>
      <c r="E380">
        <v>0</v>
      </c>
      <c r="F380">
        <v>13787529</v>
      </c>
      <c r="G380">
        <v>16493007</v>
      </c>
      <c r="H380">
        <v>16493007</v>
      </c>
      <c r="I380" t="s">
        <v>9</v>
      </c>
      <c r="J380">
        <f t="shared" si="20"/>
        <v>32986014</v>
      </c>
      <c r="K380" t="str">
        <f t="shared" si="21"/>
        <v>Yes</v>
      </c>
      <c r="L380">
        <f t="shared" si="22"/>
        <v>19198485</v>
      </c>
      <c r="M380" t="str">
        <f t="shared" si="23"/>
        <v>Unsuccessful</v>
      </c>
    </row>
    <row r="381" spans="1:13">
      <c r="A381">
        <v>2006</v>
      </c>
      <c r="B381" t="s">
        <v>1940</v>
      </c>
      <c r="C381" t="s">
        <v>1941</v>
      </c>
      <c r="D381" t="str">
        <f>VLOOKUP(B381,Data2!$B$2:$C$1777,2,FALSE)</f>
        <v>PASS</v>
      </c>
      <c r="E381">
        <v>1</v>
      </c>
      <c r="F381">
        <v>13869556</v>
      </c>
      <c r="G381">
        <v>21494740</v>
      </c>
      <c r="H381">
        <v>26558990</v>
      </c>
      <c r="I381" t="s">
        <v>9</v>
      </c>
      <c r="J381">
        <f t="shared" si="20"/>
        <v>48053730</v>
      </c>
      <c r="K381" t="str">
        <f t="shared" si="21"/>
        <v>Yes</v>
      </c>
      <c r="L381">
        <f t="shared" si="22"/>
        <v>34184174</v>
      </c>
      <c r="M381" t="str">
        <f t="shared" si="23"/>
        <v>Unsuccessful</v>
      </c>
    </row>
    <row r="382" spans="1:13">
      <c r="A382">
        <v>2006</v>
      </c>
      <c r="B382" t="s">
        <v>1959</v>
      </c>
      <c r="C382" t="s">
        <v>1960</v>
      </c>
      <c r="D382" t="str">
        <f>VLOOKUP(B382,Data2!$B$2:$C$1777,2,FALSE)</f>
        <v>FAIL</v>
      </c>
      <c r="E382">
        <v>0</v>
      </c>
      <c r="F382">
        <v>13869556</v>
      </c>
      <c r="G382">
        <v>32175530</v>
      </c>
      <c r="H382">
        <v>50768266</v>
      </c>
      <c r="I382" t="s">
        <v>9</v>
      </c>
      <c r="J382">
        <f t="shared" si="20"/>
        <v>82943796</v>
      </c>
      <c r="K382" t="str">
        <f t="shared" si="21"/>
        <v>Yes</v>
      </c>
      <c r="L382">
        <f t="shared" si="22"/>
        <v>69074240</v>
      </c>
      <c r="M382" t="str">
        <f t="shared" si="23"/>
        <v>Unsuccessful</v>
      </c>
    </row>
    <row r="383" spans="1:13">
      <c r="A383">
        <v>2006</v>
      </c>
      <c r="B383" t="s">
        <v>1975</v>
      </c>
      <c r="C383" t="s">
        <v>1976</v>
      </c>
      <c r="D383" t="str">
        <f>VLOOKUP(B383,Data2!$B$2:$C$1777,2,FALSE)</f>
        <v>PASS</v>
      </c>
      <c r="E383">
        <v>1</v>
      </c>
      <c r="F383">
        <v>13869556</v>
      </c>
      <c r="G383">
        <v>6414581</v>
      </c>
      <c r="H383">
        <v>6414581</v>
      </c>
      <c r="I383" t="s">
        <v>9</v>
      </c>
      <c r="J383">
        <f t="shared" si="20"/>
        <v>12829162</v>
      </c>
      <c r="K383" t="str">
        <f t="shared" si="21"/>
        <v>N0</v>
      </c>
      <c r="L383">
        <f t="shared" si="22"/>
        <v>-1040394</v>
      </c>
      <c r="M383" t="str">
        <f t="shared" si="23"/>
        <v>Unsuccessful</v>
      </c>
    </row>
    <row r="384" spans="1:13">
      <c r="A384">
        <v>2006</v>
      </c>
      <c r="B384" t="s">
        <v>2029</v>
      </c>
      <c r="C384" t="s">
        <v>2030</v>
      </c>
      <c r="D384" t="str">
        <f>VLOOKUP(B384,Data2!$B$2:$C$1777,2,FALSE)</f>
        <v>PASS</v>
      </c>
      <c r="E384">
        <v>1</v>
      </c>
      <c r="F384">
        <v>13869556</v>
      </c>
      <c r="G384">
        <v>7928763</v>
      </c>
      <c r="H384">
        <v>10063173</v>
      </c>
      <c r="I384" t="s">
        <v>9</v>
      </c>
      <c r="J384">
        <f t="shared" si="20"/>
        <v>17991936</v>
      </c>
      <c r="K384" t="str">
        <f t="shared" si="21"/>
        <v>Yes</v>
      </c>
      <c r="L384">
        <f t="shared" si="22"/>
        <v>4122380</v>
      </c>
      <c r="M384" t="str">
        <f t="shared" si="23"/>
        <v>Unsuccessful</v>
      </c>
    </row>
    <row r="385" spans="1:13">
      <c r="A385">
        <v>2010</v>
      </c>
      <c r="B385" t="s">
        <v>2699</v>
      </c>
      <c r="C385" t="s">
        <v>2700</v>
      </c>
      <c r="D385" t="str">
        <f>VLOOKUP(B385,Data2!$B$2:$C$1777,2,FALSE)</f>
        <v>PASS</v>
      </c>
      <c r="E385">
        <v>1</v>
      </c>
      <c r="F385">
        <v>13887014</v>
      </c>
      <c r="G385">
        <v>114252393</v>
      </c>
      <c r="H385">
        <v>353869648</v>
      </c>
      <c r="I385" t="s">
        <v>9</v>
      </c>
      <c r="J385">
        <f t="shared" si="20"/>
        <v>468122041</v>
      </c>
      <c r="K385" t="str">
        <f t="shared" si="21"/>
        <v>Yes</v>
      </c>
      <c r="L385">
        <f t="shared" si="22"/>
        <v>454235027</v>
      </c>
      <c r="M385" t="str">
        <f t="shared" si="23"/>
        <v>Unsuccessful</v>
      </c>
    </row>
    <row r="386" spans="1:13">
      <c r="A386">
        <v>2010</v>
      </c>
      <c r="B386" t="s">
        <v>2877</v>
      </c>
      <c r="C386" t="s">
        <v>2878</v>
      </c>
      <c r="D386" t="str">
        <f>VLOOKUP(B386,Data2!$B$2:$C$1777,2,FALSE)</f>
        <v>FAIL</v>
      </c>
      <c r="E386">
        <v>0</v>
      </c>
      <c r="F386">
        <v>13887014</v>
      </c>
      <c r="G386">
        <v>232102</v>
      </c>
      <c r="H386">
        <v>3864090</v>
      </c>
      <c r="I386" t="s">
        <v>9</v>
      </c>
      <c r="J386">
        <f t="shared" ref="J386:J449" si="24">G386+H386</f>
        <v>4096192</v>
      </c>
      <c r="K386" t="str">
        <f t="shared" si="21"/>
        <v>N0</v>
      </c>
      <c r="L386">
        <f t="shared" si="22"/>
        <v>-9790822</v>
      </c>
      <c r="M386" t="str">
        <f t="shared" si="23"/>
        <v>Unsuccessful</v>
      </c>
    </row>
    <row r="387" spans="1:13">
      <c r="A387">
        <v>1983</v>
      </c>
      <c r="B387" t="s">
        <v>197</v>
      </c>
      <c r="C387" t="s">
        <v>198</v>
      </c>
      <c r="D387" t="str">
        <f>VLOOKUP(B387,Data2!$B$2:$C$1777,2,FALSE)</f>
        <v>FAIL</v>
      </c>
      <c r="E387">
        <v>0</v>
      </c>
      <c r="F387">
        <v>13923842</v>
      </c>
      <c r="G387">
        <v>4960460</v>
      </c>
      <c r="H387">
        <v>4960460</v>
      </c>
      <c r="I387" t="s">
        <v>9</v>
      </c>
      <c r="J387">
        <f t="shared" si="24"/>
        <v>9920920</v>
      </c>
      <c r="K387" t="str">
        <f t="shared" ref="K387:K450" si="25">IF(J387&gt;F387,"Yes","N0")</f>
        <v>N0</v>
      </c>
      <c r="L387">
        <f t="shared" ref="L387:L450" si="26">J387-F387</f>
        <v>-4002922</v>
      </c>
      <c r="M387" t="str">
        <f t="shared" ref="M387:M450" si="27">IF(AND(K387="Yes",I387&lt;&gt;"low"),"Successful","Unsuccessful")</f>
        <v>Unsuccessful</v>
      </c>
    </row>
    <row r="388" spans="1:13">
      <c r="A388">
        <v>1999</v>
      </c>
      <c r="B388" t="s">
        <v>943</v>
      </c>
      <c r="C388" t="s">
        <v>944</v>
      </c>
      <c r="D388" t="str">
        <f>VLOOKUP(B388,Data2!$B$2:$C$1777,2,FALSE)</f>
        <v>PASS</v>
      </c>
      <c r="E388">
        <v>1</v>
      </c>
      <c r="F388">
        <v>13984620</v>
      </c>
      <c r="G388">
        <v>7329780</v>
      </c>
      <c r="H388">
        <v>7329780</v>
      </c>
      <c r="I388" t="s">
        <v>9</v>
      </c>
      <c r="J388">
        <f t="shared" si="24"/>
        <v>14659560</v>
      </c>
      <c r="K388" t="str">
        <f t="shared" si="25"/>
        <v>Yes</v>
      </c>
      <c r="L388">
        <f t="shared" si="26"/>
        <v>674940</v>
      </c>
      <c r="M388" t="str">
        <f t="shared" si="27"/>
        <v>Unsuccessful</v>
      </c>
    </row>
    <row r="389" spans="1:13">
      <c r="A389">
        <v>1999</v>
      </c>
      <c r="B389" t="s">
        <v>957</v>
      </c>
      <c r="C389" t="s">
        <v>958</v>
      </c>
      <c r="D389" t="str">
        <f>VLOOKUP(B389,Data2!$B$2:$C$1777,2,FALSE)</f>
        <v>FAIL</v>
      </c>
      <c r="E389">
        <v>0</v>
      </c>
      <c r="F389">
        <v>13984620</v>
      </c>
      <c r="G389">
        <v>42864850</v>
      </c>
      <c r="H389">
        <v>61460819</v>
      </c>
      <c r="I389" t="s">
        <v>9</v>
      </c>
      <c r="J389">
        <f t="shared" si="24"/>
        <v>104325669</v>
      </c>
      <c r="K389" t="str">
        <f t="shared" si="25"/>
        <v>Yes</v>
      </c>
      <c r="L389">
        <f t="shared" si="26"/>
        <v>90341049</v>
      </c>
      <c r="M389" t="str">
        <f t="shared" si="27"/>
        <v>Unsuccessful</v>
      </c>
    </row>
    <row r="390" spans="1:13">
      <c r="A390">
        <v>1999</v>
      </c>
      <c r="B390" t="s">
        <v>959</v>
      </c>
      <c r="C390" t="s">
        <v>960</v>
      </c>
      <c r="D390" t="str">
        <f>VLOOKUP(B390,Data2!$B$2:$C$1777,2,FALSE)</f>
        <v>PASS</v>
      </c>
      <c r="E390">
        <v>1</v>
      </c>
      <c r="F390">
        <v>13984620</v>
      </c>
      <c r="G390">
        <v>14783713</v>
      </c>
      <c r="H390">
        <v>14783713</v>
      </c>
      <c r="I390" t="s">
        <v>9</v>
      </c>
      <c r="J390">
        <f t="shared" si="24"/>
        <v>29567426</v>
      </c>
      <c r="K390" t="str">
        <f t="shared" si="25"/>
        <v>Yes</v>
      </c>
      <c r="L390">
        <f t="shared" si="26"/>
        <v>15582806</v>
      </c>
      <c r="M390" t="str">
        <f t="shared" si="27"/>
        <v>Unsuccessful</v>
      </c>
    </row>
    <row r="391" spans="1:13">
      <c r="A391">
        <v>1999</v>
      </c>
      <c r="B391" t="s">
        <v>987</v>
      </c>
      <c r="C391" t="s">
        <v>988</v>
      </c>
      <c r="D391" t="str">
        <f>VLOOKUP(B391,Data2!$B$2:$C$1777,2,FALSE)</f>
        <v>FAIL</v>
      </c>
      <c r="E391">
        <v>0</v>
      </c>
      <c r="F391">
        <v>13984620</v>
      </c>
      <c r="G391">
        <v>15142285</v>
      </c>
      <c r="H391">
        <v>17939209</v>
      </c>
      <c r="I391" t="s">
        <v>9</v>
      </c>
      <c r="J391">
        <f t="shared" si="24"/>
        <v>33081494</v>
      </c>
      <c r="K391" t="str">
        <f t="shared" si="25"/>
        <v>Yes</v>
      </c>
      <c r="L391">
        <f t="shared" si="26"/>
        <v>19096874</v>
      </c>
      <c r="M391" t="str">
        <f t="shared" si="27"/>
        <v>Unsuccessful</v>
      </c>
    </row>
    <row r="392" spans="1:13">
      <c r="A392">
        <v>2007</v>
      </c>
      <c r="B392" t="s">
        <v>2174</v>
      </c>
      <c r="C392" t="s">
        <v>2175</v>
      </c>
      <c r="D392" t="str">
        <f>VLOOKUP(B392,Data2!$B$2:$C$1777,2,FALSE)</f>
        <v>PASS</v>
      </c>
      <c r="E392">
        <v>1</v>
      </c>
      <c r="F392">
        <v>14044294</v>
      </c>
      <c r="G392">
        <v>6692364</v>
      </c>
      <c r="H392">
        <v>11857251</v>
      </c>
      <c r="I392" t="s">
        <v>9</v>
      </c>
      <c r="J392">
        <f t="shared" si="24"/>
        <v>18549615</v>
      </c>
      <c r="K392" t="str">
        <f t="shared" si="25"/>
        <v>Yes</v>
      </c>
      <c r="L392">
        <f t="shared" si="26"/>
        <v>4505321</v>
      </c>
      <c r="M392" t="str">
        <f t="shared" si="27"/>
        <v>Unsuccessful</v>
      </c>
    </row>
    <row r="393" spans="1:13">
      <c r="A393">
        <v>2009</v>
      </c>
      <c r="B393" t="s">
        <v>2494</v>
      </c>
      <c r="C393" t="s">
        <v>2495</v>
      </c>
      <c r="D393" t="str">
        <f>VLOOKUP(B393,Data2!$B$2:$C$1777,2,FALSE)</f>
        <v>FAIL</v>
      </c>
      <c r="E393">
        <v>0</v>
      </c>
      <c r="F393">
        <v>14114511</v>
      </c>
      <c r="G393">
        <v>3338902</v>
      </c>
      <c r="H393">
        <v>10504640</v>
      </c>
      <c r="I393" t="s">
        <v>9</v>
      </c>
      <c r="J393">
        <f t="shared" si="24"/>
        <v>13843542</v>
      </c>
      <c r="K393" t="str">
        <f t="shared" si="25"/>
        <v>N0</v>
      </c>
      <c r="L393">
        <f t="shared" si="26"/>
        <v>-270969</v>
      </c>
      <c r="M393" t="str">
        <f t="shared" si="27"/>
        <v>Unsuccessful</v>
      </c>
    </row>
    <row r="394" spans="1:13">
      <c r="A394">
        <v>2009</v>
      </c>
      <c r="B394" t="s">
        <v>2539</v>
      </c>
      <c r="C394" t="s">
        <v>2540</v>
      </c>
      <c r="D394" t="str">
        <f>VLOOKUP(B394,Data2!$B$2:$C$1777,2,FALSE)</f>
        <v>FAIL</v>
      </c>
      <c r="E394">
        <v>0</v>
      </c>
      <c r="F394">
        <v>14114511</v>
      </c>
      <c r="G394">
        <v>2212134</v>
      </c>
      <c r="H394">
        <v>16443063</v>
      </c>
      <c r="I394" t="s">
        <v>9</v>
      </c>
      <c r="J394">
        <f t="shared" si="24"/>
        <v>18655197</v>
      </c>
      <c r="K394" t="str">
        <f t="shared" si="25"/>
        <v>Yes</v>
      </c>
      <c r="L394">
        <f t="shared" si="26"/>
        <v>4540686</v>
      </c>
      <c r="M394" t="str">
        <f t="shared" si="27"/>
        <v>Unsuccessful</v>
      </c>
    </row>
    <row r="395" spans="1:13">
      <c r="A395">
        <v>2002</v>
      </c>
      <c r="B395" t="s">
        <v>1370</v>
      </c>
      <c r="C395" t="s">
        <v>1371</v>
      </c>
      <c r="D395" t="str">
        <f>VLOOKUP(B395,Data2!$B$2:$C$1777,2,FALSE)</f>
        <v>FAIL</v>
      </c>
      <c r="E395">
        <v>0</v>
      </c>
      <c r="F395">
        <v>14246971</v>
      </c>
      <c r="G395">
        <v>60311590</v>
      </c>
      <c r="H395">
        <v>126716628</v>
      </c>
      <c r="I395" t="s">
        <v>9</v>
      </c>
      <c r="J395">
        <f t="shared" si="24"/>
        <v>187028218</v>
      </c>
      <c r="K395" t="str">
        <f t="shared" si="25"/>
        <v>Yes</v>
      </c>
      <c r="L395">
        <f t="shared" si="26"/>
        <v>172781247</v>
      </c>
      <c r="M395" t="str">
        <f t="shared" si="27"/>
        <v>Unsuccessful</v>
      </c>
    </row>
    <row r="396" spans="1:13">
      <c r="A396">
        <v>1998</v>
      </c>
      <c r="B396" t="s">
        <v>805</v>
      </c>
      <c r="C396" t="s">
        <v>806</v>
      </c>
      <c r="D396" t="str">
        <f>VLOOKUP(B396,Data2!$B$2:$C$1777,2,FALSE)</f>
        <v>FAIL</v>
      </c>
      <c r="E396">
        <v>0</v>
      </c>
      <c r="F396">
        <v>14291323</v>
      </c>
      <c r="G396">
        <v>9603575</v>
      </c>
      <c r="H396">
        <v>9603575</v>
      </c>
      <c r="I396" t="s">
        <v>9</v>
      </c>
      <c r="J396">
        <f t="shared" si="24"/>
        <v>19207150</v>
      </c>
      <c r="K396" t="str">
        <f t="shared" si="25"/>
        <v>Yes</v>
      </c>
      <c r="L396">
        <f t="shared" si="26"/>
        <v>4915827</v>
      </c>
      <c r="M396" t="str">
        <f t="shared" si="27"/>
        <v>Unsuccessful</v>
      </c>
    </row>
    <row r="397" spans="1:13">
      <c r="A397">
        <v>1998</v>
      </c>
      <c r="B397" t="s">
        <v>869</v>
      </c>
      <c r="C397" t="s">
        <v>870</v>
      </c>
      <c r="D397" t="str">
        <f>VLOOKUP(B397,Data2!$B$2:$C$1777,2,FALSE)</f>
        <v>FAIL</v>
      </c>
      <c r="E397">
        <v>0</v>
      </c>
      <c r="F397">
        <v>14291323</v>
      </c>
      <c r="G397">
        <v>24445621</v>
      </c>
      <c r="H397">
        <v>27268466</v>
      </c>
      <c r="I397" t="s">
        <v>9</v>
      </c>
      <c r="J397">
        <f t="shared" si="24"/>
        <v>51714087</v>
      </c>
      <c r="K397" t="str">
        <f t="shared" si="25"/>
        <v>Yes</v>
      </c>
      <c r="L397">
        <f t="shared" si="26"/>
        <v>37422764</v>
      </c>
      <c r="M397" t="str">
        <f t="shared" si="27"/>
        <v>Unsuccessful</v>
      </c>
    </row>
    <row r="398" spans="1:13">
      <c r="A398">
        <v>1984</v>
      </c>
      <c r="B398" t="s">
        <v>231</v>
      </c>
      <c r="C398" t="s">
        <v>232</v>
      </c>
      <c r="D398" t="str">
        <f>VLOOKUP(B398,Data2!$B$2:$C$1777,2,FALSE)</f>
        <v>FAIL</v>
      </c>
      <c r="E398">
        <v>0</v>
      </c>
      <c r="F398">
        <v>14345242</v>
      </c>
      <c r="G398">
        <v>85217529</v>
      </c>
      <c r="H398">
        <v>174875289</v>
      </c>
      <c r="I398" t="s">
        <v>9</v>
      </c>
      <c r="J398">
        <f t="shared" si="24"/>
        <v>260092818</v>
      </c>
      <c r="K398" t="str">
        <f t="shared" si="25"/>
        <v>Yes</v>
      </c>
      <c r="L398">
        <f t="shared" si="26"/>
        <v>245747576</v>
      </c>
      <c r="M398" t="str">
        <f t="shared" si="27"/>
        <v>Unsuccessful</v>
      </c>
    </row>
    <row r="399" spans="1:13">
      <c r="A399">
        <v>1971</v>
      </c>
      <c r="B399" t="s">
        <v>10</v>
      </c>
      <c r="C399" t="s">
        <v>11</v>
      </c>
      <c r="D399" t="str">
        <f>VLOOKUP(B399,Data2!$B$2:$C$1777,2,FALSE)</f>
        <v>FAIL</v>
      </c>
      <c r="E399">
        <v>0</v>
      </c>
      <c r="F399">
        <v>14386286</v>
      </c>
      <c r="G399">
        <v>70780525</v>
      </c>
      <c r="H399">
        <v>70780525</v>
      </c>
      <c r="I399" t="s">
        <v>9</v>
      </c>
      <c r="J399">
        <f t="shared" si="24"/>
        <v>141561050</v>
      </c>
      <c r="K399" t="str">
        <f t="shared" si="25"/>
        <v>Yes</v>
      </c>
      <c r="L399">
        <f t="shared" si="26"/>
        <v>127174764</v>
      </c>
      <c r="M399" t="str">
        <f t="shared" si="27"/>
        <v>Unsuccessful</v>
      </c>
    </row>
    <row r="400" spans="1:13">
      <c r="A400">
        <v>1980</v>
      </c>
      <c r="B400" t="s">
        <v>133</v>
      </c>
      <c r="C400" t="s">
        <v>134</v>
      </c>
      <c r="D400" t="str">
        <f>VLOOKUP(B400,Data2!$B$2:$C$1777,2,FALSE)</f>
        <v>FAIL</v>
      </c>
      <c r="E400">
        <v>0</v>
      </c>
      <c r="F400">
        <v>14421616</v>
      </c>
      <c r="G400">
        <v>27456486</v>
      </c>
      <c r="H400">
        <v>27456486</v>
      </c>
      <c r="I400" t="s">
        <v>9</v>
      </c>
      <c r="J400">
        <f t="shared" si="24"/>
        <v>54912972</v>
      </c>
      <c r="K400" t="str">
        <f t="shared" si="25"/>
        <v>Yes</v>
      </c>
      <c r="L400">
        <f t="shared" si="26"/>
        <v>40491356</v>
      </c>
      <c r="M400" t="str">
        <f t="shared" si="27"/>
        <v>Unsuccessful</v>
      </c>
    </row>
    <row r="401" spans="1:13">
      <c r="A401">
        <v>2011</v>
      </c>
      <c r="B401" t="s">
        <v>3046</v>
      </c>
      <c r="C401" t="s">
        <v>3047</v>
      </c>
      <c r="D401" t="str">
        <f>VLOOKUP(B401,Data2!$B$2:$C$1777,2,FALSE)</f>
        <v>PASS</v>
      </c>
      <c r="E401">
        <v>1</v>
      </c>
      <c r="F401">
        <v>14499671</v>
      </c>
      <c r="G401">
        <v>48869</v>
      </c>
      <c r="H401">
        <v>48869</v>
      </c>
      <c r="I401" t="s">
        <v>9</v>
      </c>
      <c r="J401">
        <f t="shared" si="24"/>
        <v>97738</v>
      </c>
      <c r="K401" t="str">
        <f t="shared" si="25"/>
        <v>N0</v>
      </c>
      <c r="L401">
        <f t="shared" si="26"/>
        <v>-14401933</v>
      </c>
      <c r="M401" t="str">
        <f t="shared" si="27"/>
        <v>Unsuccessful</v>
      </c>
    </row>
    <row r="402" spans="1:13">
      <c r="A402">
        <v>2011</v>
      </c>
      <c r="B402" t="s">
        <v>3133</v>
      </c>
      <c r="C402" t="s">
        <v>3134</v>
      </c>
      <c r="D402" t="str">
        <f>VLOOKUP(B402,Data2!$B$2:$C$1777,2,FALSE)</f>
        <v>PASS</v>
      </c>
      <c r="E402">
        <v>1</v>
      </c>
      <c r="F402">
        <v>14499671</v>
      </c>
      <c r="G402">
        <v>31028712</v>
      </c>
      <c r="H402">
        <v>119717677</v>
      </c>
      <c r="I402" t="s">
        <v>9</v>
      </c>
      <c r="J402">
        <f t="shared" si="24"/>
        <v>150746389</v>
      </c>
      <c r="K402" t="str">
        <f t="shared" si="25"/>
        <v>Yes</v>
      </c>
      <c r="L402">
        <f t="shared" si="26"/>
        <v>136246718</v>
      </c>
      <c r="M402" t="str">
        <f t="shared" si="27"/>
        <v>Unsuccessful</v>
      </c>
    </row>
    <row r="403" spans="1:13">
      <c r="A403">
        <v>1997</v>
      </c>
      <c r="B403" t="s">
        <v>745</v>
      </c>
      <c r="C403" t="s">
        <v>746</v>
      </c>
      <c r="D403" t="str">
        <f>VLOOKUP(B403,Data2!$B$2:$C$1777,2,FALSE)</f>
        <v>FAIL</v>
      </c>
      <c r="E403">
        <v>0</v>
      </c>
      <c r="F403">
        <v>14512381</v>
      </c>
      <c r="G403">
        <v>200899879</v>
      </c>
      <c r="H403">
        <v>327883215</v>
      </c>
      <c r="I403" t="s">
        <v>9</v>
      </c>
      <c r="J403">
        <f t="shared" si="24"/>
        <v>528783094</v>
      </c>
      <c r="K403" t="str">
        <f t="shared" si="25"/>
        <v>Yes</v>
      </c>
      <c r="L403">
        <f t="shared" si="26"/>
        <v>514270713</v>
      </c>
      <c r="M403" t="str">
        <f t="shared" si="27"/>
        <v>Unsuccessful</v>
      </c>
    </row>
    <row r="404" spans="1:13">
      <c r="A404">
        <v>2007</v>
      </c>
      <c r="B404" t="s">
        <v>2224</v>
      </c>
      <c r="C404" t="s">
        <v>2225</v>
      </c>
      <c r="D404" t="str">
        <f>VLOOKUP(B404,Data2!$B$2:$C$1777,2,FALSE)</f>
        <v>PASS</v>
      </c>
      <c r="E404">
        <v>1</v>
      </c>
      <c r="F404">
        <v>14606065</v>
      </c>
      <c r="G404">
        <v>28755697</v>
      </c>
      <c r="H404">
        <v>61544892</v>
      </c>
      <c r="I404" t="s">
        <v>9</v>
      </c>
      <c r="J404">
        <f t="shared" si="24"/>
        <v>90300589</v>
      </c>
      <c r="K404" t="str">
        <f t="shared" si="25"/>
        <v>Yes</v>
      </c>
      <c r="L404">
        <f t="shared" si="26"/>
        <v>75694524</v>
      </c>
      <c r="M404" t="str">
        <f t="shared" si="27"/>
        <v>Unsuccessful</v>
      </c>
    </row>
    <row r="405" spans="1:13">
      <c r="A405">
        <v>2004</v>
      </c>
      <c r="B405" t="s">
        <v>1577</v>
      </c>
      <c r="C405" t="s">
        <v>1578</v>
      </c>
      <c r="D405" t="str">
        <f>VLOOKUP(B405,Data2!$B$2:$C$1777,2,FALSE)</f>
        <v>PASS</v>
      </c>
      <c r="E405">
        <v>1</v>
      </c>
      <c r="F405">
        <v>14798315</v>
      </c>
      <c r="G405">
        <v>1778681</v>
      </c>
      <c r="H405">
        <v>23680825</v>
      </c>
      <c r="I405" t="s">
        <v>9</v>
      </c>
      <c r="J405">
        <f t="shared" si="24"/>
        <v>25459506</v>
      </c>
      <c r="K405" t="str">
        <f t="shared" si="25"/>
        <v>Yes</v>
      </c>
      <c r="L405">
        <f t="shared" si="26"/>
        <v>10661191</v>
      </c>
      <c r="M405" t="str">
        <f t="shared" si="27"/>
        <v>Unsuccessful</v>
      </c>
    </row>
    <row r="406" spans="1:13">
      <c r="A406">
        <v>2013</v>
      </c>
      <c r="B406" t="s">
        <v>3425</v>
      </c>
      <c r="C406" t="s">
        <v>3426</v>
      </c>
      <c r="D406" t="str">
        <f>VLOOKUP(B406,Data2!$B$2:$C$1777,2,FALSE)</f>
        <v>PASS</v>
      </c>
      <c r="E406">
        <v>1</v>
      </c>
      <c r="F406">
        <v>15000000</v>
      </c>
      <c r="G406">
        <v>71628180</v>
      </c>
      <c r="H406">
        <v>148041253</v>
      </c>
      <c r="I406" t="s">
        <v>9</v>
      </c>
      <c r="J406">
        <f t="shared" si="24"/>
        <v>219669433</v>
      </c>
      <c r="K406" t="str">
        <f t="shared" si="25"/>
        <v>Yes</v>
      </c>
      <c r="L406">
        <f t="shared" si="26"/>
        <v>204669433</v>
      </c>
      <c r="M406" t="str">
        <f t="shared" si="27"/>
        <v>Unsuccessful</v>
      </c>
    </row>
    <row r="407" spans="1:13">
      <c r="A407">
        <v>2013</v>
      </c>
      <c r="B407" t="s">
        <v>3445</v>
      </c>
      <c r="C407" t="s">
        <v>3446</v>
      </c>
      <c r="D407" t="str">
        <f>VLOOKUP(B407,Data2!$B$2:$C$1777,2,FALSE)</f>
        <v>FAIL</v>
      </c>
      <c r="E407">
        <v>0</v>
      </c>
      <c r="F407">
        <v>15000000</v>
      </c>
      <c r="G407">
        <v>9177065</v>
      </c>
      <c r="H407">
        <v>9177065</v>
      </c>
      <c r="I407" t="s">
        <v>9</v>
      </c>
      <c r="J407">
        <f t="shared" si="24"/>
        <v>18354130</v>
      </c>
      <c r="K407" t="str">
        <f t="shared" si="25"/>
        <v>Yes</v>
      </c>
      <c r="L407">
        <f t="shared" si="26"/>
        <v>3354130</v>
      </c>
      <c r="M407" t="str">
        <f t="shared" si="27"/>
        <v>Unsuccessful</v>
      </c>
    </row>
    <row r="408" spans="1:13">
      <c r="A408">
        <v>2006</v>
      </c>
      <c r="B408" t="s">
        <v>1991</v>
      </c>
      <c r="C408" t="s">
        <v>1992</v>
      </c>
      <c r="D408" t="str">
        <f>VLOOKUP(B408,Data2!$B$2:$C$1777,2,FALSE)</f>
        <v>FAIL</v>
      </c>
      <c r="E408">
        <v>0</v>
      </c>
      <c r="F408">
        <v>15025353</v>
      </c>
      <c r="G408">
        <v>15899229</v>
      </c>
      <c r="H408">
        <v>79468028</v>
      </c>
      <c r="I408" t="s">
        <v>9</v>
      </c>
      <c r="J408">
        <f t="shared" si="24"/>
        <v>95367257</v>
      </c>
      <c r="K408" t="str">
        <f t="shared" si="25"/>
        <v>Yes</v>
      </c>
      <c r="L408">
        <f t="shared" si="26"/>
        <v>80341904</v>
      </c>
      <c r="M408" t="str">
        <f t="shared" si="27"/>
        <v>Unsuccessful</v>
      </c>
    </row>
    <row r="409" spans="1:13">
      <c r="A409">
        <v>2006</v>
      </c>
      <c r="B409" t="s">
        <v>2017</v>
      </c>
      <c r="C409" t="s">
        <v>2018</v>
      </c>
      <c r="D409" t="str">
        <f>VLOOKUP(B409,Data2!$B$2:$C$1777,2,FALSE)</f>
        <v>FAIL</v>
      </c>
      <c r="E409">
        <v>0</v>
      </c>
      <c r="F409">
        <v>15025353</v>
      </c>
      <c r="G409">
        <v>5614135</v>
      </c>
      <c r="H409">
        <v>5614135</v>
      </c>
      <c r="I409" t="s">
        <v>9</v>
      </c>
      <c r="J409">
        <f t="shared" si="24"/>
        <v>11228270</v>
      </c>
      <c r="K409" t="str">
        <f t="shared" si="25"/>
        <v>N0</v>
      </c>
      <c r="L409">
        <f t="shared" si="26"/>
        <v>-3797083</v>
      </c>
      <c r="M409" t="str">
        <f t="shared" si="27"/>
        <v>Unsuccessful</v>
      </c>
    </row>
    <row r="410" spans="1:13">
      <c r="A410">
        <v>2008</v>
      </c>
      <c r="B410" t="s">
        <v>2286</v>
      </c>
      <c r="C410" t="s">
        <v>2287</v>
      </c>
      <c r="D410" t="str">
        <f>VLOOKUP(B410,Data2!$B$2:$C$1777,2,FALSE)</f>
        <v>PASS</v>
      </c>
      <c r="E410">
        <v>1</v>
      </c>
      <c r="F410">
        <v>15151588</v>
      </c>
      <c r="G410">
        <v>2875321</v>
      </c>
      <c r="H410">
        <v>13697884</v>
      </c>
      <c r="I410" t="s">
        <v>9</v>
      </c>
      <c r="J410">
        <f t="shared" si="24"/>
        <v>16573205</v>
      </c>
      <c r="K410" t="str">
        <f t="shared" si="25"/>
        <v>Yes</v>
      </c>
      <c r="L410">
        <f t="shared" si="26"/>
        <v>1421617</v>
      </c>
      <c r="M410" t="str">
        <f t="shared" si="27"/>
        <v>Unsuccessful</v>
      </c>
    </row>
    <row r="411" spans="1:13">
      <c r="A411">
        <v>2008</v>
      </c>
      <c r="B411" t="s">
        <v>2368</v>
      </c>
      <c r="C411" t="s">
        <v>2369</v>
      </c>
      <c r="D411" t="str">
        <f>VLOOKUP(B411,Data2!$B$2:$C$1777,2,FALSE)</f>
        <v>FAIL</v>
      </c>
      <c r="E411">
        <v>0</v>
      </c>
      <c r="F411">
        <v>15151588</v>
      </c>
      <c r="G411">
        <v>152944384</v>
      </c>
      <c r="H411">
        <v>416148834</v>
      </c>
      <c r="I411" t="s">
        <v>9</v>
      </c>
      <c r="J411">
        <f t="shared" si="24"/>
        <v>569093218</v>
      </c>
      <c r="K411" t="str">
        <f t="shared" si="25"/>
        <v>Yes</v>
      </c>
      <c r="L411">
        <f t="shared" si="26"/>
        <v>553941630</v>
      </c>
      <c r="M411" t="str">
        <f t="shared" si="27"/>
        <v>Unsuccessful</v>
      </c>
    </row>
    <row r="412" spans="1:13">
      <c r="A412">
        <v>2008</v>
      </c>
      <c r="B412" t="s">
        <v>2402</v>
      </c>
      <c r="C412" t="s">
        <v>2403</v>
      </c>
      <c r="D412" t="str">
        <f>VLOOKUP(B412,Data2!$B$2:$C$1777,2,FALSE)</f>
        <v>PASS</v>
      </c>
      <c r="E412">
        <v>1</v>
      </c>
      <c r="F412">
        <v>15151588</v>
      </c>
      <c r="G412">
        <v>288927</v>
      </c>
      <c r="H412">
        <v>288927</v>
      </c>
      <c r="I412" t="s">
        <v>9</v>
      </c>
      <c r="J412">
        <f t="shared" si="24"/>
        <v>577854</v>
      </c>
      <c r="K412" t="str">
        <f t="shared" si="25"/>
        <v>N0</v>
      </c>
      <c r="L412">
        <f t="shared" si="26"/>
        <v>-14573734</v>
      </c>
      <c r="M412" t="str">
        <f t="shared" si="27"/>
        <v>Unsuccessful</v>
      </c>
    </row>
    <row r="413" spans="1:13">
      <c r="A413">
        <v>2003</v>
      </c>
      <c r="B413" t="s">
        <v>1480</v>
      </c>
      <c r="C413" t="s">
        <v>1481</v>
      </c>
      <c r="D413" t="str">
        <f>VLOOKUP(B413,Data2!$B$2:$C$1777,2,FALSE)</f>
        <v>PASS</v>
      </c>
      <c r="E413">
        <v>1</v>
      </c>
      <c r="F413">
        <v>15193043</v>
      </c>
      <c r="G413">
        <v>14730114</v>
      </c>
      <c r="H413">
        <v>54798208</v>
      </c>
      <c r="I413" t="s">
        <v>9</v>
      </c>
      <c r="J413">
        <f t="shared" si="24"/>
        <v>69528322</v>
      </c>
      <c r="K413" t="str">
        <f t="shared" si="25"/>
        <v>Yes</v>
      </c>
      <c r="L413">
        <f t="shared" si="26"/>
        <v>54335279</v>
      </c>
      <c r="M413" t="str">
        <f t="shared" si="27"/>
        <v>Unsuccessful</v>
      </c>
    </row>
    <row r="414" spans="1:13">
      <c r="A414">
        <v>2003</v>
      </c>
      <c r="B414" t="s">
        <v>1496</v>
      </c>
      <c r="C414" t="s">
        <v>1497</v>
      </c>
      <c r="D414" t="str">
        <f>VLOOKUP(B414,Data2!$B$2:$C$1777,2,FALSE)</f>
        <v>PASS</v>
      </c>
      <c r="E414">
        <v>1</v>
      </c>
      <c r="F414">
        <v>15193043</v>
      </c>
      <c r="G414">
        <v>5972708</v>
      </c>
      <c r="H414">
        <v>29998216</v>
      </c>
      <c r="I414" t="s">
        <v>9</v>
      </c>
      <c r="J414">
        <f t="shared" si="24"/>
        <v>35970924</v>
      </c>
      <c r="K414" t="str">
        <f t="shared" si="25"/>
        <v>Yes</v>
      </c>
      <c r="L414">
        <f t="shared" si="26"/>
        <v>20777881</v>
      </c>
      <c r="M414" t="str">
        <f t="shared" si="27"/>
        <v>Unsuccessful</v>
      </c>
    </row>
    <row r="415" spans="1:13">
      <c r="A415">
        <v>2009</v>
      </c>
      <c r="B415" t="s">
        <v>2452</v>
      </c>
      <c r="C415" t="s">
        <v>2453</v>
      </c>
      <c r="D415" t="str">
        <f>VLOOKUP(B415,Data2!$B$2:$C$1777,2,FALSE)</f>
        <v>FAIL</v>
      </c>
      <c r="E415">
        <v>0</v>
      </c>
      <c r="F415">
        <v>15200242</v>
      </c>
      <c r="G415">
        <v>16845625</v>
      </c>
      <c r="H415">
        <v>24771466</v>
      </c>
      <c r="I415" t="s">
        <v>9</v>
      </c>
      <c r="J415">
        <f t="shared" si="24"/>
        <v>41617091</v>
      </c>
      <c r="K415" t="str">
        <f t="shared" si="25"/>
        <v>Yes</v>
      </c>
      <c r="L415">
        <f t="shared" si="26"/>
        <v>26416849</v>
      </c>
      <c r="M415" t="str">
        <f t="shared" si="27"/>
        <v>Unsuccessful</v>
      </c>
    </row>
    <row r="416" spans="1:13">
      <c r="A416">
        <v>2009</v>
      </c>
      <c r="B416" t="s">
        <v>2569</v>
      </c>
      <c r="C416" t="s">
        <v>2570</v>
      </c>
      <c r="D416" t="str">
        <f>VLOOKUP(B416,Data2!$B$2:$C$1777,2,FALSE)</f>
        <v>FAIL</v>
      </c>
      <c r="E416">
        <v>0</v>
      </c>
      <c r="F416">
        <v>15200242</v>
      </c>
      <c r="G416">
        <v>55965069</v>
      </c>
      <c r="H416">
        <v>111564348</v>
      </c>
      <c r="I416" t="s">
        <v>9</v>
      </c>
      <c r="J416">
        <f t="shared" si="24"/>
        <v>167529417</v>
      </c>
      <c r="K416" t="str">
        <f t="shared" si="25"/>
        <v>Yes</v>
      </c>
      <c r="L416">
        <f t="shared" si="26"/>
        <v>152329175</v>
      </c>
      <c r="M416" t="str">
        <f t="shared" si="27"/>
        <v>Unsuccessful</v>
      </c>
    </row>
    <row r="417" spans="1:13">
      <c r="A417">
        <v>2012</v>
      </c>
      <c r="B417" t="s">
        <v>3224</v>
      </c>
      <c r="C417" t="s">
        <v>3225</v>
      </c>
      <c r="D417" t="str">
        <f>VLOOKUP(B417,Data2!$B$2:$C$1777,2,FALSE)</f>
        <v>FAIL</v>
      </c>
      <c r="E417">
        <v>0</v>
      </c>
      <c r="F417">
        <v>15219578</v>
      </c>
      <c r="G417">
        <v>15164322</v>
      </c>
      <c r="H417">
        <v>37783896</v>
      </c>
      <c r="I417" t="s">
        <v>9</v>
      </c>
      <c r="J417">
        <f t="shared" si="24"/>
        <v>52948218</v>
      </c>
      <c r="K417" t="str">
        <f t="shared" si="25"/>
        <v>Yes</v>
      </c>
      <c r="L417">
        <f t="shared" si="26"/>
        <v>37728640</v>
      </c>
      <c r="M417" t="str">
        <f t="shared" si="27"/>
        <v>Unsuccessful</v>
      </c>
    </row>
    <row r="418" spans="1:13">
      <c r="A418">
        <v>2012</v>
      </c>
      <c r="B418" t="s">
        <v>3309</v>
      </c>
      <c r="C418" t="s">
        <v>3310</v>
      </c>
      <c r="D418" t="str">
        <f>VLOOKUP(B418,Data2!$B$2:$C$1777,2,FALSE)</f>
        <v>FAIL</v>
      </c>
      <c r="E418">
        <v>0</v>
      </c>
      <c r="F418">
        <v>15219578</v>
      </c>
      <c r="G418">
        <v>15862951</v>
      </c>
      <c r="H418">
        <v>22306925</v>
      </c>
      <c r="I418" t="s">
        <v>9</v>
      </c>
      <c r="J418">
        <f t="shared" si="24"/>
        <v>38169876</v>
      </c>
      <c r="K418" t="str">
        <f t="shared" si="25"/>
        <v>Yes</v>
      </c>
      <c r="L418">
        <f t="shared" si="26"/>
        <v>22950298</v>
      </c>
      <c r="M418" t="str">
        <f t="shared" si="27"/>
        <v>Unsuccessful</v>
      </c>
    </row>
    <row r="419" spans="1:13">
      <c r="A419">
        <v>2012</v>
      </c>
      <c r="B419" t="s">
        <v>3315</v>
      </c>
      <c r="C419" t="s">
        <v>3316</v>
      </c>
      <c r="D419" t="str">
        <f>VLOOKUP(B419,Data2!$B$2:$C$1777,2,FALSE)</f>
        <v>FAIL</v>
      </c>
      <c r="E419">
        <v>0</v>
      </c>
      <c r="F419">
        <v>15219578</v>
      </c>
      <c r="G419">
        <v>21716836</v>
      </c>
      <c r="H419">
        <v>47699629</v>
      </c>
      <c r="I419" t="s">
        <v>9</v>
      </c>
      <c r="J419">
        <f t="shared" si="24"/>
        <v>69416465</v>
      </c>
      <c r="K419" t="str">
        <f t="shared" si="25"/>
        <v>Yes</v>
      </c>
      <c r="L419">
        <f t="shared" si="26"/>
        <v>54196887</v>
      </c>
      <c r="M419" t="str">
        <f t="shared" si="27"/>
        <v>Unsuccessful</v>
      </c>
    </row>
    <row r="420" spans="1:13">
      <c r="A420">
        <v>2012</v>
      </c>
      <c r="B420" t="s">
        <v>3323</v>
      </c>
      <c r="C420" t="s">
        <v>3324</v>
      </c>
      <c r="D420" t="str">
        <f>VLOOKUP(B420,Data2!$B$2:$C$1777,2,FALSE)</f>
        <v>FAIL</v>
      </c>
      <c r="E420">
        <v>0</v>
      </c>
      <c r="F420">
        <v>15219578</v>
      </c>
      <c r="G420">
        <v>55128651</v>
      </c>
      <c r="H420">
        <v>130843627</v>
      </c>
      <c r="I420" t="s">
        <v>9</v>
      </c>
      <c r="J420">
        <f t="shared" si="24"/>
        <v>185972278</v>
      </c>
      <c r="K420" t="str">
        <f t="shared" si="25"/>
        <v>Yes</v>
      </c>
      <c r="L420">
        <f t="shared" si="26"/>
        <v>170752700</v>
      </c>
      <c r="M420" t="str">
        <f t="shared" si="27"/>
        <v>Unsuccessful</v>
      </c>
    </row>
    <row r="421" spans="1:13">
      <c r="A421">
        <v>1981</v>
      </c>
      <c r="B421" t="s">
        <v>147</v>
      </c>
      <c r="C421" t="s">
        <v>148</v>
      </c>
      <c r="D421" t="str">
        <f>VLOOKUP(B421,Data2!$B$2:$C$1777,2,FALSE)</f>
        <v>FAIL</v>
      </c>
      <c r="E421">
        <v>0</v>
      </c>
      <c r="F421">
        <v>15371317</v>
      </c>
      <c r="G421">
        <v>64674049</v>
      </c>
      <c r="H421">
        <v>64674049</v>
      </c>
      <c r="I421" t="s">
        <v>9</v>
      </c>
      <c r="J421">
        <f t="shared" si="24"/>
        <v>129348098</v>
      </c>
      <c r="K421" t="str">
        <f t="shared" si="25"/>
        <v>Yes</v>
      </c>
      <c r="L421">
        <f t="shared" si="26"/>
        <v>113976781</v>
      </c>
      <c r="M421" t="str">
        <f t="shared" si="27"/>
        <v>Unsuccessful</v>
      </c>
    </row>
    <row r="422" spans="1:13">
      <c r="A422">
        <v>1977</v>
      </c>
      <c r="B422" t="s">
        <v>79</v>
      </c>
      <c r="C422" t="s">
        <v>80</v>
      </c>
      <c r="D422" t="str">
        <f>VLOOKUP(B422,Data2!$B$2:$C$1777,2,FALSE)</f>
        <v>PASS</v>
      </c>
      <c r="E422">
        <v>1</v>
      </c>
      <c r="F422">
        <v>15372585</v>
      </c>
      <c r="G422">
        <v>147005823</v>
      </c>
      <c r="H422">
        <v>147005823</v>
      </c>
      <c r="I422" t="s">
        <v>9</v>
      </c>
      <c r="J422">
        <f t="shared" si="24"/>
        <v>294011646</v>
      </c>
      <c r="K422" t="str">
        <f t="shared" si="25"/>
        <v>Yes</v>
      </c>
      <c r="L422">
        <f t="shared" si="26"/>
        <v>278639061</v>
      </c>
      <c r="M422" t="str">
        <f t="shared" si="27"/>
        <v>Unsuccessful</v>
      </c>
    </row>
    <row r="423" spans="1:13">
      <c r="A423">
        <v>1999</v>
      </c>
      <c r="B423" t="s">
        <v>953</v>
      </c>
      <c r="C423" t="s">
        <v>954</v>
      </c>
      <c r="D423" t="str">
        <f>VLOOKUP(B423,Data2!$B$2:$C$1777,2,FALSE)</f>
        <v>PASS</v>
      </c>
      <c r="E423">
        <v>1</v>
      </c>
      <c r="F423">
        <v>15383082</v>
      </c>
      <c r="G423">
        <v>53463308</v>
      </c>
      <c r="H423">
        <v>106008618</v>
      </c>
      <c r="I423" t="s">
        <v>9</v>
      </c>
      <c r="J423">
        <f t="shared" si="24"/>
        <v>159471926</v>
      </c>
      <c r="K423" t="str">
        <f t="shared" si="25"/>
        <v>Yes</v>
      </c>
      <c r="L423">
        <f t="shared" si="26"/>
        <v>144088844</v>
      </c>
      <c r="M423" t="str">
        <f t="shared" si="27"/>
        <v>Unsuccessful</v>
      </c>
    </row>
    <row r="424" spans="1:13">
      <c r="A424">
        <v>2011</v>
      </c>
      <c r="B424" t="s">
        <v>2986</v>
      </c>
      <c r="C424" t="s">
        <v>2987</v>
      </c>
      <c r="D424" t="str">
        <f>VLOOKUP(B424,Data2!$B$2:$C$1777,2,FALSE)</f>
        <v>FAIL</v>
      </c>
      <c r="E424">
        <v>0</v>
      </c>
      <c r="F424">
        <v>15535362</v>
      </c>
      <c r="G424">
        <v>36312033</v>
      </c>
      <c r="H424">
        <v>80840663</v>
      </c>
      <c r="I424" t="s">
        <v>9</v>
      </c>
      <c r="J424">
        <f t="shared" si="24"/>
        <v>117152696</v>
      </c>
      <c r="K424" t="str">
        <f t="shared" si="25"/>
        <v>Yes</v>
      </c>
      <c r="L424">
        <f t="shared" si="26"/>
        <v>101617334</v>
      </c>
      <c r="M424" t="str">
        <f t="shared" si="27"/>
        <v>Unsuccessful</v>
      </c>
    </row>
    <row r="425" spans="1:13">
      <c r="A425">
        <v>2002</v>
      </c>
      <c r="B425" t="s">
        <v>1322</v>
      </c>
      <c r="C425" t="s">
        <v>1323</v>
      </c>
      <c r="D425" t="str">
        <f>VLOOKUP(B425,Data2!$B$2:$C$1777,2,FALSE)</f>
        <v>PASS</v>
      </c>
      <c r="E425">
        <v>1</v>
      </c>
      <c r="F425">
        <v>15542151</v>
      </c>
      <c r="G425">
        <v>48165989</v>
      </c>
      <c r="H425">
        <v>73825215</v>
      </c>
      <c r="I425" t="s">
        <v>9</v>
      </c>
      <c r="J425">
        <f t="shared" si="24"/>
        <v>121991204</v>
      </c>
      <c r="K425" t="str">
        <f t="shared" si="25"/>
        <v>Yes</v>
      </c>
      <c r="L425">
        <f t="shared" si="26"/>
        <v>106449053</v>
      </c>
      <c r="M425" t="str">
        <f t="shared" si="27"/>
        <v>Unsuccessful</v>
      </c>
    </row>
    <row r="426" spans="1:13">
      <c r="A426">
        <v>2002</v>
      </c>
      <c r="B426" t="s">
        <v>1334</v>
      </c>
      <c r="C426" t="s">
        <v>1335</v>
      </c>
      <c r="D426" t="str">
        <f>VLOOKUP(B426,Data2!$B$2:$C$1777,2,FALSE)</f>
        <v>FAIL</v>
      </c>
      <c r="E426">
        <v>0</v>
      </c>
      <c r="F426">
        <v>15542151</v>
      </c>
      <c r="G426">
        <v>33525714</v>
      </c>
      <c r="H426">
        <v>72155308</v>
      </c>
      <c r="I426" t="s">
        <v>9</v>
      </c>
      <c r="J426">
        <f t="shared" si="24"/>
        <v>105681022</v>
      </c>
      <c r="K426" t="str">
        <f t="shared" si="25"/>
        <v>Yes</v>
      </c>
      <c r="L426">
        <f t="shared" si="26"/>
        <v>90138871</v>
      </c>
      <c r="M426" t="str">
        <f t="shared" si="27"/>
        <v>Unsuccessful</v>
      </c>
    </row>
    <row r="427" spans="1:13">
      <c r="A427">
        <v>2002</v>
      </c>
      <c r="B427" t="s">
        <v>1410</v>
      </c>
      <c r="C427" t="s">
        <v>1411</v>
      </c>
      <c r="D427" t="str">
        <f>VLOOKUP(B427,Data2!$B$2:$C$1777,2,FALSE)</f>
        <v>FAIL</v>
      </c>
      <c r="E427">
        <v>0</v>
      </c>
      <c r="F427">
        <v>15542151</v>
      </c>
      <c r="G427">
        <v>2304492</v>
      </c>
      <c r="H427">
        <v>2304492</v>
      </c>
      <c r="I427" t="s">
        <v>9</v>
      </c>
      <c r="J427">
        <f t="shared" si="24"/>
        <v>4608984</v>
      </c>
      <c r="K427" t="str">
        <f t="shared" si="25"/>
        <v>N0</v>
      </c>
      <c r="L427">
        <f t="shared" si="26"/>
        <v>-10933167</v>
      </c>
      <c r="M427" t="str">
        <f t="shared" si="27"/>
        <v>Unsuccessful</v>
      </c>
    </row>
    <row r="428" spans="1:13">
      <c r="A428">
        <v>1976</v>
      </c>
      <c r="B428" t="s">
        <v>67</v>
      </c>
      <c r="C428" t="s">
        <v>68</v>
      </c>
      <c r="D428" t="str">
        <f>VLOOKUP(B428,Data2!$B$2:$C$1777,2,FALSE)</f>
        <v>PASS</v>
      </c>
      <c r="E428">
        <v>1</v>
      </c>
      <c r="F428">
        <v>15548943</v>
      </c>
      <c r="G428">
        <v>96934884</v>
      </c>
      <c r="H428">
        <v>96934884</v>
      </c>
      <c r="I428" t="s">
        <v>9</v>
      </c>
      <c r="J428">
        <f t="shared" si="24"/>
        <v>193869768</v>
      </c>
      <c r="K428" t="str">
        <f t="shared" si="25"/>
        <v>Yes</v>
      </c>
      <c r="L428">
        <f t="shared" si="26"/>
        <v>178320825</v>
      </c>
      <c r="M428" t="str">
        <f t="shared" si="27"/>
        <v>Unsuccessful</v>
      </c>
    </row>
    <row r="429" spans="1:13">
      <c r="A429">
        <v>1994</v>
      </c>
      <c r="B429" t="s">
        <v>511</v>
      </c>
      <c r="C429" t="s">
        <v>512</v>
      </c>
      <c r="D429" t="str">
        <f>VLOOKUP(B429,Data2!$B$2:$C$1777,2,FALSE)</f>
        <v>FAIL</v>
      </c>
      <c r="E429">
        <v>0</v>
      </c>
      <c r="F429">
        <v>15716647</v>
      </c>
      <c r="G429">
        <v>198418</v>
      </c>
      <c r="H429">
        <v>198418</v>
      </c>
      <c r="I429" t="s">
        <v>9</v>
      </c>
      <c r="J429">
        <f t="shared" si="24"/>
        <v>396836</v>
      </c>
      <c r="K429" t="str">
        <f t="shared" si="25"/>
        <v>N0</v>
      </c>
      <c r="L429">
        <f t="shared" si="26"/>
        <v>-15319811</v>
      </c>
      <c r="M429" t="str">
        <f t="shared" si="27"/>
        <v>Unsuccessful</v>
      </c>
    </row>
    <row r="430" spans="1:13">
      <c r="A430">
        <v>1988</v>
      </c>
      <c r="B430" t="s">
        <v>299</v>
      </c>
      <c r="C430" t="s">
        <v>300</v>
      </c>
      <c r="D430" t="str">
        <f>VLOOKUP(B430,Data2!$B$2:$C$1777,2,FALSE)</f>
        <v>FAIL</v>
      </c>
      <c r="E430">
        <v>0</v>
      </c>
      <c r="F430">
        <v>15757176</v>
      </c>
      <c r="G430">
        <v>38576</v>
      </c>
      <c r="H430">
        <v>38576</v>
      </c>
      <c r="I430" t="s">
        <v>9</v>
      </c>
      <c r="J430">
        <f t="shared" si="24"/>
        <v>77152</v>
      </c>
      <c r="K430" t="str">
        <f t="shared" si="25"/>
        <v>N0</v>
      </c>
      <c r="L430">
        <f t="shared" si="26"/>
        <v>-15680024</v>
      </c>
      <c r="M430" t="str">
        <f t="shared" si="27"/>
        <v>Unsuccessful</v>
      </c>
    </row>
    <row r="431" spans="1:13">
      <c r="A431">
        <v>2013</v>
      </c>
      <c r="B431" t="s">
        <v>3526</v>
      </c>
      <c r="C431" t="s">
        <v>3527</v>
      </c>
      <c r="D431" t="str">
        <f>VLOOKUP(B431,Data2!$B$2:$C$1777,2,FALSE)</f>
        <v>FAIL</v>
      </c>
      <c r="E431">
        <v>0</v>
      </c>
      <c r="F431">
        <v>16000000</v>
      </c>
      <c r="G431">
        <v>2322593</v>
      </c>
      <c r="H431">
        <v>22594052</v>
      </c>
      <c r="I431" t="s">
        <v>9</v>
      </c>
      <c r="J431">
        <f t="shared" si="24"/>
        <v>24916645</v>
      </c>
      <c r="K431" t="str">
        <f t="shared" si="25"/>
        <v>Yes</v>
      </c>
      <c r="L431">
        <f t="shared" si="26"/>
        <v>8916645</v>
      </c>
      <c r="M431" t="str">
        <f t="shared" si="27"/>
        <v>Unsuccessful</v>
      </c>
    </row>
    <row r="432" spans="1:13">
      <c r="A432">
        <v>2010</v>
      </c>
      <c r="B432" t="s">
        <v>2707</v>
      </c>
      <c r="C432" t="s">
        <v>2708</v>
      </c>
      <c r="D432" t="str">
        <f>VLOOKUP(B432,Data2!$B$2:$C$1777,2,FALSE)</f>
        <v>FAIL</v>
      </c>
      <c r="E432">
        <v>0</v>
      </c>
      <c r="F432">
        <v>16023478</v>
      </c>
      <c r="G432">
        <v>132001</v>
      </c>
      <c r="H432">
        <v>7075508</v>
      </c>
      <c r="I432" t="s">
        <v>9</v>
      </c>
      <c r="J432">
        <f t="shared" si="24"/>
        <v>7207509</v>
      </c>
      <c r="K432" t="str">
        <f t="shared" si="25"/>
        <v>N0</v>
      </c>
      <c r="L432">
        <f t="shared" si="26"/>
        <v>-8815969</v>
      </c>
      <c r="M432" t="str">
        <f t="shared" si="27"/>
        <v>Unsuccessful</v>
      </c>
    </row>
    <row r="433" spans="1:13">
      <c r="A433">
        <v>2010</v>
      </c>
      <c r="B433" t="s">
        <v>2717</v>
      </c>
      <c r="C433" t="s">
        <v>2718</v>
      </c>
      <c r="D433" t="str">
        <f>VLOOKUP(B433,Data2!$B$2:$C$1777,2,FALSE)</f>
        <v>PASS</v>
      </c>
      <c r="E433">
        <v>1</v>
      </c>
      <c r="F433">
        <v>16023478</v>
      </c>
      <c r="G433">
        <v>21598495</v>
      </c>
      <c r="H433">
        <v>21953741</v>
      </c>
      <c r="I433" t="s">
        <v>9</v>
      </c>
      <c r="J433">
        <f t="shared" si="24"/>
        <v>43552236</v>
      </c>
      <c r="K433" t="str">
        <f t="shared" si="25"/>
        <v>Yes</v>
      </c>
      <c r="L433">
        <f t="shared" si="26"/>
        <v>27528758</v>
      </c>
      <c r="M433" t="str">
        <f t="shared" si="27"/>
        <v>Unsuccessful</v>
      </c>
    </row>
    <row r="434" spans="1:13">
      <c r="A434">
        <v>2010</v>
      </c>
      <c r="B434" t="s">
        <v>2729</v>
      </c>
      <c r="C434" t="s">
        <v>2730</v>
      </c>
      <c r="D434" t="str">
        <f>VLOOKUP(B434,Data2!$B$2:$C$1777,2,FALSE)</f>
        <v>PASS</v>
      </c>
      <c r="E434">
        <v>1</v>
      </c>
      <c r="F434">
        <v>16023478</v>
      </c>
      <c r="G434">
        <v>68370710</v>
      </c>
      <c r="H434">
        <v>82205045</v>
      </c>
      <c r="I434" t="s">
        <v>9</v>
      </c>
      <c r="J434">
        <f t="shared" si="24"/>
        <v>150575755</v>
      </c>
      <c r="K434" t="str">
        <f t="shared" si="25"/>
        <v>Yes</v>
      </c>
      <c r="L434">
        <f t="shared" si="26"/>
        <v>134552277</v>
      </c>
      <c r="M434" t="str">
        <f t="shared" si="27"/>
        <v>Unsuccessful</v>
      </c>
    </row>
    <row r="435" spans="1:13">
      <c r="A435">
        <v>2010</v>
      </c>
      <c r="B435" t="s">
        <v>2807</v>
      </c>
      <c r="C435" t="s">
        <v>2808</v>
      </c>
      <c r="D435" t="str">
        <f>VLOOKUP(B435,Data2!$B$2:$C$1777,2,FALSE)</f>
        <v>PASS</v>
      </c>
      <c r="E435">
        <v>1</v>
      </c>
      <c r="F435">
        <v>16023478</v>
      </c>
      <c r="G435">
        <v>2600773</v>
      </c>
      <c r="H435">
        <v>12294827</v>
      </c>
      <c r="I435" t="s">
        <v>9</v>
      </c>
      <c r="J435">
        <f t="shared" si="24"/>
        <v>14895600</v>
      </c>
      <c r="K435" t="str">
        <f t="shared" si="25"/>
        <v>N0</v>
      </c>
      <c r="L435">
        <f t="shared" si="26"/>
        <v>-1127878</v>
      </c>
      <c r="M435" t="str">
        <f t="shared" si="27"/>
        <v>Unsuccessful</v>
      </c>
    </row>
    <row r="436" spans="1:13">
      <c r="A436">
        <v>2010</v>
      </c>
      <c r="B436" t="s">
        <v>2821</v>
      </c>
      <c r="C436" t="s">
        <v>2822</v>
      </c>
      <c r="D436" t="str">
        <f>VLOOKUP(B436,Data2!$B$2:$C$1777,2,FALSE)</f>
        <v>PASS</v>
      </c>
      <c r="E436">
        <v>1</v>
      </c>
      <c r="F436">
        <v>16023478</v>
      </c>
      <c r="G436">
        <v>27952425</v>
      </c>
      <c r="H436">
        <v>29343924</v>
      </c>
      <c r="I436" t="s">
        <v>9</v>
      </c>
      <c r="J436">
        <f t="shared" si="24"/>
        <v>57296349</v>
      </c>
      <c r="K436" t="str">
        <f t="shared" si="25"/>
        <v>Yes</v>
      </c>
      <c r="L436">
        <f t="shared" si="26"/>
        <v>41272871</v>
      </c>
      <c r="M436" t="str">
        <f t="shared" si="27"/>
        <v>Unsuccessful</v>
      </c>
    </row>
    <row r="437" spans="1:13">
      <c r="A437">
        <v>2010</v>
      </c>
      <c r="B437" t="s">
        <v>2879</v>
      </c>
      <c r="C437" t="s">
        <v>2880</v>
      </c>
      <c r="D437" t="str">
        <f>VLOOKUP(B437,Data2!$B$2:$C$1777,2,FALSE)</f>
        <v>PASS</v>
      </c>
      <c r="E437">
        <v>1</v>
      </c>
      <c r="F437">
        <v>16023478</v>
      </c>
      <c r="G437">
        <v>148267855</v>
      </c>
      <c r="H437">
        <v>460216888</v>
      </c>
      <c r="I437" t="s">
        <v>9</v>
      </c>
      <c r="J437">
        <f t="shared" si="24"/>
        <v>608484743</v>
      </c>
      <c r="K437" t="str">
        <f t="shared" si="25"/>
        <v>Yes</v>
      </c>
      <c r="L437">
        <f t="shared" si="26"/>
        <v>592461265</v>
      </c>
      <c r="M437" t="str">
        <f t="shared" si="27"/>
        <v>Unsuccessful</v>
      </c>
    </row>
    <row r="438" spans="1:13">
      <c r="A438">
        <v>2010</v>
      </c>
      <c r="B438" t="s">
        <v>2937</v>
      </c>
      <c r="C438" t="s">
        <v>2938</v>
      </c>
      <c r="D438" t="str">
        <f>VLOOKUP(B438,Data2!$B$2:$C$1777,2,FALSE)</f>
        <v>PASS</v>
      </c>
      <c r="E438">
        <v>1</v>
      </c>
      <c r="F438">
        <v>16023478</v>
      </c>
      <c r="G438">
        <v>3469420</v>
      </c>
      <c r="H438">
        <v>36584608</v>
      </c>
      <c r="I438" t="s">
        <v>9</v>
      </c>
      <c r="J438">
        <f t="shared" si="24"/>
        <v>40054028</v>
      </c>
      <c r="K438" t="str">
        <f t="shared" si="25"/>
        <v>Yes</v>
      </c>
      <c r="L438">
        <f t="shared" si="26"/>
        <v>24030550</v>
      </c>
      <c r="M438" t="str">
        <f t="shared" si="27"/>
        <v>Unsuccessful</v>
      </c>
    </row>
    <row r="439" spans="1:13">
      <c r="A439">
        <v>2004</v>
      </c>
      <c r="B439" t="s">
        <v>1700</v>
      </c>
      <c r="C439" t="s">
        <v>1701</v>
      </c>
      <c r="D439" t="str">
        <f>VLOOKUP(B439,Data2!$B$2:$C$1777,2,FALSE)</f>
        <v>FAIL</v>
      </c>
      <c r="E439">
        <v>0</v>
      </c>
      <c r="F439">
        <v>16031507</v>
      </c>
      <c r="G439">
        <v>71432302</v>
      </c>
      <c r="H439">
        <v>118444284</v>
      </c>
      <c r="I439" t="s">
        <v>9</v>
      </c>
      <c r="J439">
        <f t="shared" si="24"/>
        <v>189876586</v>
      </c>
      <c r="K439" t="str">
        <f t="shared" si="25"/>
        <v>Yes</v>
      </c>
      <c r="L439">
        <f t="shared" si="26"/>
        <v>173845079</v>
      </c>
      <c r="M439" t="str">
        <f t="shared" si="27"/>
        <v>Unsuccessful</v>
      </c>
    </row>
    <row r="440" spans="1:13">
      <c r="A440">
        <v>2006</v>
      </c>
      <c r="B440" t="s">
        <v>1993</v>
      </c>
      <c r="C440" t="s">
        <v>1994</v>
      </c>
      <c r="D440" t="str">
        <f>VLOOKUP(B440,Data2!$B$2:$C$1777,2,FALSE)</f>
        <v>PASS</v>
      </c>
      <c r="E440">
        <v>1</v>
      </c>
      <c r="F440">
        <v>16181149</v>
      </c>
      <c r="G440">
        <v>6314137</v>
      </c>
      <c r="H440">
        <v>17063043</v>
      </c>
      <c r="I440" t="s">
        <v>22</v>
      </c>
      <c r="J440">
        <f t="shared" si="24"/>
        <v>23377180</v>
      </c>
      <c r="K440" t="str">
        <f t="shared" si="25"/>
        <v>Yes</v>
      </c>
      <c r="L440">
        <f t="shared" si="26"/>
        <v>7196031</v>
      </c>
      <c r="M440" t="str">
        <f t="shared" si="27"/>
        <v>Successful</v>
      </c>
    </row>
    <row r="441" spans="1:13">
      <c r="A441">
        <v>2002</v>
      </c>
      <c r="B441" t="s">
        <v>1304</v>
      </c>
      <c r="C441" t="s">
        <v>1305</v>
      </c>
      <c r="D441" t="str">
        <f>VLOOKUP(B441,Data2!$B$2:$C$1777,2,FALSE)</f>
        <v>FAIL</v>
      </c>
      <c r="E441">
        <v>0</v>
      </c>
      <c r="F441">
        <v>16189740</v>
      </c>
      <c r="G441">
        <v>27299975</v>
      </c>
      <c r="H441">
        <v>30265212</v>
      </c>
      <c r="I441" t="s">
        <v>22</v>
      </c>
      <c r="J441">
        <f t="shared" si="24"/>
        <v>57565187</v>
      </c>
      <c r="K441" t="str">
        <f t="shared" si="25"/>
        <v>Yes</v>
      </c>
      <c r="L441">
        <f t="shared" si="26"/>
        <v>41375447</v>
      </c>
      <c r="M441" t="str">
        <f t="shared" si="27"/>
        <v>Successful</v>
      </c>
    </row>
    <row r="442" spans="1:13">
      <c r="A442">
        <v>2008</v>
      </c>
      <c r="B442" t="s">
        <v>2316</v>
      </c>
      <c r="C442" t="s">
        <v>2317</v>
      </c>
      <c r="D442" t="str">
        <f>VLOOKUP(B442,Data2!$B$2:$C$1777,2,FALSE)</f>
        <v>FAIL</v>
      </c>
      <c r="E442">
        <v>0</v>
      </c>
      <c r="F442">
        <v>16233845</v>
      </c>
      <c r="G442">
        <v>8442492</v>
      </c>
      <c r="H442">
        <v>37374405</v>
      </c>
      <c r="I442" t="s">
        <v>22</v>
      </c>
      <c r="J442">
        <f t="shared" si="24"/>
        <v>45816897</v>
      </c>
      <c r="K442" t="str">
        <f t="shared" si="25"/>
        <v>Yes</v>
      </c>
      <c r="L442">
        <f t="shared" si="26"/>
        <v>29583052</v>
      </c>
      <c r="M442" t="str">
        <f t="shared" si="27"/>
        <v>Successful</v>
      </c>
    </row>
    <row r="443" spans="1:13">
      <c r="A443">
        <v>2008</v>
      </c>
      <c r="B443" t="s">
        <v>2398</v>
      </c>
      <c r="C443" t="s">
        <v>2399</v>
      </c>
      <c r="D443" t="str">
        <f>VLOOKUP(B443,Data2!$B$2:$C$1777,2,FALSE)</f>
        <v>FAIL</v>
      </c>
      <c r="E443">
        <v>0</v>
      </c>
      <c r="F443">
        <v>16233845</v>
      </c>
      <c r="G443">
        <v>18417633</v>
      </c>
      <c r="H443">
        <v>53998338</v>
      </c>
      <c r="I443" t="s">
        <v>22</v>
      </c>
      <c r="J443">
        <f t="shared" si="24"/>
        <v>72415971</v>
      </c>
      <c r="K443" t="str">
        <f t="shared" si="25"/>
        <v>Yes</v>
      </c>
      <c r="L443">
        <f t="shared" si="26"/>
        <v>56182126</v>
      </c>
      <c r="M443" t="str">
        <f t="shared" si="27"/>
        <v>Successful</v>
      </c>
    </row>
    <row r="444" spans="1:13">
      <c r="A444">
        <v>2008</v>
      </c>
      <c r="B444" t="s">
        <v>2420</v>
      </c>
      <c r="C444" t="s">
        <v>2421</v>
      </c>
      <c r="D444" t="str">
        <f>VLOOKUP(B444,Data2!$B$2:$C$1777,2,FALSE)</f>
        <v>PASS</v>
      </c>
      <c r="E444">
        <v>1</v>
      </c>
      <c r="F444">
        <v>16233845</v>
      </c>
      <c r="G444">
        <v>2384904</v>
      </c>
      <c r="H444">
        <v>6904335</v>
      </c>
      <c r="I444" t="s">
        <v>22</v>
      </c>
      <c r="J444">
        <f t="shared" si="24"/>
        <v>9289239</v>
      </c>
      <c r="K444" t="str">
        <f t="shared" si="25"/>
        <v>N0</v>
      </c>
      <c r="L444">
        <f t="shared" si="26"/>
        <v>-6944606</v>
      </c>
      <c r="M444" t="str">
        <f t="shared" si="27"/>
        <v>Unsuccessful</v>
      </c>
    </row>
    <row r="445" spans="1:13">
      <c r="A445">
        <v>2012</v>
      </c>
      <c r="B445" t="s">
        <v>3238</v>
      </c>
      <c r="C445" t="s">
        <v>3239</v>
      </c>
      <c r="D445" t="str">
        <f>VLOOKUP(B445,Data2!$B$2:$C$1777,2,FALSE)</f>
        <v>PASS</v>
      </c>
      <c r="E445">
        <v>1</v>
      </c>
      <c r="F445">
        <v>16234217</v>
      </c>
      <c r="G445">
        <v>46178703</v>
      </c>
      <c r="H445">
        <v>64949517</v>
      </c>
      <c r="I445" t="s">
        <v>22</v>
      </c>
      <c r="J445">
        <f t="shared" si="24"/>
        <v>111128220</v>
      </c>
      <c r="K445" t="str">
        <f t="shared" si="25"/>
        <v>Yes</v>
      </c>
      <c r="L445">
        <f t="shared" si="26"/>
        <v>94894003</v>
      </c>
      <c r="M445" t="str">
        <f t="shared" si="27"/>
        <v>Successful</v>
      </c>
    </row>
    <row r="446" spans="1:13">
      <c r="A446">
        <v>2012</v>
      </c>
      <c r="B446" t="s">
        <v>3250</v>
      </c>
      <c r="C446" t="s">
        <v>3251</v>
      </c>
      <c r="D446" t="str">
        <f>VLOOKUP(B446,Data2!$B$2:$C$1777,2,FALSE)</f>
        <v>PASS</v>
      </c>
      <c r="E446">
        <v>1</v>
      </c>
      <c r="F446">
        <v>16234217</v>
      </c>
      <c r="G446">
        <v>12613776</v>
      </c>
      <c r="H446">
        <v>12613776</v>
      </c>
      <c r="I446" t="s">
        <v>22</v>
      </c>
      <c r="J446">
        <f t="shared" si="24"/>
        <v>25227552</v>
      </c>
      <c r="K446" t="str">
        <f t="shared" si="25"/>
        <v>Yes</v>
      </c>
      <c r="L446">
        <f t="shared" si="26"/>
        <v>8993335</v>
      </c>
      <c r="M446" t="str">
        <f t="shared" si="27"/>
        <v>Successful</v>
      </c>
    </row>
    <row r="447" spans="1:13">
      <c r="A447">
        <v>2009</v>
      </c>
      <c r="B447" t="s">
        <v>2466</v>
      </c>
      <c r="C447" t="s">
        <v>2467</v>
      </c>
      <c r="D447" t="str">
        <f>VLOOKUP(B447,Data2!$B$2:$C$1777,2,FALSE)</f>
        <v>PASS</v>
      </c>
      <c r="E447">
        <v>1</v>
      </c>
      <c r="F447">
        <v>16285974</v>
      </c>
      <c r="G447">
        <v>36766024</v>
      </c>
      <c r="H447">
        <v>43567433</v>
      </c>
      <c r="I447" t="s">
        <v>22</v>
      </c>
      <c r="J447">
        <f t="shared" si="24"/>
        <v>80333457</v>
      </c>
      <c r="K447" t="str">
        <f t="shared" si="25"/>
        <v>Yes</v>
      </c>
      <c r="L447">
        <f t="shared" si="26"/>
        <v>64047483</v>
      </c>
      <c r="M447" t="str">
        <f t="shared" si="27"/>
        <v>Successful</v>
      </c>
    </row>
    <row r="448" spans="1:13">
      <c r="A448">
        <v>2009</v>
      </c>
      <c r="B448" t="s">
        <v>2671</v>
      </c>
      <c r="C448" t="s">
        <v>2672</v>
      </c>
      <c r="D448" t="str">
        <f>VLOOKUP(B448,Data2!$B$2:$C$1777,2,FALSE)</f>
        <v>FAIL</v>
      </c>
      <c r="E448">
        <v>0</v>
      </c>
      <c r="F448">
        <v>16285974</v>
      </c>
      <c r="G448">
        <v>5761658</v>
      </c>
      <c r="H448">
        <v>38116460</v>
      </c>
      <c r="I448" t="s">
        <v>22</v>
      </c>
      <c r="J448">
        <f t="shared" si="24"/>
        <v>43878118</v>
      </c>
      <c r="K448" t="str">
        <f t="shared" si="25"/>
        <v>Yes</v>
      </c>
      <c r="L448">
        <f t="shared" si="26"/>
        <v>27592144</v>
      </c>
      <c r="M448" t="str">
        <f t="shared" si="27"/>
        <v>Successful</v>
      </c>
    </row>
    <row r="449" spans="1:13">
      <c r="A449">
        <v>2009</v>
      </c>
      <c r="B449" t="s">
        <v>2675</v>
      </c>
      <c r="C449" t="s">
        <v>2676</v>
      </c>
      <c r="D449" t="str">
        <f>VLOOKUP(B449,Data2!$B$2:$C$1777,2,FALSE)</f>
        <v>PASS</v>
      </c>
      <c r="E449">
        <v>1</v>
      </c>
      <c r="F449">
        <v>16285974</v>
      </c>
      <c r="G449">
        <v>14161591</v>
      </c>
      <c r="H449">
        <v>20472719</v>
      </c>
      <c r="I449" t="s">
        <v>22</v>
      </c>
      <c r="J449">
        <f t="shared" si="24"/>
        <v>34634310</v>
      </c>
      <c r="K449" t="str">
        <f t="shared" si="25"/>
        <v>Yes</v>
      </c>
      <c r="L449">
        <f t="shared" si="26"/>
        <v>18348336</v>
      </c>
      <c r="M449" t="str">
        <f t="shared" si="27"/>
        <v>Successful</v>
      </c>
    </row>
    <row r="450" spans="1:13">
      <c r="A450">
        <v>1983</v>
      </c>
      <c r="B450" t="s">
        <v>191</v>
      </c>
      <c r="C450" t="s">
        <v>192</v>
      </c>
      <c r="D450" t="str">
        <f>VLOOKUP(B450,Data2!$B$2:$C$1777,2,FALSE)</f>
        <v>PASS</v>
      </c>
      <c r="E450">
        <v>1</v>
      </c>
      <c r="F450">
        <v>16375486</v>
      </c>
      <c r="G450">
        <v>211626424</v>
      </c>
      <c r="H450">
        <v>471294841</v>
      </c>
      <c r="I450" t="s">
        <v>22</v>
      </c>
      <c r="J450">
        <f t="shared" ref="J450:J513" si="28">G450+H450</f>
        <v>682921265</v>
      </c>
      <c r="K450" t="str">
        <f t="shared" si="25"/>
        <v>Yes</v>
      </c>
      <c r="L450">
        <f t="shared" si="26"/>
        <v>666545779</v>
      </c>
      <c r="M450" t="str">
        <f t="shared" si="27"/>
        <v>Successful</v>
      </c>
    </row>
    <row r="451" spans="1:13">
      <c r="A451">
        <v>2011</v>
      </c>
      <c r="B451" t="s">
        <v>3114</v>
      </c>
      <c r="C451" t="s">
        <v>3115</v>
      </c>
      <c r="D451" t="str">
        <f>VLOOKUP(B451,Data2!$B$2:$C$1777,2,FALSE)</f>
        <v>FAIL</v>
      </c>
      <c r="E451">
        <v>0</v>
      </c>
      <c r="F451">
        <v>16571053</v>
      </c>
      <c r="G451">
        <v>46261299</v>
      </c>
      <c r="H451">
        <v>132834295</v>
      </c>
      <c r="I451" t="s">
        <v>22</v>
      </c>
      <c r="J451">
        <f t="shared" si="28"/>
        <v>179095594</v>
      </c>
      <c r="K451" t="str">
        <f t="shared" ref="K451:K514" si="29">IF(J451&gt;F451,"Yes","N0")</f>
        <v>Yes</v>
      </c>
      <c r="L451">
        <f t="shared" ref="L451:L514" si="30">J451-F451</f>
        <v>162524541</v>
      </c>
      <c r="M451" t="str">
        <f t="shared" ref="M451:M514" si="31">IF(AND(K451="Yes",I451&lt;&gt;"low"),"Successful","Unsuccessful")</f>
        <v>Successful</v>
      </c>
    </row>
    <row r="452" spans="1:13">
      <c r="A452">
        <v>2011</v>
      </c>
      <c r="B452" t="s">
        <v>3143</v>
      </c>
      <c r="C452" t="s">
        <v>3144</v>
      </c>
      <c r="D452" t="str">
        <f>VLOOKUP(B452,Data2!$B$2:$C$1777,2,FALSE)</f>
        <v>PASS</v>
      </c>
      <c r="E452">
        <v>1</v>
      </c>
      <c r="F452">
        <v>16571053</v>
      </c>
      <c r="G452">
        <v>38631377</v>
      </c>
      <c r="H452">
        <v>41942847</v>
      </c>
      <c r="I452" t="s">
        <v>22</v>
      </c>
      <c r="J452">
        <f t="shared" si="28"/>
        <v>80574224</v>
      </c>
      <c r="K452" t="str">
        <f t="shared" si="29"/>
        <v>Yes</v>
      </c>
      <c r="L452">
        <f t="shared" si="30"/>
        <v>64003171</v>
      </c>
      <c r="M452" t="str">
        <f t="shared" si="31"/>
        <v>Successful</v>
      </c>
    </row>
    <row r="453" spans="1:13">
      <c r="A453">
        <v>2005</v>
      </c>
      <c r="B453" t="s">
        <v>1755</v>
      </c>
      <c r="C453" t="s">
        <v>1756</v>
      </c>
      <c r="D453" t="str">
        <f>VLOOKUP(B453,Data2!$B$2:$C$1777,2,FALSE)</f>
        <v>FAIL</v>
      </c>
      <c r="E453">
        <v>0</v>
      </c>
      <c r="F453">
        <v>16583160</v>
      </c>
      <c r="G453">
        <v>99073958</v>
      </c>
      <c r="H453">
        <v>207704444</v>
      </c>
      <c r="I453" t="s">
        <v>22</v>
      </c>
      <c r="J453">
        <f t="shared" si="28"/>
        <v>306778402</v>
      </c>
      <c r="K453" t="str">
        <f t="shared" si="29"/>
        <v>Yes</v>
      </c>
      <c r="L453">
        <f t="shared" si="30"/>
        <v>290195242</v>
      </c>
      <c r="M453" t="str">
        <f t="shared" si="31"/>
        <v>Successful</v>
      </c>
    </row>
    <row r="454" spans="1:13">
      <c r="A454">
        <v>1992</v>
      </c>
      <c r="B454" t="s">
        <v>451</v>
      </c>
      <c r="C454" t="s">
        <v>452</v>
      </c>
      <c r="D454" t="str">
        <f>VLOOKUP(B454,Data2!$B$2:$C$1777,2,FALSE)</f>
        <v>FAIL</v>
      </c>
      <c r="E454">
        <v>0</v>
      </c>
      <c r="F454">
        <v>16603472</v>
      </c>
      <c r="G454">
        <v>84266502</v>
      </c>
      <c r="H454">
        <v>84266502</v>
      </c>
      <c r="I454" t="s">
        <v>22</v>
      </c>
      <c r="J454">
        <f t="shared" si="28"/>
        <v>168533004</v>
      </c>
      <c r="K454" t="str">
        <f t="shared" si="29"/>
        <v>Yes</v>
      </c>
      <c r="L454">
        <f t="shared" si="30"/>
        <v>151929532</v>
      </c>
      <c r="M454" t="str">
        <f t="shared" si="31"/>
        <v>Successful</v>
      </c>
    </row>
    <row r="455" spans="1:13">
      <c r="A455">
        <v>1999</v>
      </c>
      <c r="B455" t="s">
        <v>931</v>
      </c>
      <c r="C455" t="s">
        <v>932</v>
      </c>
      <c r="D455" t="str">
        <f>VLOOKUP(B455,Data2!$B$2:$C$1777,2,FALSE)</f>
        <v>FAIL</v>
      </c>
      <c r="E455">
        <v>0</v>
      </c>
      <c r="F455">
        <v>16781544</v>
      </c>
      <c r="G455">
        <v>142364760</v>
      </c>
      <c r="H455">
        <v>328251410</v>
      </c>
      <c r="I455" t="s">
        <v>22</v>
      </c>
      <c r="J455">
        <f t="shared" si="28"/>
        <v>470616170</v>
      </c>
      <c r="K455" t="str">
        <f t="shared" si="29"/>
        <v>Yes</v>
      </c>
      <c r="L455">
        <f t="shared" si="30"/>
        <v>453834626</v>
      </c>
      <c r="M455" t="str">
        <f t="shared" si="31"/>
        <v>Successful</v>
      </c>
    </row>
    <row r="456" spans="1:13">
      <c r="A456">
        <v>1999</v>
      </c>
      <c r="B456" t="s">
        <v>993</v>
      </c>
      <c r="C456" t="s">
        <v>994</v>
      </c>
      <c r="D456" t="str">
        <f>VLOOKUP(B456,Data2!$B$2:$C$1777,2,FALSE)</f>
        <v>FAIL</v>
      </c>
      <c r="E456">
        <v>0</v>
      </c>
      <c r="F456">
        <v>16781544</v>
      </c>
      <c r="G456">
        <v>2884196</v>
      </c>
      <c r="H456">
        <v>2884196</v>
      </c>
      <c r="I456" t="s">
        <v>22</v>
      </c>
      <c r="J456">
        <f t="shared" si="28"/>
        <v>5768392</v>
      </c>
      <c r="K456" t="str">
        <f t="shared" si="29"/>
        <v>N0</v>
      </c>
      <c r="L456">
        <f t="shared" si="30"/>
        <v>-11013152</v>
      </c>
      <c r="M456" t="str">
        <f t="shared" si="31"/>
        <v>Unsuccessful</v>
      </c>
    </row>
    <row r="457" spans="1:13">
      <c r="A457">
        <v>2007</v>
      </c>
      <c r="B457" t="s">
        <v>2111</v>
      </c>
      <c r="C457" t="s">
        <v>2112</v>
      </c>
      <c r="D457" t="str">
        <f>VLOOKUP(B457,Data2!$B$2:$C$1777,2,FALSE)</f>
        <v>PASS</v>
      </c>
      <c r="E457">
        <v>1</v>
      </c>
      <c r="F457">
        <v>16853152</v>
      </c>
      <c r="G457">
        <v>32177067</v>
      </c>
      <c r="H457">
        <v>72168247</v>
      </c>
      <c r="I457" t="s">
        <v>22</v>
      </c>
      <c r="J457">
        <f t="shared" si="28"/>
        <v>104345314</v>
      </c>
      <c r="K457" t="str">
        <f t="shared" si="29"/>
        <v>Yes</v>
      </c>
      <c r="L457">
        <f t="shared" si="30"/>
        <v>87492162</v>
      </c>
      <c r="M457" t="str">
        <f t="shared" si="31"/>
        <v>Successful</v>
      </c>
    </row>
    <row r="458" spans="1:13">
      <c r="A458">
        <v>2007</v>
      </c>
      <c r="B458" t="s">
        <v>2153</v>
      </c>
      <c r="C458" t="s">
        <v>100</v>
      </c>
      <c r="D458" t="str">
        <f>VLOOKUP(B458,Data2!$B$2:$C$1777,2,FALSE)</f>
        <v>PASS</v>
      </c>
      <c r="E458">
        <v>1</v>
      </c>
      <c r="F458">
        <v>16853152</v>
      </c>
      <c r="G458">
        <v>65467925</v>
      </c>
      <c r="H458">
        <v>87090800</v>
      </c>
      <c r="I458" t="s">
        <v>22</v>
      </c>
      <c r="J458">
        <f t="shared" si="28"/>
        <v>152558725</v>
      </c>
      <c r="K458" t="str">
        <f t="shared" si="29"/>
        <v>Yes</v>
      </c>
      <c r="L458">
        <f t="shared" si="30"/>
        <v>135705573</v>
      </c>
      <c r="M458" t="str">
        <f t="shared" si="31"/>
        <v>Successful</v>
      </c>
    </row>
    <row r="459" spans="1:13">
      <c r="A459">
        <v>2000</v>
      </c>
      <c r="B459" t="s">
        <v>1067</v>
      </c>
      <c r="C459" t="s">
        <v>1068</v>
      </c>
      <c r="D459" t="str">
        <f>VLOOKUP(B459,Data2!$B$2:$C$1777,2,FALSE)</f>
        <v>PASS</v>
      </c>
      <c r="E459">
        <v>1</v>
      </c>
      <c r="F459">
        <v>16911355</v>
      </c>
      <c r="G459">
        <v>5624704</v>
      </c>
      <c r="H459">
        <v>61635111</v>
      </c>
      <c r="I459" t="s">
        <v>22</v>
      </c>
      <c r="J459">
        <f t="shared" si="28"/>
        <v>67259815</v>
      </c>
      <c r="K459" t="str">
        <f t="shared" si="29"/>
        <v>Yes</v>
      </c>
      <c r="L459">
        <f t="shared" si="30"/>
        <v>50348460</v>
      </c>
      <c r="M459" t="str">
        <f t="shared" si="31"/>
        <v>Successful</v>
      </c>
    </row>
    <row r="460" spans="1:13">
      <c r="A460">
        <v>1989</v>
      </c>
      <c r="B460" t="s">
        <v>343</v>
      </c>
      <c r="C460" t="s">
        <v>344</v>
      </c>
      <c r="D460" t="str">
        <f>VLOOKUP(B460,Data2!$B$2:$C$1777,2,FALSE)</f>
        <v>PASS</v>
      </c>
      <c r="E460">
        <v>1</v>
      </c>
      <c r="F460">
        <v>16916300</v>
      </c>
      <c r="G460">
        <v>19098688</v>
      </c>
      <c r="H460">
        <v>19098688</v>
      </c>
      <c r="I460" t="s">
        <v>22</v>
      </c>
      <c r="J460">
        <f t="shared" si="28"/>
        <v>38197376</v>
      </c>
      <c r="K460" t="str">
        <f t="shared" si="29"/>
        <v>Yes</v>
      </c>
      <c r="L460">
        <f t="shared" si="30"/>
        <v>21281076</v>
      </c>
      <c r="M460" t="str">
        <f t="shared" si="31"/>
        <v>Successful</v>
      </c>
    </row>
    <row r="461" spans="1:13">
      <c r="A461">
        <v>1986</v>
      </c>
      <c r="B461" t="s">
        <v>263</v>
      </c>
      <c r="C461" t="s">
        <v>264</v>
      </c>
      <c r="D461" t="str">
        <f>VLOOKUP(B461,Data2!$B$2:$C$1777,2,FALSE)</f>
        <v>FAIL</v>
      </c>
      <c r="E461">
        <v>0</v>
      </c>
      <c r="F461">
        <v>16990118</v>
      </c>
      <c r="G461">
        <v>111046165</v>
      </c>
      <c r="H461">
        <v>111046165</v>
      </c>
      <c r="I461" t="s">
        <v>22</v>
      </c>
      <c r="J461">
        <f t="shared" si="28"/>
        <v>222092330</v>
      </c>
      <c r="K461" t="str">
        <f t="shared" si="29"/>
        <v>Yes</v>
      </c>
      <c r="L461">
        <f t="shared" si="30"/>
        <v>205102212</v>
      </c>
      <c r="M461" t="str">
        <f t="shared" si="31"/>
        <v>Successful</v>
      </c>
    </row>
    <row r="462" spans="1:13">
      <c r="A462">
        <v>2013</v>
      </c>
      <c r="B462" t="s">
        <v>3390</v>
      </c>
      <c r="C462" t="s">
        <v>3391</v>
      </c>
      <c r="D462" t="str">
        <f>VLOOKUP(B462,Data2!$B$2:$C$1777,2,FALSE)</f>
        <v>PASS</v>
      </c>
      <c r="E462">
        <v>1</v>
      </c>
      <c r="F462">
        <v>17000000</v>
      </c>
      <c r="G462">
        <v>54239856</v>
      </c>
      <c r="H462">
        <v>97402049</v>
      </c>
      <c r="I462" t="s">
        <v>22</v>
      </c>
      <c r="J462">
        <f t="shared" si="28"/>
        <v>151641905</v>
      </c>
      <c r="K462" t="str">
        <f t="shared" si="29"/>
        <v>Yes</v>
      </c>
      <c r="L462">
        <f t="shared" si="30"/>
        <v>134641905</v>
      </c>
      <c r="M462" t="str">
        <f t="shared" si="31"/>
        <v>Successful</v>
      </c>
    </row>
    <row r="463" spans="1:13">
      <c r="A463">
        <v>2010</v>
      </c>
      <c r="B463" t="s">
        <v>2825</v>
      </c>
      <c r="C463" t="s">
        <v>2826</v>
      </c>
      <c r="D463" t="str">
        <f>VLOOKUP(B463,Data2!$B$2:$C$1777,2,FALSE)</f>
        <v>PASS</v>
      </c>
      <c r="E463">
        <v>1</v>
      </c>
      <c r="F463">
        <v>17091709</v>
      </c>
      <c r="G463">
        <v>20369301</v>
      </c>
      <c r="H463">
        <v>60361637</v>
      </c>
      <c r="I463" t="s">
        <v>22</v>
      </c>
      <c r="J463">
        <f t="shared" si="28"/>
        <v>80730938</v>
      </c>
      <c r="K463" t="str">
        <f t="shared" si="29"/>
        <v>Yes</v>
      </c>
      <c r="L463">
        <f t="shared" si="30"/>
        <v>63639229</v>
      </c>
      <c r="M463" t="str">
        <f t="shared" si="31"/>
        <v>Successful</v>
      </c>
    </row>
    <row r="464" spans="1:13">
      <c r="A464">
        <v>2001</v>
      </c>
      <c r="B464" t="s">
        <v>1246</v>
      </c>
      <c r="C464" t="s">
        <v>1247</v>
      </c>
      <c r="D464" t="str">
        <f>VLOOKUP(B464,Data2!$B$2:$C$1777,2,FALSE)</f>
        <v>PASS</v>
      </c>
      <c r="E464">
        <v>1</v>
      </c>
      <c r="F464">
        <v>17105997</v>
      </c>
      <c r="G464">
        <v>119792347</v>
      </c>
      <c r="H464">
        <v>173215693</v>
      </c>
      <c r="I464" t="s">
        <v>22</v>
      </c>
      <c r="J464">
        <f t="shared" si="28"/>
        <v>293008040</v>
      </c>
      <c r="K464" t="str">
        <f t="shared" si="29"/>
        <v>Yes</v>
      </c>
      <c r="L464">
        <f t="shared" si="30"/>
        <v>275902043</v>
      </c>
      <c r="M464" t="str">
        <f t="shared" si="31"/>
        <v>Successful</v>
      </c>
    </row>
    <row r="465" spans="1:13">
      <c r="A465">
        <v>1998</v>
      </c>
      <c r="B465" t="s">
        <v>863</v>
      </c>
      <c r="C465" t="s">
        <v>864</v>
      </c>
      <c r="D465" t="str">
        <f>VLOOKUP(B465,Data2!$B$2:$C$1777,2,FALSE)</f>
        <v>FAIL</v>
      </c>
      <c r="E465">
        <v>0</v>
      </c>
      <c r="F465">
        <v>17149588</v>
      </c>
      <c r="G465">
        <v>32758425</v>
      </c>
      <c r="H465">
        <v>32758425</v>
      </c>
      <c r="I465" t="s">
        <v>22</v>
      </c>
      <c r="J465">
        <f t="shared" si="28"/>
        <v>65516850</v>
      </c>
      <c r="K465" t="str">
        <f t="shared" si="29"/>
        <v>Yes</v>
      </c>
      <c r="L465">
        <f t="shared" si="30"/>
        <v>48367262</v>
      </c>
      <c r="M465" t="str">
        <f t="shared" si="31"/>
        <v>Successful</v>
      </c>
    </row>
    <row r="466" spans="1:13">
      <c r="A466">
        <v>2012</v>
      </c>
      <c r="B466" t="s">
        <v>3252</v>
      </c>
      <c r="C466" t="s">
        <v>3253</v>
      </c>
      <c r="D466" t="str">
        <f>VLOOKUP(B466,Data2!$B$2:$C$1777,2,FALSE)</f>
        <v>PASS</v>
      </c>
      <c r="E466">
        <v>1</v>
      </c>
      <c r="F466">
        <v>17248856</v>
      </c>
      <c r="G466">
        <v>65952616</v>
      </c>
      <c r="H466">
        <v>117019460</v>
      </c>
      <c r="I466" t="s">
        <v>22</v>
      </c>
      <c r="J466">
        <f t="shared" si="28"/>
        <v>182972076</v>
      </c>
      <c r="K466" t="str">
        <f t="shared" si="29"/>
        <v>Yes</v>
      </c>
      <c r="L466">
        <f t="shared" si="30"/>
        <v>165723220</v>
      </c>
      <c r="M466" t="str">
        <f t="shared" si="31"/>
        <v>Successful</v>
      </c>
    </row>
    <row r="467" spans="1:13">
      <c r="A467">
        <v>1971</v>
      </c>
      <c r="B467" t="s">
        <v>20</v>
      </c>
      <c r="C467" t="s">
        <v>21</v>
      </c>
      <c r="D467" t="str">
        <f>VLOOKUP(B467,Data2!$B$2:$C$1777,2,FALSE)</f>
        <v>FAIL</v>
      </c>
      <c r="E467">
        <v>0</v>
      </c>
      <c r="F467">
        <v>17263543</v>
      </c>
      <c r="G467">
        <v>23018057</v>
      </c>
      <c r="H467">
        <v>23018057</v>
      </c>
      <c r="I467" t="s">
        <v>22</v>
      </c>
      <c r="J467">
        <f t="shared" si="28"/>
        <v>46036114</v>
      </c>
      <c r="K467" t="str">
        <f t="shared" si="29"/>
        <v>Yes</v>
      </c>
      <c r="L467">
        <f t="shared" si="30"/>
        <v>28772571</v>
      </c>
      <c r="M467" t="str">
        <f t="shared" si="31"/>
        <v>Successful</v>
      </c>
    </row>
    <row r="468" spans="1:13">
      <c r="A468">
        <v>2008</v>
      </c>
      <c r="B468" t="s">
        <v>2416</v>
      </c>
      <c r="C468" t="s">
        <v>2417</v>
      </c>
      <c r="D468" t="str">
        <f>VLOOKUP(B468,Data2!$B$2:$C$1777,2,FALSE)</f>
        <v>PASS</v>
      </c>
      <c r="E468">
        <v>1</v>
      </c>
      <c r="F468">
        <v>17316101</v>
      </c>
      <c r="G468">
        <v>29114940</v>
      </c>
      <c r="H468">
        <v>54225162</v>
      </c>
      <c r="I468" t="s">
        <v>22</v>
      </c>
      <c r="J468">
        <f t="shared" si="28"/>
        <v>83340102</v>
      </c>
      <c r="K468" t="str">
        <f t="shared" si="29"/>
        <v>Yes</v>
      </c>
      <c r="L468">
        <f t="shared" si="30"/>
        <v>66024001</v>
      </c>
      <c r="M468" t="str">
        <f t="shared" si="31"/>
        <v>Successful</v>
      </c>
    </row>
    <row r="469" spans="1:13">
      <c r="A469">
        <v>2008</v>
      </c>
      <c r="B469" t="s">
        <v>2428</v>
      </c>
      <c r="C469" t="s">
        <v>2429</v>
      </c>
      <c r="D469" t="str">
        <f>VLOOKUP(B469,Data2!$B$2:$C$1777,2,FALSE)</f>
        <v>PASS</v>
      </c>
      <c r="E469">
        <v>1</v>
      </c>
      <c r="F469">
        <v>17316101</v>
      </c>
      <c r="G469">
        <v>25126430</v>
      </c>
      <c r="H469">
        <v>113100998</v>
      </c>
      <c r="I469" t="s">
        <v>22</v>
      </c>
      <c r="J469">
        <f t="shared" si="28"/>
        <v>138227428</v>
      </c>
      <c r="K469" t="str">
        <f t="shared" si="29"/>
        <v>Yes</v>
      </c>
      <c r="L469">
        <f t="shared" si="30"/>
        <v>120911327</v>
      </c>
      <c r="M469" t="str">
        <f t="shared" si="31"/>
        <v>Successful</v>
      </c>
    </row>
    <row r="470" spans="1:13">
      <c r="A470">
        <v>2006</v>
      </c>
      <c r="B470" t="s">
        <v>1981</v>
      </c>
      <c r="C470" t="s">
        <v>1982</v>
      </c>
      <c r="D470" t="str">
        <f>VLOOKUP(B470,Data2!$B$2:$C$1777,2,FALSE)</f>
        <v>PASS</v>
      </c>
      <c r="E470">
        <v>1</v>
      </c>
      <c r="F470">
        <v>17336945</v>
      </c>
      <c r="G470">
        <v>14643840</v>
      </c>
      <c r="H470">
        <v>14643840</v>
      </c>
      <c r="I470" t="s">
        <v>22</v>
      </c>
      <c r="J470">
        <f t="shared" si="28"/>
        <v>29287680</v>
      </c>
      <c r="K470" t="str">
        <f t="shared" si="29"/>
        <v>Yes</v>
      </c>
      <c r="L470">
        <f t="shared" si="30"/>
        <v>11950735</v>
      </c>
      <c r="M470" t="str">
        <f t="shared" si="31"/>
        <v>Successful</v>
      </c>
    </row>
    <row r="471" spans="1:13">
      <c r="A471">
        <v>2006</v>
      </c>
      <c r="B471" t="s">
        <v>2087</v>
      </c>
      <c r="C471" t="s">
        <v>2088</v>
      </c>
      <c r="D471" t="str">
        <f>VLOOKUP(B471,Data2!$B$2:$C$1777,2,FALSE)</f>
        <v>FAIL</v>
      </c>
      <c r="E471">
        <v>0</v>
      </c>
      <c r="F471">
        <v>17336945</v>
      </c>
      <c r="G471">
        <v>65235123</v>
      </c>
      <c r="H471">
        <v>148965821</v>
      </c>
      <c r="I471" t="s">
        <v>22</v>
      </c>
      <c r="J471">
        <f t="shared" si="28"/>
        <v>214200944</v>
      </c>
      <c r="K471" t="str">
        <f t="shared" si="29"/>
        <v>Yes</v>
      </c>
      <c r="L471">
        <f t="shared" si="30"/>
        <v>196863999</v>
      </c>
      <c r="M471" t="str">
        <f t="shared" si="31"/>
        <v>Successful</v>
      </c>
    </row>
    <row r="472" spans="1:13">
      <c r="A472">
        <v>2006</v>
      </c>
      <c r="B472" t="s">
        <v>2097</v>
      </c>
      <c r="C472" t="s">
        <v>2098</v>
      </c>
      <c r="D472" t="str">
        <f>VLOOKUP(B472,Data2!$B$2:$C$1777,2,FALSE)</f>
        <v>PASS</v>
      </c>
      <c r="E472">
        <v>1</v>
      </c>
      <c r="F472">
        <v>17336945</v>
      </c>
      <c r="G472">
        <v>55316660</v>
      </c>
      <c r="H472">
        <v>77374176</v>
      </c>
      <c r="I472" t="s">
        <v>22</v>
      </c>
      <c r="J472">
        <f t="shared" si="28"/>
        <v>132690836</v>
      </c>
      <c r="K472" t="str">
        <f t="shared" si="29"/>
        <v>Yes</v>
      </c>
      <c r="L472">
        <f t="shared" si="30"/>
        <v>115353891</v>
      </c>
      <c r="M472" t="str">
        <f t="shared" si="31"/>
        <v>Successful</v>
      </c>
    </row>
    <row r="473" spans="1:13">
      <c r="A473">
        <v>2009</v>
      </c>
      <c r="B473" t="s">
        <v>2510</v>
      </c>
      <c r="C473" t="s">
        <v>2511</v>
      </c>
      <c r="D473" t="str">
        <f>VLOOKUP(B473,Data2!$B$2:$C$1777,2,FALSE)</f>
        <v>FAIL</v>
      </c>
      <c r="E473">
        <v>0</v>
      </c>
      <c r="F473">
        <v>17371706</v>
      </c>
      <c r="G473">
        <v>366974</v>
      </c>
      <c r="H473">
        <v>366974</v>
      </c>
      <c r="I473" t="s">
        <v>22</v>
      </c>
      <c r="J473">
        <f t="shared" si="28"/>
        <v>733948</v>
      </c>
      <c r="K473" t="str">
        <f t="shared" si="29"/>
        <v>N0</v>
      </c>
      <c r="L473">
        <f t="shared" si="30"/>
        <v>-16637758</v>
      </c>
      <c r="M473" t="str">
        <f t="shared" si="31"/>
        <v>Unsuccessful</v>
      </c>
    </row>
    <row r="474" spans="1:13">
      <c r="A474">
        <v>2009</v>
      </c>
      <c r="B474" t="s">
        <v>2551</v>
      </c>
      <c r="C474" t="s">
        <v>2552</v>
      </c>
      <c r="D474" t="str">
        <f>VLOOKUP(B474,Data2!$B$2:$C$1777,2,FALSE)</f>
        <v>PASS</v>
      </c>
      <c r="E474">
        <v>1</v>
      </c>
      <c r="F474">
        <v>17371706</v>
      </c>
      <c r="G474">
        <v>17594056</v>
      </c>
      <c r="H474">
        <v>35646920</v>
      </c>
      <c r="I474" t="s">
        <v>22</v>
      </c>
      <c r="J474">
        <f t="shared" si="28"/>
        <v>53240976</v>
      </c>
      <c r="K474" t="str">
        <f t="shared" si="29"/>
        <v>Yes</v>
      </c>
      <c r="L474">
        <f t="shared" si="30"/>
        <v>35869270</v>
      </c>
      <c r="M474" t="str">
        <f t="shared" si="31"/>
        <v>Successful</v>
      </c>
    </row>
    <row r="475" spans="1:13">
      <c r="A475">
        <v>2009</v>
      </c>
      <c r="B475" t="s">
        <v>2659</v>
      </c>
      <c r="C475" t="s">
        <v>2660</v>
      </c>
      <c r="D475" t="str">
        <f>VLOOKUP(B475,Data2!$B$2:$C$1777,2,FALSE)</f>
        <v>PASS</v>
      </c>
      <c r="E475">
        <v>1</v>
      </c>
      <c r="F475">
        <v>17371706</v>
      </c>
      <c r="G475">
        <v>46328612</v>
      </c>
      <c r="H475">
        <v>84913778</v>
      </c>
      <c r="I475" t="s">
        <v>22</v>
      </c>
      <c r="J475">
        <f t="shared" si="28"/>
        <v>131242390</v>
      </c>
      <c r="K475" t="str">
        <f t="shared" si="29"/>
        <v>Yes</v>
      </c>
      <c r="L475">
        <f t="shared" si="30"/>
        <v>113870684</v>
      </c>
      <c r="M475" t="str">
        <f t="shared" si="31"/>
        <v>Successful</v>
      </c>
    </row>
    <row r="476" spans="1:13">
      <c r="A476">
        <v>1997</v>
      </c>
      <c r="B476" t="s">
        <v>755</v>
      </c>
      <c r="C476" t="s">
        <v>756</v>
      </c>
      <c r="D476" t="str">
        <f>VLOOKUP(B476,Data2!$B$2:$C$1777,2,FALSE)</f>
        <v>PASS</v>
      </c>
      <c r="E476">
        <v>1</v>
      </c>
      <c r="F476">
        <v>17414858</v>
      </c>
      <c r="G476">
        <v>57575205</v>
      </c>
      <c r="H476">
        <v>108447385</v>
      </c>
      <c r="I476" t="s">
        <v>22</v>
      </c>
      <c r="J476">
        <f t="shared" si="28"/>
        <v>166022590</v>
      </c>
      <c r="K476" t="str">
        <f t="shared" si="29"/>
        <v>Yes</v>
      </c>
      <c r="L476">
        <f t="shared" si="30"/>
        <v>148607732</v>
      </c>
      <c r="M476" t="str">
        <f t="shared" si="31"/>
        <v>Successful</v>
      </c>
    </row>
    <row r="477" spans="1:13">
      <c r="A477">
        <v>1987</v>
      </c>
      <c r="B477" t="s">
        <v>293</v>
      </c>
      <c r="C477" t="s">
        <v>294</v>
      </c>
      <c r="D477" t="str">
        <f>VLOOKUP(B477,Data2!$B$2:$C$1777,2,FALSE)</f>
        <v>FAIL</v>
      </c>
      <c r="E477">
        <v>0</v>
      </c>
      <c r="F477">
        <v>17428378</v>
      </c>
      <c r="G477">
        <v>66069067</v>
      </c>
      <c r="H477">
        <v>66069067</v>
      </c>
      <c r="I477" t="s">
        <v>22</v>
      </c>
      <c r="J477">
        <f t="shared" si="28"/>
        <v>132138134</v>
      </c>
      <c r="K477" t="str">
        <f t="shared" si="29"/>
        <v>Yes</v>
      </c>
      <c r="L477">
        <f t="shared" si="30"/>
        <v>114709756</v>
      </c>
      <c r="M477" t="str">
        <f t="shared" si="31"/>
        <v>Successful</v>
      </c>
    </row>
    <row r="478" spans="1:13">
      <c r="A478">
        <v>2002</v>
      </c>
      <c r="B478" t="s">
        <v>1332</v>
      </c>
      <c r="C478" t="s">
        <v>1333</v>
      </c>
      <c r="D478" t="str">
        <f>VLOOKUP(B478,Data2!$B$2:$C$1777,2,FALSE)</f>
        <v>PASS</v>
      </c>
      <c r="E478">
        <v>1</v>
      </c>
      <c r="F478">
        <v>17484919</v>
      </c>
      <c r="G478">
        <v>20595744</v>
      </c>
      <c r="H478">
        <v>37596351</v>
      </c>
      <c r="I478" t="s">
        <v>22</v>
      </c>
      <c r="J478">
        <f t="shared" si="28"/>
        <v>58192095</v>
      </c>
      <c r="K478" t="str">
        <f t="shared" si="29"/>
        <v>Yes</v>
      </c>
      <c r="L478">
        <f t="shared" si="30"/>
        <v>40707176</v>
      </c>
      <c r="M478" t="str">
        <f t="shared" si="31"/>
        <v>Successful</v>
      </c>
    </row>
    <row r="479" spans="1:13">
      <c r="A479">
        <v>2011</v>
      </c>
      <c r="B479" t="s">
        <v>2959</v>
      </c>
      <c r="C479" t="s">
        <v>2960</v>
      </c>
      <c r="D479" t="str">
        <f>VLOOKUP(B479,Data2!$B$2:$C$1777,2,FALSE)</f>
        <v>FAIL</v>
      </c>
      <c r="E479">
        <v>0</v>
      </c>
      <c r="F479">
        <v>17606743</v>
      </c>
      <c r="G479">
        <v>28860115</v>
      </c>
      <c r="H479">
        <v>39385487</v>
      </c>
      <c r="I479" t="s">
        <v>22</v>
      </c>
      <c r="J479">
        <f t="shared" si="28"/>
        <v>68245602</v>
      </c>
      <c r="K479" t="str">
        <f t="shared" si="29"/>
        <v>Yes</v>
      </c>
      <c r="L479">
        <f t="shared" si="30"/>
        <v>50638859</v>
      </c>
      <c r="M479" t="str">
        <f t="shared" si="31"/>
        <v>Successful</v>
      </c>
    </row>
    <row r="480" spans="1:13">
      <c r="A480">
        <v>2010</v>
      </c>
      <c r="B480" t="s">
        <v>2873</v>
      </c>
      <c r="C480" t="s">
        <v>2078</v>
      </c>
      <c r="D480" t="str">
        <f>VLOOKUP(B480,Data2!$B$2:$C$1777,2,FALSE)</f>
        <v>FAIL</v>
      </c>
      <c r="E480">
        <v>0</v>
      </c>
      <c r="F480">
        <v>17625825</v>
      </c>
      <c r="G480">
        <v>42588953</v>
      </c>
      <c r="H480">
        <v>89509349</v>
      </c>
      <c r="I480" t="s">
        <v>22</v>
      </c>
      <c r="J480">
        <f t="shared" si="28"/>
        <v>132098302</v>
      </c>
      <c r="K480" t="str">
        <f t="shared" si="29"/>
        <v>Yes</v>
      </c>
      <c r="L480">
        <f t="shared" si="30"/>
        <v>114472477</v>
      </c>
      <c r="M480" t="str">
        <f t="shared" si="31"/>
        <v>Successful</v>
      </c>
    </row>
    <row r="481" spans="1:13">
      <c r="A481">
        <v>2006</v>
      </c>
      <c r="B481" t="s">
        <v>2039</v>
      </c>
      <c r="C481" t="s">
        <v>2040</v>
      </c>
      <c r="D481" t="str">
        <f>VLOOKUP(B481,Data2!$B$2:$C$1777,2,FALSE)</f>
        <v>PASS</v>
      </c>
      <c r="E481">
        <v>1</v>
      </c>
      <c r="F481">
        <v>17625894</v>
      </c>
      <c r="G481">
        <v>9018043</v>
      </c>
      <c r="H481">
        <v>14944843</v>
      </c>
      <c r="I481" t="s">
        <v>22</v>
      </c>
      <c r="J481">
        <f t="shared" si="28"/>
        <v>23962886</v>
      </c>
      <c r="K481" t="str">
        <f t="shared" si="29"/>
        <v>Yes</v>
      </c>
      <c r="L481">
        <f t="shared" si="30"/>
        <v>6336992</v>
      </c>
      <c r="M481" t="str">
        <f t="shared" si="31"/>
        <v>Successful</v>
      </c>
    </row>
    <row r="482" spans="1:13">
      <c r="A482">
        <v>1988</v>
      </c>
      <c r="B482" t="s">
        <v>305</v>
      </c>
      <c r="C482" t="s">
        <v>306</v>
      </c>
      <c r="D482" t="str">
        <f>VLOOKUP(B482,Data2!$B$2:$C$1777,2,FALSE)</f>
        <v>PASS</v>
      </c>
      <c r="E482">
        <v>1</v>
      </c>
      <c r="F482">
        <v>17726823</v>
      </c>
      <c r="G482">
        <v>65480292</v>
      </c>
      <c r="H482">
        <v>87051866</v>
      </c>
      <c r="I482" t="s">
        <v>22</v>
      </c>
      <c r="J482">
        <f t="shared" si="28"/>
        <v>152532158</v>
      </c>
      <c r="K482" t="str">
        <f t="shared" si="29"/>
        <v>Yes</v>
      </c>
      <c r="L482">
        <f t="shared" si="30"/>
        <v>134805335</v>
      </c>
      <c r="M482" t="str">
        <f t="shared" si="31"/>
        <v>Successful</v>
      </c>
    </row>
    <row r="483" spans="1:13">
      <c r="A483">
        <v>1990</v>
      </c>
      <c r="B483" t="s">
        <v>391</v>
      </c>
      <c r="C483" t="s">
        <v>392</v>
      </c>
      <c r="D483" t="str">
        <f>VLOOKUP(B483,Data2!$B$2:$C$1777,2,FALSE)</f>
        <v>PASS</v>
      </c>
      <c r="E483">
        <v>1</v>
      </c>
      <c r="F483">
        <v>17829754</v>
      </c>
      <c r="G483">
        <v>29717001</v>
      </c>
      <c r="H483">
        <v>29717001</v>
      </c>
      <c r="I483" t="s">
        <v>22</v>
      </c>
      <c r="J483">
        <f t="shared" si="28"/>
        <v>59434002</v>
      </c>
      <c r="K483" t="str">
        <f t="shared" si="29"/>
        <v>Yes</v>
      </c>
      <c r="L483">
        <f t="shared" si="30"/>
        <v>41604248</v>
      </c>
      <c r="M483" t="str">
        <f t="shared" si="31"/>
        <v>Successful</v>
      </c>
    </row>
    <row r="484" spans="1:13">
      <c r="A484">
        <v>2005</v>
      </c>
      <c r="B484" t="s">
        <v>1821</v>
      </c>
      <c r="C484" t="s">
        <v>1822</v>
      </c>
      <c r="D484" t="str">
        <f>VLOOKUP(B484,Data2!$B$2:$C$1777,2,FALSE)</f>
        <v>FAIL</v>
      </c>
      <c r="E484">
        <v>0</v>
      </c>
      <c r="F484">
        <v>17895497</v>
      </c>
      <c r="G484">
        <v>5053494</v>
      </c>
      <c r="H484">
        <v>15635698</v>
      </c>
      <c r="I484" t="s">
        <v>22</v>
      </c>
      <c r="J484">
        <f t="shared" si="28"/>
        <v>20689192</v>
      </c>
      <c r="K484" t="str">
        <f t="shared" si="29"/>
        <v>Yes</v>
      </c>
      <c r="L484">
        <f t="shared" si="30"/>
        <v>2793695</v>
      </c>
      <c r="M484" t="str">
        <f t="shared" si="31"/>
        <v>Successful</v>
      </c>
    </row>
    <row r="485" spans="1:13">
      <c r="A485">
        <v>2005</v>
      </c>
      <c r="B485" t="s">
        <v>1829</v>
      </c>
      <c r="C485" t="s">
        <v>1830</v>
      </c>
      <c r="D485" t="str">
        <f>VLOOKUP(B485,Data2!$B$2:$C$1777,2,FALSE)</f>
        <v>PASS</v>
      </c>
      <c r="E485">
        <v>1</v>
      </c>
      <c r="F485">
        <v>17895497</v>
      </c>
      <c r="G485">
        <v>27547047</v>
      </c>
      <c r="H485">
        <v>104974897</v>
      </c>
      <c r="I485" t="s">
        <v>22</v>
      </c>
      <c r="J485">
        <f t="shared" si="28"/>
        <v>132521944</v>
      </c>
      <c r="K485" t="str">
        <f t="shared" si="29"/>
        <v>Yes</v>
      </c>
      <c r="L485">
        <f t="shared" si="30"/>
        <v>114626447</v>
      </c>
      <c r="M485" t="str">
        <f t="shared" si="31"/>
        <v>Successful</v>
      </c>
    </row>
    <row r="486" spans="1:13">
      <c r="A486">
        <v>2005</v>
      </c>
      <c r="B486" t="s">
        <v>1912</v>
      </c>
      <c r="C486" t="s">
        <v>1913</v>
      </c>
      <c r="D486" t="str">
        <f>VLOOKUP(B486,Data2!$B$2:$C$1777,2,FALSE)</f>
        <v>PASS</v>
      </c>
      <c r="E486">
        <v>1</v>
      </c>
      <c r="F486">
        <v>17895497</v>
      </c>
      <c r="G486">
        <v>37851356</v>
      </c>
      <c r="H486">
        <v>56281383</v>
      </c>
      <c r="I486" t="s">
        <v>22</v>
      </c>
      <c r="J486">
        <f t="shared" si="28"/>
        <v>94132739</v>
      </c>
      <c r="K486" t="str">
        <f t="shared" si="29"/>
        <v>Yes</v>
      </c>
      <c r="L486">
        <f t="shared" si="30"/>
        <v>76237242</v>
      </c>
      <c r="M486" t="str">
        <f t="shared" si="31"/>
        <v>Successful</v>
      </c>
    </row>
    <row r="487" spans="1:13">
      <c r="A487">
        <v>1984</v>
      </c>
      <c r="B487" t="s">
        <v>225</v>
      </c>
      <c r="C487" t="s">
        <v>226</v>
      </c>
      <c r="D487" t="str">
        <f>VLOOKUP(B487,Data2!$B$2:$C$1777,2,FALSE)</f>
        <v>FAIL</v>
      </c>
      <c r="E487">
        <v>0</v>
      </c>
      <c r="F487">
        <v>17931552</v>
      </c>
      <c r="G487">
        <v>140313263</v>
      </c>
      <c r="H487">
        <v>140313263</v>
      </c>
      <c r="I487" t="s">
        <v>22</v>
      </c>
      <c r="J487">
        <f t="shared" si="28"/>
        <v>280626526</v>
      </c>
      <c r="K487" t="str">
        <f t="shared" si="29"/>
        <v>Yes</v>
      </c>
      <c r="L487">
        <f t="shared" si="30"/>
        <v>262694974</v>
      </c>
      <c r="M487" t="str">
        <f t="shared" si="31"/>
        <v>Successful</v>
      </c>
    </row>
    <row r="488" spans="1:13">
      <c r="A488">
        <v>2007</v>
      </c>
      <c r="B488" t="s">
        <v>2162</v>
      </c>
      <c r="C488" t="s">
        <v>2163</v>
      </c>
      <c r="D488" t="str">
        <f>VLOOKUP(B488,Data2!$B$2:$C$1777,2,FALSE)</f>
        <v>FAIL</v>
      </c>
      <c r="E488">
        <v>0</v>
      </c>
      <c r="F488">
        <v>17976696</v>
      </c>
      <c r="G488">
        <v>26536733</v>
      </c>
      <c r="H488">
        <v>91841386</v>
      </c>
      <c r="I488" t="s">
        <v>22</v>
      </c>
      <c r="J488">
        <f t="shared" si="28"/>
        <v>118378119</v>
      </c>
      <c r="K488" t="str">
        <f t="shared" si="29"/>
        <v>Yes</v>
      </c>
      <c r="L488">
        <f t="shared" si="30"/>
        <v>100401423</v>
      </c>
      <c r="M488" t="str">
        <f t="shared" si="31"/>
        <v>Successful</v>
      </c>
    </row>
    <row r="489" spans="1:13">
      <c r="A489">
        <v>2007</v>
      </c>
      <c r="B489" t="s">
        <v>2222</v>
      </c>
      <c r="C489" t="s">
        <v>2223</v>
      </c>
      <c r="D489" t="str">
        <f>VLOOKUP(B489,Data2!$B$2:$C$1777,2,FALSE)</f>
        <v>PASS</v>
      </c>
      <c r="E489">
        <v>1</v>
      </c>
      <c r="F489">
        <v>17976696</v>
      </c>
      <c r="G489">
        <v>39745163</v>
      </c>
      <c r="H489">
        <v>60418363</v>
      </c>
      <c r="I489" t="s">
        <v>22</v>
      </c>
      <c r="J489">
        <f t="shared" si="28"/>
        <v>100163526</v>
      </c>
      <c r="K489" t="str">
        <f t="shared" si="29"/>
        <v>Yes</v>
      </c>
      <c r="L489">
        <f t="shared" si="30"/>
        <v>82186830</v>
      </c>
      <c r="M489" t="str">
        <f t="shared" si="31"/>
        <v>Successful</v>
      </c>
    </row>
    <row r="490" spans="1:13">
      <c r="A490">
        <v>2013</v>
      </c>
      <c r="B490" t="s">
        <v>3369</v>
      </c>
      <c r="C490" t="s">
        <v>3370</v>
      </c>
      <c r="D490" t="str">
        <f>VLOOKUP(B490,Data2!$B$2:$C$1777,2,FALSE)</f>
        <v>PASS</v>
      </c>
      <c r="E490">
        <v>1</v>
      </c>
      <c r="F490">
        <v>18000000</v>
      </c>
      <c r="G490">
        <v>33345833</v>
      </c>
      <c r="H490">
        <v>68447831</v>
      </c>
      <c r="I490" t="s">
        <v>22</v>
      </c>
      <c r="J490">
        <f t="shared" si="28"/>
        <v>101793664</v>
      </c>
      <c r="K490" t="str">
        <f t="shared" si="29"/>
        <v>Yes</v>
      </c>
      <c r="L490">
        <f t="shared" si="30"/>
        <v>83793664</v>
      </c>
      <c r="M490" t="str">
        <f t="shared" si="31"/>
        <v>Successful</v>
      </c>
    </row>
    <row r="491" spans="1:13">
      <c r="A491">
        <v>1976</v>
      </c>
      <c r="B491" t="s">
        <v>71</v>
      </c>
      <c r="C491" t="s">
        <v>72</v>
      </c>
      <c r="D491" t="str">
        <f>VLOOKUP(B491,Data2!$B$2:$C$1777,2,FALSE)</f>
        <v>FAIL</v>
      </c>
      <c r="E491">
        <v>0</v>
      </c>
      <c r="F491">
        <v>18004040</v>
      </c>
      <c r="G491">
        <v>147901939</v>
      </c>
      <c r="H491">
        <v>147901939</v>
      </c>
      <c r="I491" t="s">
        <v>22</v>
      </c>
      <c r="J491">
        <f t="shared" si="28"/>
        <v>295803878</v>
      </c>
      <c r="K491" t="str">
        <f t="shared" si="29"/>
        <v>Yes</v>
      </c>
      <c r="L491">
        <f t="shared" si="30"/>
        <v>277799838</v>
      </c>
      <c r="M491" t="str">
        <f t="shared" si="31"/>
        <v>Successful</v>
      </c>
    </row>
    <row r="492" spans="1:13">
      <c r="A492">
        <v>1999</v>
      </c>
      <c r="B492" t="s">
        <v>925</v>
      </c>
      <c r="C492" t="s">
        <v>926</v>
      </c>
      <c r="D492" t="str">
        <f>VLOOKUP(B492,Data2!$B$2:$C$1777,2,FALSE)</f>
        <v>PASS</v>
      </c>
      <c r="E492">
        <v>1</v>
      </c>
      <c r="F492">
        <v>18180006</v>
      </c>
      <c r="G492">
        <v>53390436</v>
      </c>
      <c r="H492">
        <v>84486720</v>
      </c>
      <c r="I492" t="s">
        <v>22</v>
      </c>
      <c r="J492">
        <f t="shared" si="28"/>
        <v>137877156</v>
      </c>
      <c r="K492" t="str">
        <f t="shared" si="29"/>
        <v>Yes</v>
      </c>
      <c r="L492">
        <f t="shared" si="30"/>
        <v>119697150</v>
      </c>
      <c r="M492" t="str">
        <f t="shared" si="31"/>
        <v>Successful</v>
      </c>
    </row>
    <row r="493" spans="1:13">
      <c r="A493">
        <v>1999</v>
      </c>
      <c r="B493" t="s">
        <v>941</v>
      </c>
      <c r="C493" t="s">
        <v>942</v>
      </c>
      <c r="D493" t="str">
        <f>VLOOKUP(B493,Data2!$B$2:$C$1777,2,FALSE)</f>
        <v>PASS</v>
      </c>
      <c r="E493">
        <v>1</v>
      </c>
      <c r="F493">
        <v>18180006</v>
      </c>
      <c r="G493">
        <v>31967340</v>
      </c>
      <c r="H493">
        <v>45285530</v>
      </c>
      <c r="I493" t="s">
        <v>22</v>
      </c>
      <c r="J493">
        <f t="shared" si="28"/>
        <v>77252870</v>
      </c>
      <c r="K493" t="str">
        <f t="shared" si="29"/>
        <v>Yes</v>
      </c>
      <c r="L493">
        <f t="shared" si="30"/>
        <v>59072864</v>
      </c>
      <c r="M493" t="str">
        <f t="shared" si="31"/>
        <v>Successful</v>
      </c>
    </row>
    <row r="494" spans="1:13">
      <c r="A494">
        <v>1999</v>
      </c>
      <c r="B494" t="s">
        <v>955</v>
      </c>
      <c r="C494" t="s">
        <v>956</v>
      </c>
      <c r="D494" t="str">
        <f>VLOOKUP(B494,Data2!$B$2:$C$1777,2,FALSE)</f>
        <v>PASS</v>
      </c>
      <c r="E494">
        <v>1</v>
      </c>
      <c r="F494">
        <v>18180006</v>
      </c>
      <c r="G494">
        <v>8777963</v>
      </c>
      <c r="H494">
        <v>8777963</v>
      </c>
      <c r="I494" t="s">
        <v>22</v>
      </c>
      <c r="J494">
        <f t="shared" si="28"/>
        <v>17555926</v>
      </c>
      <c r="K494" t="str">
        <f t="shared" si="29"/>
        <v>N0</v>
      </c>
      <c r="L494">
        <f t="shared" si="30"/>
        <v>-624080</v>
      </c>
      <c r="M494" t="str">
        <f t="shared" si="31"/>
        <v>Unsuccessful</v>
      </c>
    </row>
    <row r="495" spans="1:13">
      <c r="A495">
        <v>1992</v>
      </c>
      <c r="B495" t="s">
        <v>427</v>
      </c>
      <c r="C495" t="s">
        <v>428</v>
      </c>
      <c r="D495" t="str">
        <f>VLOOKUP(B495,Data2!$B$2:$C$1777,2,FALSE)</f>
        <v>FAIL</v>
      </c>
      <c r="E495">
        <v>0</v>
      </c>
      <c r="F495">
        <v>18263820</v>
      </c>
      <c r="G495">
        <v>19098934</v>
      </c>
      <c r="H495">
        <v>35702407</v>
      </c>
      <c r="I495" t="s">
        <v>22</v>
      </c>
      <c r="J495">
        <f t="shared" si="28"/>
        <v>54801341</v>
      </c>
      <c r="K495" t="str">
        <f t="shared" si="29"/>
        <v>Yes</v>
      </c>
      <c r="L495">
        <f t="shared" si="30"/>
        <v>36537521</v>
      </c>
      <c r="M495" t="str">
        <f t="shared" si="31"/>
        <v>Successful</v>
      </c>
    </row>
    <row r="496" spans="1:13">
      <c r="A496">
        <v>1992</v>
      </c>
      <c r="B496" t="s">
        <v>445</v>
      </c>
      <c r="C496" t="s">
        <v>446</v>
      </c>
      <c r="D496" t="str">
        <f>VLOOKUP(B496,Data2!$B$2:$C$1777,2,FALSE)</f>
        <v>FAIL</v>
      </c>
      <c r="E496">
        <v>0</v>
      </c>
      <c r="F496">
        <v>18263820</v>
      </c>
      <c r="G496">
        <v>87880798</v>
      </c>
      <c r="H496">
        <v>87880798</v>
      </c>
      <c r="I496" t="s">
        <v>22</v>
      </c>
      <c r="J496">
        <f t="shared" si="28"/>
        <v>175761596</v>
      </c>
      <c r="K496" t="str">
        <f t="shared" si="29"/>
        <v>Yes</v>
      </c>
      <c r="L496">
        <f t="shared" si="30"/>
        <v>157497776</v>
      </c>
      <c r="M496" t="str">
        <f t="shared" si="31"/>
        <v>Successful</v>
      </c>
    </row>
    <row r="497" spans="1:13">
      <c r="A497">
        <v>2001</v>
      </c>
      <c r="B497" t="s">
        <v>1206</v>
      </c>
      <c r="C497" t="s">
        <v>1207</v>
      </c>
      <c r="D497" t="str">
        <f>VLOOKUP(B497,Data2!$B$2:$C$1777,2,FALSE)</f>
        <v>PASS</v>
      </c>
      <c r="E497">
        <v>1</v>
      </c>
      <c r="F497">
        <v>18421843</v>
      </c>
      <c r="G497">
        <v>17265945</v>
      </c>
      <c r="H497">
        <v>22305955</v>
      </c>
      <c r="I497" t="s">
        <v>22</v>
      </c>
      <c r="J497">
        <f t="shared" si="28"/>
        <v>39571900</v>
      </c>
      <c r="K497" t="str">
        <f t="shared" si="29"/>
        <v>Yes</v>
      </c>
      <c r="L497">
        <f t="shared" si="30"/>
        <v>21150057</v>
      </c>
      <c r="M497" t="str">
        <f t="shared" si="31"/>
        <v>Successful</v>
      </c>
    </row>
    <row r="498" spans="1:13">
      <c r="A498">
        <v>2009</v>
      </c>
      <c r="B498" t="s">
        <v>2486</v>
      </c>
      <c r="C498" t="s">
        <v>2487</v>
      </c>
      <c r="D498" t="str">
        <f>VLOOKUP(B498,Data2!$B$2:$C$1777,2,FALSE)</f>
        <v>FAIL</v>
      </c>
      <c r="E498">
        <v>0</v>
      </c>
      <c r="F498">
        <v>18457437</v>
      </c>
      <c r="G498">
        <v>29492371</v>
      </c>
      <c r="H498">
        <v>42596761</v>
      </c>
      <c r="I498" t="s">
        <v>22</v>
      </c>
      <c r="J498">
        <f t="shared" si="28"/>
        <v>72089132</v>
      </c>
      <c r="K498" t="str">
        <f t="shared" si="29"/>
        <v>Yes</v>
      </c>
      <c r="L498">
        <f t="shared" si="30"/>
        <v>53631695</v>
      </c>
      <c r="M498" t="str">
        <f t="shared" si="31"/>
        <v>Successful</v>
      </c>
    </row>
    <row r="499" spans="1:13">
      <c r="A499">
        <v>2009</v>
      </c>
      <c r="B499" t="s">
        <v>2522</v>
      </c>
      <c r="C499" t="s">
        <v>126</v>
      </c>
      <c r="D499" t="str">
        <f>VLOOKUP(B499,Data2!$B$2:$C$1777,2,FALSE)</f>
        <v>FAIL</v>
      </c>
      <c r="E499">
        <v>0</v>
      </c>
      <c r="F499">
        <v>18457437</v>
      </c>
      <c r="G499">
        <v>70574746</v>
      </c>
      <c r="H499">
        <v>99562425</v>
      </c>
      <c r="I499" t="s">
        <v>22</v>
      </c>
      <c r="J499">
        <f t="shared" si="28"/>
        <v>170137171</v>
      </c>
      <c r="K499" t="str">
        <f t="shared" si="29"/>
        <v>Yes</v>
      </c>
      <c r="L499">
        <f t="shared" si="30"/>
        <v>151679734</v>
      </c>
      <c r="M499" t="str">
        <f t="shared" si="31"/>
        <v>Successful</v>
      </c>
    </row>
    <row r="500" spans="1:13">
      <c r="A500">
        <v>2006</v>
      </c>
      <c r="B500" t="s">
        <v>1965</v>
      </c>
      <c r="C500" t="s">
        <v>1966</v>
      </c>
      <c r="D500" t="str">
        <f>VLOOKUP(B500,Data2!$B$2:$C$1777,2,FALSE)</f>
        <v>PASS</v>
      </c>
      <c r="E500">
        <v>1</v>
      </c>
      <c r="F500">
        <v>18492742</v>
      </c>
      <c r="G500">
        <v>43497951</v>
      </c>
      <c r="H500">
        <v>100602327</v>
      </c>
      <c r="I500" t="s">
        <v>22</v>
      </c>
      <c r="J500">
        <f t="shared" si="28"/>
        <v>144100278</v>
      </c>
      <c r="K500" t="str">
        <f t="shared" si="29"/>
        <v>Yes</v>
      </c>
      <c r="L500">
        <f t="shared" si="30"/>
        <v>125607536</v>
      </c>
      <c r="M500" t="str">
        <f t="shared" si="31"/>
        <v>Successful</v>
      </c>
    </row>
    <row r="501" spans="1:13">
      <c r="A501">
        <v>2004</v>
      </c>
      <c r="B501" t="s">
        <v>1595</v>
      </c>
      <c r="C501" t="s">
        <v>1596</v>
      </c>
      <c r="D501" t="str">
        <f>VLOOKUP(B501,Data2!$B$2:$C$1777,2,FALSE)</f>
        <v>FAIL</v>
      </c>
      <c r="E501">
        <v>0</v>
      </c>
      <c r="F501">
        <v>18497893</v>
      </c>
      <c r="G501">
        <v>1480098</v>
      </c>
      <c r="H501">
        <v>13821985</v>
      </c>
      <c r="I501" t="s">
        <v>22</v>
      </c>
      <c r="J501">
        <f t="shared" si="28"/>
        <v>15302083</v>
      </c>
      <c r="K501" t="str">
        <f t="shared" si="29"/>
        <v>N0</v>
      </c>
      <c r="L501">
        <f t="shared" si="30"/>
        <v>-3195810</v>
      </c>
      <c r="M501" t="str">
        <f t="shared" si="31"/>
        <v>Unsuccessful</v>
      </c>
    </row>
    <row r="502" spans="1:13">
      <c r="A502">
        <v>2007</v>
      </c>
      <c r="B502" t="s">
        <v>2123</v>
      </c>
      <c r="C502" t="s">
        <v>2124</v>
      </c>
      <c r="D502" t="str">
        <f>VLOOKUP(B502,Data2!$B$2:$C$1777,2,FALSE)</f>
        <v>PASS</v>
      </c>
      <c r="E502">
        <v>1</v>
      </c>
      <c r="F502">
        <v>18538467</v>
      </c>
      <c r="G502">
        <v>20969716</v>
      </c>
      <c r="H502">
        <v>44228231</v>
      </c>
      <c r="I502" t="s">
        <v>22</v>
      </c>
      <c r="J502">
        <f t="shared" si="28"/>
        <v>65197947</v>
      </c>
      <c r="K502" t="str">
        <f t="shared" si="29"/>
        <v>Yes</v>
      </c>
      <c r="L502">
        <f t="shared" si="30"/>
        <v>46659480</v>
      </c>
      <c r="M502" t="str">
        <f t="shared" si="31"/>
        <v>Successful</v>
      </c>
    </row>
    <row r="503" spans="1:13">
      <c r="A503">
        <v>2007</v>
      </c>
      <c r="B503" t="s">
        <v>2212</v>
      </c>
      <c r="C503" t="s">
        <v>2213</v>
      </c>
      <c r="D503" t="str">
        <f>VLOOKUP(B503,Data2!$B$2:$C$1777,2,FALSE)</f>
        <v>PASS</v>
      </c>
      <c r="E503">
        <v>1</v>
      </c>
      <c r="F503">
        <v>18538467</v>
      </c>
      <c r="G503">
        <v>13361645</v>
      </c>
      <c r="H503">
        <v>15321020</v>
      </c>
      <c r="I503" t="s">
        <v>22</v>
      </c>
      <c r="J503">
        <f t="shared" si="28"/>
        <v>28682665</v>
      </c>
      <c r="K503" t="str">
        <f t="shared" si="29"/>
        <v>Yes</v>
      </c>
      <c r="L503">
        <f t="shared" si="30"/>
        <v>10144198</v>
      </c>
      <c r="M503" t="str">
        <f t="shared" si="31"/>
        <v>Successful</v>
      </c>
    </row>
    <row r="504" spans="1:13">
      <c r="A504">
        <v>1998</v>
      </c>
      <c r="B504" t="s">
        <v>801</v>
      </c>
      <c r="C504" t="s">
        <v>802</v>
      </c>
      <c r="D504" t="str">
        <f>VLOOKUP(B504,Data2!$B$2:$C$1777,2,FALSE)</f>
        <v>FAIL</v>
      </c>
      <c r="E504">
        <v>0</v>
      </c>
      <c r="F504">
        <v>18578720</v>
      </c>
      <c r="G504">
        <v>23948203</v>
      </c>
      <c r="H504">
        <v>23948203</v>
      </c>
      <c r="I504" t="s">
        <v>22</v>
      </c>
      <c r="J504">
        <f t="shared" si="28"/>
        <v>47896406</v>
      </c>
      <c r="K504" t="str">
        <f t="shared" si="29"/>
        <v>Yes</v>
      </c>
      <c r="L504">
        <f t="shared" si="30"/>
        <v>29317686</v>
      </c>
      <c r="M504" t="str">
        <f t="shared" si="31"/>
        <v>Successful</v>
      </c>
    </row>
    <row r="505" spans="1:13">
      <c r="A505">
        <v>2011</v>
      </c>
      <c r="B505" t="s">
        <v>2980</v>
      </c>
      <c r="C505" t="s">
        <v>2981</v>
      </c>
      <c r="D505" t="str">
        <f>VLOOKUP(B505,Data2!$B$2:$C$1777,2,FALSE)</f>
        <v>FAIL</v>
      </c>
      <c r="E505">
        <v>0</v>
      </c>
      <c r="F505">
        <v>18642434</v>
      </c>
      <c r="G505">
        <v>54579387</v>
      </c>
      <c r="H505">
        <v>76325433</v>
      </c>
      <c r="I505" t="s">
        <v>22</v>
      </c>
      <c r="J505">
        <f t="shared" si="28"/>
        <v>130904820</v>
      </c>
      <c r="K505" t="str">
        <f t="shared" si="29"/>
        <v>Yes</v>
      </c>
      <c r="L505">
        <f t="shared" si="30"/>
        <v>112262386</v>
      </c>
      <c r="M505" t="str">
        <f t="shared" si="31"/>
        <v>Successful</v>
      </c>
    </row>
    <row r="506" spans="1:13">
      <c r="A506">
        <v>2011</v>
      </c>
      <c r="B506" t="s">
        <v>3099</v>
      </c>
      <c r="C506" t="s">
        <v>3100</v>
      </c>
      <c r="D506" t="str">
        <f>VLOOKUP(B506,Data2!$B$2:$C$1777,2,FALSE)</f>
        <v>PASS</v>
      </c>
      <c r="E506">
        <v>1</v>
      </c>
      <c r="F506">
        <v>18642434</v>
      </c>
      <c r="G506">
        <v>45418587</v>
      </c>
      <c r="H506">
        <v>48841781</v>
      </c>
      <c r="I506" t="s">
        <v>22</v>
      </c>
      <c r="J506">
        <f t="shared" si="28"/>
        <v>94260368</v>
      </c>
      <c r="K506" t="str">
        <f t="shared" si="29"/>
        <v>Yes</v>
      </c>
      <c r="L506">
        <f t="shared" si="30"/>
        <v>75617934</v>
      </c>
      <c r="M506" t="str">
        <f t="shared" si="31"/>
        <v>Successful</v>
      </c>
    </row>
    <row r="507" spans="1:13">
      <c r="A507">
        <v>1988</v>
      </c>
      <c r="B507" t="s">
        <v>317</v>
      </c>
      <c r="C507" t="s">
        <v>318</v>
      </c>
      <c r="D507" t="str">
        <f>VLOOKUP(B507,Data2!$B$2:$C$1777,2,FALSE)</f>
        <v>PASS</v>
      </c>
      <c r="E507">
        <v>1</v>
      </c>
      <c r="F507">
        <v>18711647</v>
      </c>
      <c r="G507">
        <v>27799598</v>
      </c>
      <c r="H507">
        <v>27799598</v>
      </c>
      <c r="I507" t="s">
        <v>22</v>
      </c>
      <c r="J507">
        <f t="shared" si="28"/>
        <v>55599196</v>
      </c>
      <c r="K507" t="str">
        <f t="shared" si="29"/>
        <v>Yes</v>
      </c>
      <c r="L507">
        <f t="shared" si="30"/>
        <v>36887549</v>
      </c>
      <c r="M507" t="str">
        <f t="shared" si="31"/>
        <v>Successful</v>
      </c>
    </row>
    <row r="508" spans="1:13">
      <c r="A508">
        <v>1989</v>
      </c>
      <c r="B508" t="s">
        <v>339</v>
      </c>
      <c r="C508" t="s">
        <v>340</v>
      </c>
      <c r="D508" t="str">
        <f>VLOOKUP(B508,Data2!$B$2:$C$1777,2,FALSE)</f>
        <v>FAIL</v>
      </c>
      <c r="E508">
        <v>0</v>
      </c>
      <c r="F508">
        <v>18795888</v>
      </c>
      <c r="G508">
        <v>76095227</v>
      </c>
      <c r="H508">
        <v>76095227</v>
      </c>
      <c r="I508" t="s">
        <v>22</v>
      </c>
      <c r="J508">
        <f t="shared" si="28"/>
        <v>152190454</v>
      </c>
      <c r="K508" t="str">
        <f t="shared" si="29"/>
        <v>Yes</v>
      </c>
      <c r="L508">
        <f t="shared" si="30"/>
        <v>133394566</v>
      </c>
      <c r="M508" t="str">
        <f t="shared" si="31"/>
        <v>Successful</v>
      </c>
    </row>
    <row r="509" spans="1:13">
      <c r="A509">
        <v>1989</v>
      </c>
      <c r="B509" t="s">
        <v>351</v>
      </c>
      <c r="C509" t="s">
        <v>352</v>
      </c>
      <c r="D509" t="str">
        <f>VLOOKUP(B509,Data2!$B$2:$C$1777,2,FALSE)</f>
        <v>FAIL</v>
      </c>
      <c r="E509">
        <v>0</v>
      </c>
      <c r="F509">
        <v>18795888</v>
      </c>
      <c r="G509">
        <v>56481697</v>
      </c>
      <c r="H509">
        <v>56481697</v>
      </c>
      <c r="I509" t="s">
        <v>22</v>
      </c>
      <c r="J509">
        <f t="shared" si="28"/>
        <v>112963394</v>
      </c>
      <c r="K509" t="str">
        <f t="shared" si="29"/>
        <v>Yes</v>
      </c>
      <c r="L509">
        <f t="shared" si="30"/>
        <v>94167506</v>
      </c>
      <c r="M509" t="str">
        <f t="shared" si="31"/>
        <v>Successful</v>
      </c>
    </row>
    <row r="510" spans="1:13">
      <c r="A510">
        <v>1994</v>
      </c>
      <c r="B510" t="s">
        <v>491</v>
      </c>
      <c r="C510" t="s">
        <v>492</v>
      </c>
      <c r="D510" t="str">
        <f>VLOOKUP(B510,Data2!$B$2:$C$1777,2,FALSE)</f>
        <v>FAIL</v>
      </c>
      <c r="E510">
        <v>0</v>
      </c>
      <c r="F510">
        <v>18859976</v>
      </c>
      <c r="G510">
        <v>113501532</v>
      </c>
      <c r="H510">
        <v>168509796</v>
      </c>
      <c r="I510" t="s">
        <v>22</v>
      </c>
      <c r="J510">
        <f t="shared" si="28"/>
        <v>282011328</v>
      </c>
      <c r="K510" t="str">
        <f t="shared" si="29"/>
        <v>Yes</v>
      </c>
      <c r="L510">
        <f t="shared" si="30"/>
        <v>263151352</v>
      </c>
      <c r="M510" t="str">
        <f t="shared" si="31"/>
        <v>Successful</v>
      </c>
    </row>
    <row r="511" spans="1:13">
      <c r="A511">
        <v>2000</v>
      </c>
      <c r="B511" t="s">
        <v>1069</v>
      </c>
      <c r="C511" t="s">
        <v>1070</v>
      </c>
      <c r="D511" t="str">
        <f>VLOOKUP(B511,Data2!$B$2:$C$1777,2,FALSE)</f>
        <v>FAIL</v>
      </c>
      <c r="E511">
        <v>0</v>
      </c>
      <c r="F511">
        <v>18940717</v>
      </c>
      <c r="G511">
        <v>63220562</v>
      </c>
      <c r="H511">
        <v>99006237</v>
      </c>
      <c r="I511" t="s">
        <v>22</v>
      </c>
      <c r="J511">
        <f t="shared" si="28"/>
        <v>162226799</v>
      </c>
      <c r="K511" t="str">
        <f t="shared" si="29"/>
        <v>Yes</v>
      </c>
      <c r="L511">
        <f t="shared" si="30"/>
        <v>143286082</v>
      </c>
      <c r="M511" t="str">
        <f t="shared" si="31"/>
        <v>Successful</v>
      </c>
    </row>
    <row r="512" spans="1:13">
      <c r="A512">
        <v>2013</v>
      </c>
      <c r="B512" t="s">
        <v>3473</v>
      </c>
      <c r="C512" t="s">
        <v>3474</v>
      </c>
      <c r="D512" t="str">
        <f>VLOOKUP(B512,Data2!$B$2:$C$1777,2,FALSE)</f>
        <v>PASS</v>
      </c>
      <c r="E512">
        <v>1</v>
      </c>
      <c r="F512">
        <v>19000000</v>
      </c>
      <c r="G512">
        <v>21345525</v>
      </c>
      <c r="H512">
        <v>62045525</v>
      </c>
      <c r="I512" t="s">
        <v>22</v>
      </c>
      <c r="J512">
        <f t="shared" si="28"/>
        <v>83391050</v>
      </c>
      <c r="K512" t="str">
        <f t="shared" si="29"/>
        <v>Yes</v>
      </c>
      <c r="L512">
        <f t="shared" si="30"/>
        <v>64391050</v>
      </c>
      <c r="M512" t="str">
        <f t="shared" si="31"/>
        <v>Successful</v>
      </c>
    </row>
    <row r="513" spans="1:13">
      <c r="A513">
        <v>1975</v>
      </c>
      <c r="B513" t="s">
        <v>57</v>
      </c>
      <c r="C513" t="s">
        <v>58</v>
      </c>
      <c r="D513" t="str">
        <f>VLOOKUP(B513,Data2!$B$2:$C$1777,2,FALSE)</f>
        <v>FAIL</v>
      </c>
      <c r="E513">
        <v>0</v>
      </c>
      <c r="F513">
        <v>19043641</v>
      </c>
      <c r="G513">
        <v>471681892</v>
      </c>
      <c r="H513">
        <v>471681892</v>
      </c>
      <c r="I513" t="s">
        <v>22</v>
      </c>
      <c r="J513">
        <f t="shared" si="28"/>
        <v>943363784</v>
      </c>
      <c r="K513" t="str">
        <f t="shared" si="29"/>
        <v>Yes</v>
      </c>
      <c r="L513">
        <f t="shared" si="30"/>
        <v>924320143</v>
      </c>
      <c r="M513" t="str">
        <f t="shared" si="31"/>
        <v>Successful</v>
      </c>
    </row>
    <row r="514" spans="1:13">
      <c r="A514">
        <v>2006</v>
      </c>
      <c r="B514" t="s">
        <v>2077</v>
      </c>
      <c r="C514" t="s">
        <v>2078</v>
      </c>
      <c r="D514" t="str">
        <f>VLOOKUP(B514,Data2!$B$2:$C$1777,2,FALSE)</f>
        <v>FAIL</v>
      </c>
      <c r="E514">
        <v>0</v>
      </c>
      <c r="F514">
        <v>19070640</v>
      </c>
      <c r="G514">
        <v>46080031</v>
      </c>
      <c r="H514">
        <v>96846559</v>
      </c>
      <c r="I514" t="s">
        <v>22</v>
      </c>
      <c r="J514">
        <f t="shared" ref="J514:J577" si="32">G514+H514</f>
        <v>142926590</v>
      </c>
      <c r="K514" t="str">
        <f t="shared" si="29"/>
        <v>Yes</v>
      </c>
      <c r="L514">
        <f t="shared" si="30"/>
        <v>123855950</v>
      </c>
      <c r="M514" t="str">
        <f t="shared" si="31"/>
        <v>Successful</v>
      </c>
    </row>
    <row r="515" spans="1:13">
      <c r="A515">
        <v>2010</v>
      </c>
      <c r="B515" t="s">
        <v>2685</v>
      </c>
      <c r="C515" t="s">
        <v>2686</v>
      </c>
      <c r="D515" t="str">
        <f>VLOOKUP(B515,Data2!$B$2:$C$1777,2,FALSE)</f>
        <v>FAIL</v>
      </c>
      <c r="E515">
        <v>0</v>
      </c>
      <c r="F515">
        <v>19228173</v>
      </c>
      <c r="G515">
        <v>19586277</v>
      </c>
      <c r="H515">
        <v>64879307</v>
      </c>
      <c r="I515" t="s">
        <v>22</v>
      </c>
      <c r="J515">
        <f t="shared" si="32"/>
        <v>84465584</v>
      </c>
      <c r="K515" t="str">
        <f t="shared" ref="K515:K578" si="33">IF(J515&gt;F515,"Yes","N0")</f>
        <v>Yes</v>
      </c>
      <c r="L515">
        <f t="shared" ref="L515:L578" si="34">J515-F515</f>
        <v>65237411</v>
      </c>
      <c r="M515" t="str">
        <f t="shared" ref="M515:M578" si="35">IF(AND(K515="Yes",I515&lt;&gt;"low"),"Successful","Unsuccessful")</f>
        <v>Successful</v>
      </c>
    </row>
    <row r="516" spans="1:13">
      <c r="A516">
        <v>2012</v>
      </c>
      <c r="B516" t="s">
        <v>3338</v>
      </c>
      <c r="C516" t="s">
        <v>3339</v>
      </c>
      <c r="D516" t="str">
        <f>VLOOKUP(B516,Data2!$B$2:$C$1777,2,FALSE)</f>
        <v>PASS</v>
      </c>
      <c r="E516">
        <v>1</v>
      </c>
      <c r="F516">
        <v>19278133</v>
      </c>
      <c r="G516">
        <v>5388293</v>
      </c>
      <c r="H516">
        <v>5510995</v>
      </c>
      <c r="I516" t="s">
        <v>22</v>
      </c>
      <c r="J516">
        <f t="shared" si="32"/>
        <v>10899288</v>
      </c>
      <c r="K516" t="str">
        <f t="shared" si="33"/>
        <v>N0</v>
      </c>
      <c r="L516">
        <f t="shared" si="34"/>
        <v>-8378845</v>
      </c>
      <c r="M516" t="str">
        <f t="shared" si="35"/>
        <v>Unsuccessful</v>
      </c>
    </row>
    <row r="517" spans="1:13">
      <c r="A517">
        <v>1996</v>
      </c>
      <c r="B517" t="s">
        <v>639</v>
      </c>
      <c r="C517" t="s">
        <v>640</v>
      </c>
      <c r="D517" t="str">
        <f>VLOOKUP(B517,Data2!$B$2:$C$1777,2,FALSE)</f>
        <v>PASS</v>
      </c>
      <c r="E517">
        <v>1</v>
      </c>
      <c r="F517">
        <v>19307144</v>
      </c>
      <c r="G517">
        <v>39460903</v>
      </c>
      <c r="H517">
        <v>39460903</v>
      </c>
      <c r="I517" t="s">
        <v>22</v>
      </c>
      <c r="J517">
        <f t="shared" si="32"/>
        <v>78921806</v>
      </c>
      <c r="K517" t="str">
        <f t="shared" si="33"/>
        <v>Yes</v>
      </c>
      <c r="L517">
        <f t="shared" si="34"/>
        <v>59614662</v>
      </c>
      <c r="M517" t="str">
        <f t="shared" si="35"/>
        <v>Successful</v>
      </c>
    </row>
    <row r="518" spans="1:13">
      <c r="A518">
        <v>2002</v>
      </c>
      <c r="B518" t="s">
        <v>1416</v>
      </c>
      <c r="C518" t="s">
        <v>1417</v>
      </c>
      <c r="D518" t="str">
        <f>VLOOKUP(B518,Data2!$B$2:$C$1777,2,FALSE)</f>
        <v>PASS</v>
      </c>
      <c r="E518">
        <v>1</v>
      </c>
      <c r="F518">
        <v>19427688</v>
      </c>
      <c r="G518">
        <v>10851194</v>
      </c>
      <c r="H518">
        <v>10851194</v>
      </c>
      <c r="I518" t="s">
        <v>22</v>
      </c>
      <c r="J518">
        <f t="shared" si="32"/>
        <v>21702388</v>
      </c>
      <c r="K518" t="str">
        <f t="shared" si="33"/>
        <v>Yes</v>
      </c>
      <c r="L518">
        <f t="shared" si="34"/>
        <v>2274700</v>
      </c>
      <c r="M518" t="str">
        <f t="shared" si="35"/>
        <v>Successful</v>
      </c>
    </row>
    <row r="519" spans="1:13">
      <c r="A519">
        <v>2002</v>
      </c>
      <c r="B519" t="s">
        <v>1438</v>
      </c>
      <c r="C519" t="s">
        <v>1439</v>
      </c>
      <c r="D519" t="str">
        <f>VLOOKUP(B519,Data2!$B$2:$C$1777,2,FALSE)</f>
        <v>PASS</v>
      </c>
      <c r="E519">
        <v>1</v>
      </c>
      <c r="F519">
        <v>19427688</v>
      </c>
      <c r="G519">
        <v>24818223</v>
      </c>
      <c r="H519">
        <v>25054743</v>
      </c>
      <c r="I519" t="s">
        <v>22</v>
      </c>
      <c r="J519">
        <f t="shared" si="32"/>
        <v>49872966</v>
      </c>
      <c r="K519" t="str">
        <f t="shared" si="33"/>
        <v>Yes</v>
      </c>
      <c r="L519">
        <f t="shared" si="34"/>
        <v>30445278</v>
      </c>
      <c r="M519" t="str">
        <f t="shared" si="35"/>
        <v>Successful</v>
      </c>
    </row>
    <row r="520" spans="1:13">
      <c r="A520">
        <v>2008</v>
      </c>
      <c r="B520" t="s">
        <v>2352</v>
      </c>
      <c r="C520" t="s">
        <v>2353</v>
      </c>
      <c r="D520" t="str">
        <f>VLOOKUP(B520,Data2!$B$2:$C$1777,2,FALSE)</f>
        <v>PASS</v>
      </c>
      <c r="E520">
        <v>1</v>
      </c>
      <c r="F520">
        <v>19480614</v>
      </c>
      <c r="G520">
        <v>47477881</v>
      </c>
      <c r="H520">
        <v>61807319</v>
      </c>
      <c r="I520" t="s">
        <v>22</v>
      </c>
      <c r="J520">
        <f t="shared" si="32"/>
        <v>109285200</v>
      </c>
      <c r="K520" t="str">
        <f t="shared" si="33"/>
        <v>Yes</v>
      </c>
      <c r="L520">
        <f t="shared" si="34"/>
        <v>89804586</v>
      </c>
      <c r="M520" t="str">
        <f t="shared" si="35"/>
        <v>Successful</v>
      </c>
    </row>
    <row r="521" spans="1:13">
      <c r="A521">
        <v>2008</v>
      </c>
      <c r="B521" t="s">
        <v>2362</v>
      </c>
      <c r="C521" t="s">
        <v>2363</v>
      </c>
      <c r="D521" t="str">
        <f>VLOOKUP(B521,Data2!$B$2:$C$1777,2,FALSE)</f>
        <v>FAIL</v>
      </c>
      <c r="E521">
        <v>0</v>
      </c>
      <c r="F521">
        <v>19480614</v>
      </c>
      <c r="G521">
        <v>6169538</v>
      </c>
      <c r="H521">
        <v>30080599</v>
      </c>
      <c r="I521" t="s">
        <v>22</v>
      </c>
      <c r="J521">
        <f t="shared" si="32"/>
        <v>36250137</v>
      </c>
      <c r="K521" t="str">
        <f t="shared" si="33"/>
        <v>Yes</v>
      </c>
      <c r="L521">
        <f t="shared" si="34"/>
        <v>16769523</v>
      </c>
      <c r="M521" t="str">
        <f t="shared" si="35"/>
        <v>Successful</v>
      </c>
    </row>
    <row r="522" spans="1:13">
      <c r="A522">
        <v>2009</v>
      </c>
      <c r="B522" t="s">
        <v>2635</v>
      </c>
      <c r="C522" t="s">
        <v>2636</v>
      </c>
      <c r="D522" t="str">
        <f>VLOOKUP(B522,Data2!$B$2:$C$1777,2,FALSE)</f>
        <v>PASS</v>
      </c>
      <c r="E522">
        <v>1</v>
      </c>
      <c r="F522">
        <v>19543169</v>
      </c>
      <c r="G522">
        <v>7185227</v>
      </c>
      <c r="H522">
        <v>17041802</v>
      </c>
      <c r="I522" t="s">
        <v>22</v>
      </c>
      <c r="J522">
        <f t="shared" si="32"/>
        <v>24227029</v>
      </c>
      <c r="K522" t="str">
        <f t="shared" si="33"/>
        <v>Yes</v>
      </c>
      <c r="L522">
        <f t="shared" si="34"/>
        <v>4683860</v>
      </c>
      <c r="M522" t="str">
        <f t="shared" si="35"/>
        <v>Successful</v>
      </c>
    </row>
    <row r="523" spans="1:13">
      <c r="A523">
        <v>2009</v>
      </c>
      <c r="B523" t="s">
        <v>2681</v>
      </c>
      <c r="C523" t="s">
        <v>2682</v>
      </c>
      <c r="D523" t="str">
        <f>VLOOKUP(B523,Data2!$B$2:$C$1777,2,FALSE)</f>
        <v>FAIL</v>
      </c>
      <c r="E523">
        <v>0</v>
      </c>
      <c r="F523">
        <v>19543169</v>
      </c>
      <c r="G523">
        <v>16596046</v>
      </c>
      <c r="H523">
        <v>21373265</v>
      </c>
      <c r="I523" t="s">
        <v>22</v>
      </c>
      <c r="J523">
        <f t="shared" si="32"/>
        <v>37969311</v>
      </c>
      <c r="K523" t="str">
        <f t="shared" si="33"/>
        <v>Yes</v>
      </c>
      <c r="L523">
        <f t="shared" si="34"/>
        <v>18426142</v>
      </c>
      <c r="M523" t="str">
        <f t="shared" si="35"/>
        <v>Successful</v>
      </c>
    </row>
    <row r="524" spans="1:13">
      <c r="A524">
        <v>2006</v>
      </c>
      <c r="B524" t="s">
        <v>2041</v>
      </c>
      <c r="C524" t="s">
        <v>2042</v>
      </c>
      <c r="D524" t="str">
        <f>VLOOKUP(B524,Data2!$B$2:$C$1777,2,FALSE)</f>
        <v>FAIL</v>
      </c>
      <c r="E524">
        <v>0</v>
      </c>
      <c r="F524">
        <v>19648538</v>
      </c>
      <c r="G524">
        <v>41218854</v>
      </c>
      <c r="H524">
        <v>64779219</v>
      </c>
      <c r="I524" t="s">
        <v>22</v>
      </c>
      <c r="J524">
        <f t="shared" si="32"/>
        <v>105998073</v>
      </c>
      <c r="K524" t="str">
        <f t="shared" si="33"/>
        <v>Yes</v>
      </c>
      <c r="L524">
        <f t="shared" si="34"/>
        <v>86349535</v>
      </c>
      <c r="M524" t="str">
        <f t="shared" si="35"/>
        <v>Successful</v>
      </c>
    </row>
    <row r="525" spans="1:13">
      <c r="A525">
        <v>2006</v>
      </c>
      <c r="B525" t="s">
        <v>2045</v>
      </c>
      <c r="C525" t="s">
        <v>2046</v>
      </c>
      <c r="D525" t="str">
        <f>VLOOKUP(B525,Data2!$B$2:$C$1777,2,FALSE)</f>
        <v>PASS</v>
      </c>
      <c r="E525">
        <v>1</v>
      </c>
      <c r="F525">
        <v>19648538</v>
      </c>
      <c r="G525">
        <v>318283</v>
      </c>
      <c r="H525">
        <v>421411</v>
      </c>
      <c r="I525" t="s">
        <v>22</v>
      </c>
      <c r="J525">
        <f t="shared" si="32"/>
        <v>739694</v>
      </c>
      <c r="K525" t="str">
        <f t="shared" si="33"/>
        <v>N0</v>
      </c>
      <c r="L525">
        <f t="shared" si="34"/>
        <v>-18908844</v>
      </c>
      <c r="M525" t="str">
        <f t="shared" si="35"/>
        <v>Unsuccessful</v>
      </c>
    </row>
    <row r="526" spans="1:13">
      <c r="A526">
        <v>2007</v>
      </c>
      <c r="B526" t="s">
        <v>2158</v>
      </c>
      <c r="C526" t="s">
        <v>2159</v>
      </c>
      <c r="D526" t="str">
        <f>VLOOKUP(B526,Data2!$B$2:$C$1777,2,FALSE)</f>
        <v>FAIL</v>
      </c>
      <c r="E526">
        <v>0</v>
      </c>
      <c r="F526">
        <v>19662011</v>
      </c>
      <c r="G526">
        <v>44590850</v>
      </c>
      <c r="H526">
        <v>112315914</v>
      </c>
      <c r="I526" t="s">
        <v>22</v>
      </c>
      <c r="J526">
        <f t="shared" si="32"/>
        <v>156906764</v>
      </c>
      <c r="K526" t="str">
        <f t="shared" si="33"/>
        <v>Yes</v>
      </c>
      <c r="L526">
        <f t="shared" si="34"/>
        <v>137244753</v>
      </c>
      <c r="M526" t="str">
        <f t="shared" si="35"/>
        <v>Successful</v>
      </c>
    </row>
    <row r="527" spans="1:13">
      <c r="A527">
        <v>2007</v>
      </c>
      <c r="B527" t="s">
        <v>2210</v>
      </c>
      <c r="C527" t="s">
        <v>2211</v>
      </c>
      <c r="D527" t="str">
        <f>VLOOKUP(B527,Data2!$B$2:$C$1777,2,FALSE)</f>
        <v>FAIL</v>
      </c>
      <c r="E527">
        <v>0</v>
      </c>
      <c r="F527">
        <v>19662011</v>
      </c>
      <c r="G527">
        <v>136469216</v>
      </c>
      <c r="H527">
        <v>190848721</v>
      </c>
      <c r="I527" t="s">
        <v>22</v>
      </c>
      <c r="J527">
        <f t="shared" si="32"/>
        <v>327317937</v>
      </c>
      <c r="K527" t="str">
        <f t="shared" si="33"/>
        <v>Yes</v>
      </c>
      <c r="L527">
        <f t="shared" si="34"/>
        <v>307655926</v>
      </c>
      <c r="M527" t="str">
        <f t="shared" si="35"/>
        <v>Successful</v>
      </c>
    </row>
    <row r="528" spans="1:13">
      <c r="A528">
        <v>2011</v>
      </c>
      <c r="B528" t="s">
        <v>2955</v>
      </c>
      <c r="C528" t="s">
        <v>2956</v>
      </c>
      <c r="D528" t="str">
        <f>VLOOKUP(B528,Data2!$B$2:$C$1777,2,FALSE)</f>
        <v>PASS</v>
      </c>
      <c r="E528">
        <v>1</v>
      </c>
      <c r="F528">
        <v>19678125</v>
      </c>
      <c r="G528">
        <v>103872387</v>
      </c>
      <c r="H528">
        <v>224136189</v>
      </c>
      <c r="I528" t="s">
        <v>22</v>
      </c>
      <c r="J528">
        <f t="shared" si="32"/>
        <v>328008576</v>
      </c>
      <c r="K528" t="str">
        <f t="shared" si="33"/>
        <v>Yes</v>
      </c>
      <c r="L528">
        <f t="shared" si="34"/>
        <v>308330451</v>
      </c>
      <c r="M528" t="str">
        <f t="shared" si="35"/>
        <v>Successful</v>
      </c>
    </row>
    <row r="529" spans="1:13">
      <c r="A529">
        <v>2001</v>
      </c>
      <c r="B529" t="s">
        <v>1236</v>
      </c>
      <c r="C529" t="s">
        <v>1237</v>
      </c>
      <c r="D529" t="str">
        <f>VLOOKUP(B529,Data2!$B$2:$C$1777,2,FALSE)</f>
        <v>PASS</v>
      </c>
      <c r="E529">
        <v>1</v>
      </c>
      <c r="F529">
        <v>19737689</v>
      </c>
      <c r="G529">
        <v>9499853</v>
      </c>
      <c r="H529">
        <v>15684329</v>
      </c>
      <c r="I529" t="s">
        <v>22</v>
      </c>
      <c r="J529">
        <f t="shared" si="32"/>
        <v>25184182</v>
      </c>
      <c r="K529" t="str">
        <f t="shared" si="33"/>
        <v>Yes</v>
      </c>
      <c r="L529">
        <f t="shared" si="34"/>
        <v>5446493</v>
      </c>
      <c r="M529" t="str">
        <f t="shared" si="35"/>
        <v>Successful</v>
      </c>
    </row>
    <row r="530" spans="1:13">
      <c r="A530">
        <v>1992</v>
      </c>
      <c r="B530" t="s">
        <v>453</v>
      </c>
      <c r="C530" t="s">
        <v>454</v>
      </c>
      <c r="D530" t="str">
        <f>VLOOKUP(B530,Data2!$B$2:$C$1777,2,FALSE)</f>
        <v>FAIL</v>
      </c>
      <c r="E530">
        <v>0</v>
      </c>
      <c r="F530">
        <v>19924167</v>
      </c>
      <c r="G530">
        <v>45296775</v>
      </c>
      <c r="H530">
        <v>45296775</v>
      </c>
      <c r="I530" t="s">
        <v>22</v>
      </c>
      <c r="J530">
        <f t="shared" si="32"/>
        <v>90593550</v>
      </c>
      <c r="K530" t="str">
        <f t="shared" si="33"/>
        <v>Yes</v>
      </c>
      <c r="L530">
        <f t="shared" si="34"/>
        <v>70669383</v>
      </c>
      <c r="M530" t="str">
        <f t="shared" si="35"/>
        <v>Successful</v>
      </c>
    </row>
    <row r="531" spans="1:13">
      <c r="A531">
        <v>2013</v>
      </c>
      <c r="B531" t="s">
        <v>3348</v>
      </c>
      <c r="C531" t="s">
        <v>3349</v>
      </c>
      <c r="D531" t="str">
        <f>VLOOKUP(B531,Data2!$B$2:$C$1777,2,FALSE)</f>
        <v>FAIL</v>
      </c>
      <c r="E531">
        <v>0</v>
      </c>
      <c r="F531">
        <v>20000000</v>
      </c>
      <c r="G531">
        <v>53107035</v>
      </c>
      <c r="H531">
        <v>158607035</v>
      </c>
      <c r="I531" t="s">
        <v>22</v>
      </c>
      <c r="J531">
        <f t="shared" si="32"/>
        <v>211714070</v>
      </c>
      <c r="K531" t="str">
        <f t="shared" si="33"/>
        <v>Yes</v>
      </c>
      <c r="L531">
        <f t="shared" si="34"/>
        <v>191714070</v>
      </c>
      <c r="M531" t="str">
        <f t="shared" si="35"/>
        <v>Successful</v>
      </c>
    </row>
    <row r="532" spans="1:13">
      <c r="A532">
        <v>2013</v>
      </c>
      <c r="B532" t="s">
        <v>3469</v>
      </c>
      <c r="C532" t="s">
        <v>3470</v>
      </c>
      <c r="D532" t="str">
        <f>VLOOKUP(B532,Data2!$B$2:$C$1777,2,FALSE)</f>
        <v>PASS</v>
      </c>
      <c r="E532">
        <v>1</v>
      </c>
      <c r="F532">
        <v>20000000</v>
      </c>
      <c r="G532">
        <v>34341945</v>
      </c>
      <c r="H532">
        <v>39093317</v>
      </c>
      <c r="I532" t="s">
        <v>22</v>
      </c>
      <c r="J532">
        <f t="shared" si="32"/>
        <v>73435262</v>
      </c>
      <c r="K532" t="str">
        <f t="shared" si="33"/>
        <v>Yes</v>
      </c>
      <c r="L532">
        <f t="shared" si="34"/>
        <v>53435262</v>
      </c>
      <c r="M532" t="str">
        <f t="shared" si="35"/>
        <v>Successful</v>
      </c>
    </row>
    <row r="533" spans="1:13">
      <c r="A533">
        <v>2013</v>
      </c>
      <c r="B533" t="s">
        <v>3477</v>
      </c>
      <c r="C533" t="s">
        <v>3478</v>
      </c>
      <c r="D533" t="str">
        <f>VLOOKUP(B533,Data2!$B$2:$C$1777,2,FALSE)</f>
        <v>PASS</v>
      </c>
      <c r="E533">
        <v>1</v>
      </c>
      <c r="F533">
        <v>20000000</v>
      </c>
      <c r="G533">
        <v>137400141</v>
      </c>
      <c r="H533">
        <v>318000141</v>
      </c>
      <c r="I533" t="s">
        <v>22</v>
      </c>
      <c r="J533">
        <f t="shared" si="32"/>
        <v>455400282</v>
      </c>
      <c r="K533" t="str">
        <f t="shared" si="33"/>
        <v>Yes</v>
      </c>
      <c r="L533">
        <f t="shared" si="34"/>
        <v>435400282</v>
      </c>
      <c r="M533" t="str">
        <f t="shared" si="35"/>
        <v>Successful</v>
      </c>
    </row>
    <row r="534" spans="1:13">
      <c r="A534">
        <v>2013</v>
      </c>
      <c r="B534" t="s">
        <v>3520</v>
      </c>
      <c r="C534" t="s">
        <v>3521</v>
      </c>
      <c r="D534" t="str">
        <f>VLOOKUP(B534,Data2!$B$2:$C$1777,2,FALSE)</f>
        <v>FAIL</v>
      </c>
      <c r="E534">
        <v>0</v>
      </c>
      <c r="F534">
        <v>20000000</v>
      </c>
      <c r="G534">
        <v>26004851</v>
      </c>
      <c r="H534">
        <v>46578821</v>
      </c>
      <c r="I534" t="s">
        <v>22</v>
      </c>
      <c r="J534">
        <f t="shared" si="32"/>
        <v>72583672</v>
      </c>
      <c r="K534" t="str">
        <f t="shared" si="33"/>
        <v>Yes</v>
      </c>
      <c r="L534">
        <f t="shared" si="34"/>
        <v>52583672</v>
      </c>
      <c r="M534" t="str">
        <f t="shared" si="35"/>
        <v>Successful</v>
      </c>
    </row>
    <row r="535" spans="1:13">
      <c r="A535">
        <v>1998</v>
      </c>
      <c r="B535" t="s">
        <v>915</v>
      </c>
      <c r="C535" t="s">
        <v>916</v>
      </c>
      <c r="D535" t="str">
        <f>VLOOKUP(B535,Data2!$B$2:$C$1777,2,FALSE)</f>
        <v>PASS</v>
      </c>
      <c r="E535">
        <v>1</v>
      </c>
      <c r="F535">
        <v>20007852</v>
      </c>
      <c r="G535">
        <v>54473818</v>
      </c>
      <c r="H535">
        <v>103714796</v>
      </c>
      <c r="I535" t="s">
        <v>22</v>
      </c>
      <c r="J535">
        <f t="shared" si="32"/>
        <v>158188614</v>
      </c>
      <c r="K535" t="str">
        <f t="shared" si="33"/>
        <v>Yes</v>
      </c>
      <c r="L535">
        <f t="shared" si="34"/>
        <v>138180762</v>
      </c>
      <c r="M535" t="str">
        <f t="shared" si="35"/>
        <v>Successful</v>
      </c>
    </row>
    <row r="536" spans="1:13">
      <c r="A536">
        <v>2009</v>
      </c>
      <c r="B536" t="s">
        <v>2633</v>
      </c>
      <c r="C536" t="s">
        <v>2634</v>
      </c>
      <c r="D536" t="str">
        <f>VLOOKUP(B536,Data2!$B$2:$C$1777,2,FALSE)</f>
        <v>FAIL</v>
      </c>
      <c r="E536">
        <v>0</v>
      </c>
      <c r="F536">
        <v>20086035</v>
      </c>
      <c r="G536">
        <v>20033106</v>
      </c>
      <c r="H536">
        <v>35480909</v>
      </c>
      <c r="I536" t="s">
        <v>22</v>
      </c>
      <c r="J536">
        <f t="shared" si="32"/>
        <v>55514015</v>
      </c>
      <c r="K536" t="str">
        <f t="shared" si="33"/>
        <v>Yes</v>
      </c>
      <c r="L536">
        <f t="shared" si="34"/>
        <v>35427980</v>
      </c>
      <c r="M536" t="str">
        <f t="shared" si="35"/>
        <v>Successful</v>
      </c>
    </row>
    <row r="537" spans="1:13">
      <c r="A537">
        <v>2012</v>
      </c>
      <c r="B537" t="s">
        <v>3269</v>
      </c>
      <c r="C537" t="s">
        <v>3270</v>
      </c>
      <c r="D537" t="str">
        <f>VLOOKUP(B537,Data2!$B$2:$C$1777,2,FALSE)</f>
        <v>PASS</v>
      </c>
      <c r="E537">
        <v>1</v>
      </c>
      <c r="F537">
        <v>20292771</v>
      </c>
      <c r="G537">
        <v>17786836</v>
      </c>
      <c r="H537">
        <v>48646439</v>
      </c>
      <c r="I537" t="s">
        <v>22</v>
      </c>
      <c r="J537">
        <f t="shared" si="32"/>
        <v>66433275</v>
      </c>
      <c r="K537" t="str">
        <f t="shared" si="33"/>
        <v>Yes</v>
      </c>
      <c r="L537">
        <f t="shared" si="34"/>
        <v>46140504</v>
      </c>
      <c r="M537" t="str">
        <f t="shared" si="35"/>
        <v>Successful</v>
      </c>
    </row>
    <row r="538" spans="1:13">
      <c r="A538">
        <v>2000</v>
      </c>
      <c r="B538" t="s">
        <v>1086</v>
      </c>
      <c r="C538" t="s">
        <v>1087</v>
      </c>
      <c r="D538" t="str">
        <f>VLOOKUP(B538,Data2!$B$2:$C$1777,2,FALSE)</f>
        <v>PASS</v>
      </c>
      <c r="E538">
        <v>1</v>
      </c>
      <c r="F538">
        <v>20293626</v>
      </c>
      <c r="G538">
        <v>37125324</v>
      </c>
      <c r="H538">
        <v>37488584</v>
      </c>
      <c r="I538" t="s">
        <v>22</v>
      </c>
      <c r="J538">
        <f t="shared" si="32"/>
        <v>74613908</v>
      </c>
      <c r="K538" t="str">
        <f t="shared" si="33"/>
        <v>Yes</v>
      </c>
      <c r="L538">
        <f t="shared" si="34"/>
        <v>54320282</v>
      </c>
      <c r="M538" t="str">
        <f t="shared" si="35"/>
        <v>Successful</v>
      </c>
    </row>
    <row r="539" spans="1:13">
      <c r="A539">
        <v>2000</v>
      </c>
      <c r="B539" t="s">
        <v>1156</v>
      </c>
      <c r="C539" t="s">
        <v>1157</v>
      </c>
      <c r="D539" t="str">
        <f>VLOOKUP(B539,Data2!$B$2:$C$1777,2,FALSE)</f>
        <v>PASS</v>
      </c>
      <c r="E539">
        <v>1</v>
      </c>
      <c r="F539">
        <v>20293626</v>
      </c>
      <c r="G539">
        <v>45689304</v>
      </c>
      <c r="H539">
        <v>55282615</v>
      </c>
      <c r="I539" t="s">
        <v>22</v>
      </c>
      <c r="J539">
        <f t="shared" si="32"/>
        <v>100971919</v>
      </c>
      <c r="K539" t="str">
        <f t="shared" si="33"/>
        <v>Yes</v>
      </c>
      <c r="L539">
        <f t="shared" si="34"/>
        <v>80678293</v>
      </c>
      <c r="M539" t="str">
        <f t="shared" si="35"/>
        <v>Successful</v>
      </c>
    </row>
    <row r="540" spans="1:13">
      <c r="A540">
        <v>2000</v>
      </c>
      <c r="B540" t="s">
        <v>1158</v>
      </c>
      <c r="C540" t="s">
        <v>1159</v>
      </c>
      <c r="D540" t="str">
        <f>VLOOKUP(B540,Data2!$B$2:$C$1777,2,FALSE)</f>
        <v>PASS</v>
      </c>
      <c r="E540">
        <v>1</v>
      </c>
      <c r="F540">
        <v>20293626</v>
      </c>
      <c r="G540">
        <v>173264011</v>
      </c>
      <c r="H540">
        <v>288440067</v>
      </c>
      <c r="I540" t="s">
        <v>22</v>
      </c>
      <c r="J540">
        <f t="shared" si="32"/>
        <v>461704078</v>
      </c>
      <c r="K540" t="str">
        <f t="shared" si="33"/>
        <v>Yes</v>
      </c>
      <c r="L540">
        <f t="shared" si="34"/>
        <v>441410452</v>
      </c>
      <c r="M540" t="str">
        <f t="shared" si="35"/>
        <v>Successful</v>
      </c>
    </row>
    <row r="541" spans="1:13">
      <c r="A541">
        <v>2010</v>
      </c>
      <c r="B541" t="s">
        <v>2863</v>
      </c>
      <c r="C541" t="s">
        <v>2864</v>
      </c>
      <c r="D541" t="str">
        <f>VLOOKUP(B541,Data2!$B$2:$C$1777,2,FALSE)</f>
        <v>PASS</v>
      </c>
      <c r="E541">
        <v>1</v>
      </c>
      <c r="F541">
        <v>20296405</v>
      </c>
      <c r="G541">
        <v>41793064</v>
      </c>
      <c r="H541">
        <v>58705899</v>
      </c>
      <c r="I541" t="s">
        <v>22</v>
      </c>
      <c r="J541">
        <f t="shared" si="32"/>
        <v>100498963</v>
      </c>
      <c r="K541" t="str">
        <f t="shared" si="33"/>
        <v>Yes</v>
      </c>
      <c r="L541">
        <f t="shared" si="34"/>
        <v>80202558</v>
      </c>
      <c r="M541" t="str">
        <f t="shared" si="35"/>
        <v>Successful</v>
      </c>
    </row>
    <row r="542" spans="1:13">
      <c r="A542">
        <v>2010</v>
      </c>
      <c r="B542" t="s">
        <v>2899</v>
      </c>
      <c r="C542" t="s">
        <v>2900</v>
      </c>
      <c r="D542" t="str">
        <f>VLOOKUP(B542,Data2!$B$2:$C$1777,2,FALSE)</f>
        <v>FAIL</v>
      </c>
      <c r="E542">
        <v>0</v>
      </c>
      <c r="F542">
        <v>20296405</v>
      </c>
      <c r="G542">
        <v>29652476</v>
      </c>
      <c r="H542">
        <v>53260400</v>
      </c>
      <c r="I542" t="s">
        <v>22</v>
      </c>
      <c r="J542">
        <f t="shared" si="32"/>
        <v>82912876</v>
      </c>
      <c r="K542" t="str">
        <f t="shared" si="33"/>
        <v>Yes</v>
      </c>
      <c r="L542">
        <f t="shared" si="34"/>
        <v>62616471</v>
      </c>
      <c r="M542" t="str">
        <f t="shared" si="35"/>
        <v>Successful</v>
      </c>
    </row>
    <row r="543" spans="1:13">
      <c r="A543">
        <v>1989</v>
      </c>
      <c r="B543" t="s">
        <v>349</v>
      </c>
      <c r="C543" t="s">
        <v>350</v>
      </c>
      <c r="D543" t="str">
        <f>VLOOKUP(B543,Data2!$B$2:$C$1777,2,FALSE)</f>
        <v>FAIL</v>
      </c>
      <c r="E543">
        <v>0</v>
      </c>
      <c r="F543">
        <v>20675477</v>
      </c>
      <c r="G543">
        <v>93590469</v>
      </c>
      <c r="H543">
        <v>93590469</v>
      </c>
      <c r="I543" t="s">
        <v>22</v>
      </c>
      <c r="J543">
        <f t="shared" si="32"/>
        <v>187180938</v>
      </c>
      <c r="K543" t="str">
        <f t="shared" si="33"/>
        <v>Yes</v>
      </c>
      <c r="L543">
        <f t="shared" si="34"/>
        <v>166505461</v>
      </c>
      <c r="M543" t="str">
        <f t="shared" si="35"/>
        <v>Successful</v>
      </c>
    </row>
    <row r="544" spans="1:13">
      <c r="A544">
        <v>2011</v>
      </c>
      <c r="B544" t="s">
        <v>2943</v>
      </c>
      <c r="C544" t="s">
        <v>2944</v>
      </c>
      <c r="D544" t="str">
        <f>VLOOKUP(B544,Data2!$B$2:$C$1777,2,FALSE)</f>
        <v>FAIL</v>
      </c>
      <c r="E544">
        <v>0</v>
      </c>
      <c r="F544">
        <v>20713816</v>
      </c>
      <c r="G544">
        <v>5905595</v>
      </c>
      <c r="H544">
        <v>15336023</v>
      </c>
      <c r="I544" t="s">
        <v>22</v>
      </c>
      <c r="J544">
        <f t="shared" si="32"/>
        <v>21241618</v>
      </c>
      <c r="K544" t="str">
        <f t="shared" si="33"/>
        <v>Yes</v>
      </c>
      <c r="L544">
        <f t="shared" si="34"/>
        <v>527802</v>
      </c>
      <c r="M544" t="str">
        <f t="shared" si="35"/>
        <v>Successful</v>
      </c>
    </row>
    <row r="545" spans="1:13">
      <c r="A545">
        <v>2011</v>
      </c>
      <c r="B545" t="s">
        <v>2945</v>
      </c>
      <c r="C545" t="s">
        <v>2946</v>
      </c>
      <c r="D545" t="str">
        <f>VLOOKUP(B545,Data2!$B$2:$C$1777,2,FALSE)</f>
        <v>FAIL</v>
      </c>
      <c r="E545">
        <v>0</v>
      </c>
      <c r="F545">
        <v>20713816</v>
      </c>
      <c r="G545">
        <v>36312387</v>
      </c>
      <c r="H545">
        <v>37560098</v>
      </c>
      <c r="I545" t="s">
        <v>22</v>
      </c>
      <c r="J545">
        <f t="shared" si="32"/>
        <v>73872485</v>
      </c>
      <c r="K545" t="str">
        <f t="shared" si="33"/>
        <v>Yes</v>
      </c>
      <c r="L545">
        <f t="shared" si="34"/>
        <v>53158669</v>
      </c>
      <c r="M545" t="str">
        <f t="shared" si="35"/>
        <v>Successful</v>
      </c>
    </row>
    <row r="546" spans="1:13">
      <c r="A546">
        <v>2011</v>
      </c>
      <c r="B546" t="s">
        <v>2973</v>
      </c>
      <c r="C546" t="s">
        <v>168</v>
      </c>
      <c r="D546" t="str">
        <f>VLOOKUP(B546,Data2!$B$2:$C$1777,2,FALSE)</f>
        <v>FAIL</v>
      </c>
      <c r="E546">
        <v>0</v>
      </c>
      <c r="F546">
        <v>20713816</v>
      </c>
      <c r="G546">
        <v>39629760</v>
      </c>
      <c r="H546">
        <v>81937729</v>
      </c>
      <c r="I546" t="s">
        <v>22</v>
      </c>
      <c r="J546">
        <f t="shared" si="32"/>
        <v>121567489</v>
      </c>
      <c r="K546" t="str">
        <f t="shared" si="33"/>
        <v>Yes</v>
      </c>
      <c r="L546">
        <f t="shared" si="34"/>
        <v>100853673</v>
      </c>
      <c r="M546" t="str">
        <f t="shared" si="35"/>
        <v>Successful</v>
      </c>
    </row>
    <row r="547" spans="1:13">
      <c r="A547">
        <v>2011</v>
      </c>
      <c r="B547" t="s">
        <v>3169</v>
      </c>
      <c r="C547" t="s">
        <v>3170</v>
      </c>
      <c r="D547" t="str">
        <f>VLOOKUP(B547,Data2!$B$2:$C$1777,2,FALSE)</f>
        <v>PASS</v>
      </c>
      <c r="E547">
        <v>1</v>
      </c>
      <c r="F547">
        <v>20713816</v>
      </c>
      <c r="G547">
        <v>14511151</v>
      </c>
      <c r="H547">
        <v>31807187</v>
      </c>
      <c r="I547" t="s">
        <v>22</v>
      </c>
      <c r="J547">
        <f t="shared" si="32"/>
        <v>46318338</v>
      </c>
      <c r="K547" t="str">
        <f t="shared" si="33"/>
        <v>Yes</v>
      </c>
      <c r="L547">
        <f t="shared" si="34"/>
        <v>25604522</v>
      </c>
      <c r="M547" t="str">
        <f t="shared" si="35"/>
        <v>Successful</v>
      </c>
    </row>
    <row r="548" spans="1:13">
      <c r="A548">
        <v>2002</v>
      </c>
      <c r="B548" t="s">
        <v>1446</v>
      </c>
      <c r="C548" t="s">
        <v>1447</v>
      </c>
      <c r="D548" t="str">
        <f>VLOOKUP(B548,Data2!$B$2:$C$1777,2,FALSE)</f>
        <v>PASS</v>
      </c>
      <c r="E548">
        <v>1</v>
      </c>
      <c r="F548">
        <v>20722867</v>
      </c>
      <c r="G548">
        <v>21186244</v>
      </c>
      <c r="H548">
        <v>28050694</v>
      </c>
      <c r="I548" t="s">
        <v>22</v>
      </c>
      <c r="J548">
        <f t="shared" si="32"/>
        <v>49236938</v>
      </c>
      <c r="K548" t="str">
        <f t="shared" si="33"/>
        <v>Yes</v>
      </c>
      <c r="L548">
        <f t="shared" si="34"/>
        <v>28514071</v>
      </c>
      <c r="M548" t="str">
        <f t="shared" si="35"/>
        <v>Successful</v>
      </c>
    </row>
    <row r="549" spans="1:13">
      <c r="A549">
        <v>1992</v>
      </c>
      <c r="B549" t="s">
        <v>437</v>
      </c>
      <c r="C549" t="s">
        <v>438</v>
      </c>
      <c r="D549" t="str">
        <f>VLOOKUP(B549,Data2!$B$2:$C$1777,2,FALSE)</f>
        <v>FAIL</v>
      </c>
      <c r="E549">
        <v>0</v>
      </c>
      <c r="F549">
        <v>20754340</v>
      </c>
      <c r="G549">
        <v>17807603</v>
      </c>
      <c r="H549">
        <v>17807603</v>
      </c>
      <c r="I549" t="s">
        <v>22</v>
      </c>
      <c r="J549">
        <f t="shared" si="32"/>
        <v>35615206</v>
      </c>
      <c r="K549" t="str">
        <f t="shared" si="33"/>
        <v>Yes</v>
      </c>
      <c r="L549">
        <f t="shared" si="34"/>
        <v>14860866</v>
      </c>
      <c r="M549" t="str">
        <f t="shared" si="35"/>
        <v>Successful</v>
      </c>
    </row>
    <row r="550" spans="1:13">
      <c r="A550">
        <v>2006</v>
      </c>
      <c r="B550" t="s">
        <v>1947</v>
      </c>
      <c r="C550" t="s">
        <v>1948</v>
      </c>
      <c r="D550" t="str">
        <f>VLOOKUP(B550,Data2!$B$2:$C$1777,2,FALSE)</f>
        <v>FAIL</v>
      </c>
      <c r="E550">
        <v>0</v>
      </c>
      <c r="F550">
        <v>20804334</v>
      </c>
      <c r="G550">
        <v>148526717</v>
      </c>
      <c r="H550">
        <v>302324822</v>
      </c>
      <c r="I550" t="s">
        <v>22</v>
      </c>
      <c r="J550">
        <f t="shared" si="32"/>
        <v>450851539</v>
      </c>
      <c r="K550" t="str">
        <f t="shared" si="33"/>
        <v>Yes</v>
      </c>
      <c r="L550">
        <f t="shared" si="34"/>
        <v>430047205</v>
      </c>
      <c r="M550" t="str">
        <f t="shared" si="35"/>
        <v>Successful</v>
      </c>
    </row>
    <row r="551" spans="1:13">
      <c r="A551">
        <v>2005</v>
      </c>
      <c r="B551" t="s">
        <v>1803</v>
      </c>
      <c r="C551" t="s">
        <v>1804</v>
      </c>
      <c r="D551" t="str">
        <f>VLOOKUP(B551,Data2!$B$2:$C$1777,2,FALSE)</f>
        <v>PASS</v>
      </c>
      <c r="E551">
        <v>1</v>
      </c>
      <c r="F551">
        <v>20878080</v>
      </c>
      <c r="G551">
        <v>61305929</v>
      </c>
      <c r="H551">
        <v>131046803</v>
      </c>
      <c r="I551" t="s">
        <v>22</v>
      </c>
      <c r="J551">
        <f t="shared" si="32"/>
        <v>192352732</v>
      </c>
      <c r="K551" t="str">
        <f t="shared" si="33"/>
        <v>Yes</v>
      </c>
      <c r="L551">
        <f t="shared" si="34"/>
        <v>171474652</v>
      </c>
      <c r="M551" t="str">
        <f t="shared" si="35"/>
        <v>Successful</v>
      </c>
    </row>
    <row r="552" spans="1:13">
      <c r="A552">
        <v>2003</v>
      </c>
      <c r="B552" t="s">
        <v>1488</v>
      </c>
      <c r="C552" t="s">
        <v>1489</v>
      </c>
      <c r="D552" t="str">
        <f>VLOOKUP(B552,Data2!$B$2:$C$1777,2,FALSE)</f>
        <v>PASS</v>
      </c>
      <c r="E552">
        <v>1</v>
      </c>
      <c r="F552">
        <v>20890435</v>
      </c>
      <c r="G552">
        <v>16466075</v>
      </c>
      <c r="H552">
        <v>20457336</v>
      </c>
      <c r="I552" t="s">
        <v>22</v>
      </c>
      <c r="J552">
        <f t="shared" si="32"/>
        <v>36923411</v>
      </c>
      <c r="K552" t="str">
        <f t="shared" si="33"/>
        <v>Yes</v>
      </c>
      <c r="L552">
        <f t="shared" si="34"/>
        <v>16032976</v>
      </c>
      <c r="M552" t="str">
        <f t="shared" si="35"/>
        <v>Successful</v>
      </c>
    </row>
    <row r="553" spans="1:13">
      <c r="A553">
        <v>1995</v>
      </c>
      <c r="B553" t="s">
        <v>557</v>
      </c>
      <c r="C553" t="s">
        <v>558</v>
      </c>
      <c r="D553" t="str">
        <f>VLOOKUP(B553,Data2!$B$2:$C$1777,2,FALSE)</f>
        <v>PASS</v>
      </c>
      <c r="E553">
        <v>1</v>
      </c>
      <c r="F553">
        <v>20944279</v>
      </c>
      <c r="G553">
        <v>86526587</v>
      </c>
      <c r="H553">
        <v>86526587</v>
      </c>
      <c r="I553" t="s">
        <v>22</v>
      </c>
      <c r="J553">
        <f t="shared" si="32"/>
        <v>173053174</v>
      </c>
      <c r="K553" t="str">
        <f t="shared" si="33"/>
        <v>Yes</v>
      </c>
      <c r="L553">
        <f t="shared" si="34"/>
        <v>152108895</v>
      </c>
      <c r="M553" t="str">
        <f t="shared" si="35"/>
        <v>Successful</v>
      </c>
    </row>
    <row r="554" spans="1:13">
      <c r="A554">
        <v>2004</v>
      </c>
      <c r="B554" t="s">
        <v>1686</v>
      </c>
      <c r="C554" t="s">
        <v>1687</v>
      </c>
      <c r="D554" t="str">
        <f>VLOOKUP(B554,Data2!$B$2:$C$1777,2,FALSE)</f>
        <v>PASS</v>
      </c>
      <c r="E554">
        <v>1</v>
      </c>
      <c r="F554">
        <v>20964279</v>
      </c>
      <c r="G554">
        <v>88176131</v>
      </c>
      <c r="H554">
        <v>135496025</v>
      </c>
      <c r="I554" t="s">
        <v>22</v>
      </c>
      <c r="J554">
        <f t="shared" si="32"/>
        <v>223672156</v>
      </c>
      <c r="K554" t="str">
        <f t="shared" si="33"/>
        <v>Yes</v>
      </c>
      <c r="L554">
        <f t="shared" si="34"/>
        <v>202707877</v>
      </c>
      <c r="M554" t="str">
        <f t="shared" si="35"/>
        <v>Successful</v>
      </c>
    </row>
    <row r="555" spans="1:13">
      <c r="A555">
        <v>1999</v>
      </c>
      <c r="B555" t="s">
        <v>929</v>
      </c>
      <c r="C555" t="s">
        <v>930</v>
      </c>
      <c r="D555" t="str">
        <f>VLOOKUP(B555,Data2!$B$2:$C$1777,2,FALSE)</f>
        <v>PASS</v>
      </c>
      <c r="E555">
        <v>1</v>
      </c>
      <c r="F555">
        <v>20976930</v>
      </c>
      <c r="G555">
        <v>181881240</v>
      </c>
      <c r="H555">
        <v>498213351</v>
      </c>
      <c r="I555" t="s">
        <v>22</v>
      </c>
      <c r="J555">
        <f t="shared" si="32"/>
        <v>680094591</v>
      </c>
      <c r="K555" t="str">
        <f t="shared" si="33"/>
        <v>Yes</v>
      </c>
      <c r="L555">
        <f t="shared" si="34"/>
        <v>659117661</v>
      </c>
      <c r="M555" t="str">
        <f t="shared" si="35"/>
        <v>Successful</v>
      </c>
    </row>
    <row r="556" spans="1:13">
      <c r="A556">
        <v>2012</v>
      </c>
      <c r="B556" t="s">
        <v>3271</v>
      </c>
      <c r="C556" t="s">
        <v>3272</v>
      </c>
      <c r="D556" t="str">
        <f>VLOOKUP(B556,Data2!$B$2:$C$1777,2,FALSE)</f>
        <v>PASS</v>
      </c>
      <c r="E556">
        <v>1</v>
      </c>
      <c r="F556">
        <v>21307410</v>
      </c>
      <c r="G556">
        <v>134026609</v>
      </c>
      <c r="H556">
        <v>230644998</v>
      </c>
      <c r="I556" t="s">
        <v>22</v>
      </c>
      <c r="J556">
        <f t="shared" si="32"/>
        <v>364671607</v>
      </c>
      <c r="K556" t="str">
        <f t="shared" si="33"/>
        <v>Yes</v>
      </c>
      <c r="L556">
        <f t="shared" si="34"/>
        <v>343364197</v>
      </c>
      <c r="M556" t="str">
        <f t="shared" si="35"/>
        <v>Successful</v>
      </c>
    </row>
    <row r="557" spans="1:13">
      <c r="A557">
        <v>2007</v>
      </c>
      <c r="B557" t="s">
        <v>2149</v>
      </c>
      <c r="C557" t="s">
        <v>2150</v>
      </c>
      <c r="D557" t="str">
        <f>VLOOKUP(B557,Data2!$B$2:$C$1777,2,FALSE)</f>
        <v>PASS</v>
      </c>
      <c r="E557">
        <v>1</v>
      </c>
      <c r="F557">
        <v>21347326</v>
      </c>
      <c r="G557">
        <v>22808178</v>
      </c>
      <c r="H557">
        <v>38896737</v>
      </c>
      <c r="I557" t="s">
        <v>22</v>
      </c>
      <c r="J557">
        <f t="shared" si="32"/>
        <v>61704915</v>
      </c>
      <c r="K557" t="str">
        <f t="shared" si="33"/>
        <v>Yes</v>
      </c>
      <c r="L557">
        <f t="shared" si="34"/>
        <v>40357589</v>
      </c>
      <c r="M557" t="str">
        <f t="shared" si="35"/>
        <v>Successful</v>
      </c>
    </row>
    <row r="558" spans="1:13">
      <c r="A558">
        <v>2010</v>
      </c>
      <c r="B558" t="s">
        <v>2737</v>
      </c>
      <c r="C558" t="s">
        <v>2738</v>
      </c>
      <c r="D558" t="str">
        <f>VLOOKUP(B558,Data2!$B$2:$C$1777,2,FALSE)</f>
        <v>FAIL</v>
      </c>
      <c r="E558">
        <v>0</v>
      </c>
      <c r="F558">
        <v>21364637</v>
      </c>
      <c r="G558">
        <v>1267498</v>
      </c>
      <c r="H558">
        <v>6506276</v>
      </c>
      <c r="I558" t="s">
        <v>22</v>
      </c>
      <c r="J558">
        <f t="shared" si="32"/>
        <v>7773774</v>
      </c>
      <c r="K558" t="str">
        <f t="shared" si="33"/>
        <v>N0</v>
      </c>
      <c r="L558">
        <f t="shared" si="34"/>
        <v>-13590863</v>
      </c>
      <c r="M558" t="str">
        <f t="shared" si="35"/>
        <v>Unsuccessful</v>
      </c>
    </row>
    <row r="559" spans="1:13">
      <c r="A559">
        <v>2010</v>
      </c>
      <c r="B559" t="s">
        <v>2787</v>
      </c>
      <c r="C559" t="s">
        <v>2788</v>
      </c>
      <c r="D559" t="str">
        <f>VLOOKUP(B559,Data2!$B$2:$C$1777,2,FALSE)</f>
        <v>FAIL</v>
      </c>
      <c r="E559">
        <v>0</v>
      </c>
      <c r="F559">
        <v>21364637</v>
      </c>
      <c r="G559">
        <v>12962924</v>
      </c>
      <c r="H559">
        <v>30199340</v>
      </c>
      <c r="I559" t="s">
        <v>22</v>
      </c>
      <c r="J559">
        <f t="shared" si="32"/>
        <v>43162264</v>
      </c>
      <c r="K559" t="str">
        <f t="shared" si="33"/>
        <v>Yes</v>
      </c>
      <c r="L559">
        <f t="shared" si="34"/>
        <v>21797627</v>
      </c>
      <c r="M559" t="str">
        <f t="shared" si="35"/>
        <v>Successful</v>
      </c>
    </row>
    <row r="560" spans="1:13">
      <c r="A560">
        <v>2010</v>
      </c>
      <c r="B560" t="s">
        <v>2865</v>
      </c>
      <c r="C560" t="s">
        <v>2866</v>
      </c>
      <c r="D560" t="str">
        <f>VLOOKUP(B560,Data2!$B$2:$C$1777,2,FALSE)</f>
        <v>PASS</v>
      </c>
      <c r="E560">
        <v>1</v>
      </c>
      <c r="F560">
        <v>21364637</v>
      </c>
      <c r="G560">
        <v>33304850</v>
      </c>
      <c r="H560">
        <v>49783934</v>
      </c>
      <c r="I560" t="s">
        <v>22</v>
      </c>
      <c r="J560">
        <f t="shared" si="32"/>
        <v>83088784</v>
      </c>
      <c r="K560" t="str">
        <f t="shared" si="33"/>
        <v>Yes</v>
      </c>
      <c r="L560">
        <f t="shared" si="34"/>
        <v>61724147</v>
      </c>
      <c r="M560" t="str">
        <f t="shared" si="35"/>
        <v>Successful</v>
      </c>
    </row>
    <row r="561" spans="1:13">
      <c r="A561">
        <v>2010</v>
      </c>
      <c r="B561" t="s">
        <v>2901</v>
      </c>
      <c r="C561" t="s">
        <v>2902</v>
      </c>
      <c r="D561" t="str">
        <f>VLOOKUP(B561,Data2!$B$2:$C$1777,2,FALSE)</f>
        <v>PASS</v>
      </c>
      <c r="E561">
        <v>1</v>
      </c>
      <c r="F561">
        <v>21364637</v>
      </c>
      <c r="G561">
        <v>296908</v>
      </c>
      <c r="H561">
        <v>296908</v>
      </c>
      <c r="I561" t="s">
        <v>22</v>
      </c>
      <c r="J561">
        <f t="shared" si="32"/>
        <v>593816</v>
      </c>
      <c r="K561" t="str">
        <f t="shared" si="33"/>
        <v>N0</v>
      </c>
      <c r="L561">
        <f t="shared" si="34"/>
        <v>-20770821</v>
      </c>
      <c r="M561" t="str">
        <f t="shared" si="35"/>
        <v>Unsuccessful</v>
      </c>
    </row>
    <row r="562" spans="1:13">
      <c r="A562">
        <v>2010</v>
      </c>
      <c r="B562" t="s">
        <v>2935</v>
      </c>
      <c r="C562" t="s">
        <v>2936</v>
      </c>
      <c r="D562" t="str">
        <f>VLOOKUP(B562,Data2!$B$2:$C$1777,2,FALSE)</f>
        <v>PASS</v>
      </c>
      <c r="E562">
        <v>1</v>
      </c>
      <c r="F562">
        <v>21364637</v>
      </c>
      <c r="G562">
        <v>27455751</v>
      </c>
      <c r="H562">
        <v>35079607</v>
      </c>
      <c r="I562" t="s">
        <v>22</v>
      </c>
      <c r="J562">
        <f t="shared" si="32"/>
        <v>62535358</v>
      </c>
      <c r="K562" t="str">
        <f t="shared" si="33"/>
        <v>Yes</v>
      </c>
      <c r="L562">
        <f t="shared" si="34"/>
        <v>41170721</v>
      </c>
      <c r="M562" t="str">
        <f t="shared" si="35"/>
        <v>Successful</v>
      </c>
    </row>
    <row r="563" spans="1:13">
      <c r="A563">
        <v>1978</v>
      </c>
      <c r="B563" t="s">
        <v>97</v>
      </c>
      <c r="C563" t="s">
        <v>98</v>
      </c>
      <c r="D563" t="str">
        <f>VLOOKUP(B563,Data2!$B$2:$C$1777,2,FALSE)</f>
        <v>PASS</v>
      </c>
      <c r="E563">
        <v>1</v>
      </c>
      <c r="F563">
        <v>21424236</v>
      </c>
      <c r="G563">
        <v>649203517</v>
      </c>
      <c r="H563">
        <v>1383697739</v>
      </c>
      <c r="I563" t="s">
        <v>22</v>
      </c>
      <c r="J563">
        <f t="shared" si="32"/>
        <v>2032901256</v>
      </c>
      <c r="K563" t="str">
        <f t="shared" si="33"/>
        <v>Yes</v>
      </c>
      <c r="L563">
        <f t="shared" si="34"/>
        <v>2011477020</v>
      </c>
      <c r="M563" t="str">
        <f t="shared" si="35"/>
        <v>Successful</v>
      </c>
    </row>
    <row r="564" spans="1:13">
      <c r="A564">
        <v>1998</v>
      </c>
      <c r="B564" t="s">
        <v>821</v>
      </c>
      <c r="C564" t="s">
        <v>822</v>
      </c>
      <c r="D564" t="str">
        <f>VLOOKUP(B564,Data2!$B$2:$C$1777,2,FALSE)</f>
        <v>FAIL</v>
      </c>
      <c r="E564">
        <v>0</v>
      </c>
      <c r="F564">
        <v>21436985</v>
      </c>
      <c r="G564">
        <v>25020345</v>
      </c>
      <c r="H564">
        <v>25020345</v>
      </c>
      <c r="I564" t="s">
        <v>22</v>
      </c>
      <c r="J564">
        <f t="shared" si="32"/>
        <v>50040690</v>
      </c>
      <c r="K564" t="str">
        <f t="shared" si="33"/>
        <v>Yes</v>
      </c>
      <c r="L564">
        <f t="shared" si="34"/>
        <v>28603705</v>
      </c>
      <c r="M564" t="str">
        <f t="shared" si="35"/>
        <v>Successful</v>
      </c>
    </row>
    <row r="565" spans="1:13">
      <c r="A565">
        <v>1998</v>
      </c>
      <c r="B565" t="s">
        <v>895</v>
      </c>
      <c r="C565" t="s">
        <v>896</v>
      </c>
      <c r="D565" t="str">
        <f>VLOOKUP(B565,Data2!$B$2:$C$1777,2,FALSE)</f>
        <v>FAIL</v>
      </c>
      <c r="E565">
        <v>0</v>
      </c>
      <c r="F565">
        <v>21436985</v>
      </c>
      <c r="G565">
        <v>25008106</v>
      </c>
      <c r="H565">
        <v>66011004</v>
      </c>
      <c r="I565" t="s">
        <v>22</v>
      </c>
      <c r="J565">
        <f t="shared" si="32"/>
        <v>91019110</v>
      </c>
      <c r="K565" t="str">
        <f t="shared" si="33"/>
        <v>Yes</v>
      </c>
      <c r="L565">
        <f t="shared" si="34"/>
        <v>69582125</v>
      </c>
      <c r="M565" t="str">
        <f t="shared" si="35"/>
        <v>Successful</v>
      </c>
    </row>
    <row r="566" spans="1:13">
      <c r="A566">
        <v>1998</v>
      </c>
      <c r="B566" t="s">
        <v>897</v>
      </c>
      <c r="C566" t="s">
        <v>898</v>
      </c>
      <c r="D566" t="str">
        <f>VLOOKUP(B566,Data2!$B$2:$C$1777,2,FALSE)</f>
        <v>FAIL</v>
      </c>
      <c r="E566">
        <v>0</v>
      </c>
      <c r="F566">
        <v>21436985</v>
      </c>
      <c r="G566">
        <v>57570196</v>
      </c>
      <c r="H566">
        <v>57570196</v>
      </c>
      <c r="I566" t="s">
        <v>22</v>
      </c>
      <c r="J566">
        <f t="shared" si="32"/>
        <v>115140392</v>
      </c>
      <c r="K566" t="str">
        <f t="shared" si="33"/>
        <v>Yes</v>
      </c>
      <c r="L566">
        <f t="shared" si="34"/>
        <v>93703407</v>
      </c>
      <c r="M566" t="str">
        <f t="shared" si="35"/>
        <v>Successful</v>
      </c>
    </row>
    <row r="567" spans="1:13">
      <c r="A567">
        <v>2005</v>
      </c>
      <c r="B567" t="s">
        <v>1893</v>
      </c>
      <c r="C567" t="s">
        <v>1894</v>
      </c>
      <c r="D567" t="str">
        <f>VLOOKUP(B567,Data2!$B$2:$C$1777,2,FALSE)</f>
        <v>PASS</v>
      </c>
      <c r="E567">
        <v>1</v>
      </c>
      <c r="F567">
        <v>21474596</v>
      </c>
      <c r="G567">
        <v>89563925</v>
      </c>
      <c r="H567">
        <v>172497916</v>
      </c>
      <c r="I567" t="s">
        <v>22</v>
      </c>
      <c r="J567">
        <f t="shared" si="32"/>
        <v>262061841</v>
      </c>
      <c r="K567" t="str">
        <f t="shared" si="33"/>
        <v>Yes</v>
      </c>
      <c r="L567">
        <f t="shared" si="34"/>
        <v>240587245</v>
      </c>
      <c r="M567" t="str">
        <f t="shared" si="35"/>
        <v>Successful</v>
      </c>
    </row>
    <row r="568" spans="1:13">
      <c r="A568">
        <v>2005</v>
      </c>
      <c r="B568" t="s">
        <v>1895</v>
      </c>
      <c r="C568" t="s">
        <v>142</v>
      </c>
      <c r="D568" t="str">
        <f>VLOOKUP(B568,Data2!$B$2:$C$1777,2,FALSE)</f>
        <v>PASS</v>
      </c>
      <c r="E568">
        <v>1</v>
      </c>
      <c r="F568">
        <v>21474596</v>
      </c>
      <c r="G568">
        <v>35207734</v>
      </c>
      <c r="H568">
        <v>44200119</v>
      </c>
      <c r="I568" t="s">
        <v>22</v>
      </c>
      <c r="J568">
        <f t="shared" si="32"/>
        <v>79407853</v>
      </c>
      <c r="K568" t="str">
        <f t="shared" si="33"/>
        <v>Yes</v>
      </c>
      <c r="L568">
        <f t="shared" si="34"/>
        <v>57933257</v>
      </c>
      <c r="M568" t="str">
        <f t="shared" si="35"/>
        <v>Successful</v>
      </c>
    </row>
    <row r="569" spans="1:13">
      <c r="A569">
        <v>1996</v>
      </c>
      <c r="B569" t="s">
        <v>653</v>
      </c>
      <c r="C569" t="s">
        <v>654</v>
      </c>
      <c r="D569" t="str">
        <f>VLOOKUP(B569,Data2!$B$2:$C$1777,2,FALSE)</f>
        <v>FAIL</v>
      </c>
      <c r="E569">
        <v>0</v>
      </c>
      <c r="F569">
        <v>21534891</v>
      </c>
      <c r="G569">
        <v>68820654</v>
      </c>
      <c r="H569">
        <v>219124769</v>
      </c>
      <c r="I569" t="s">
        <v>22</v>
      </c>
      <c r="J569">
        <f t="shared" si="32"/>
        <v>287945423</v>
      </c>
      <c r="K569" t="str">
        <f t="shared" si="33"/>
        <v>Yes</v>
      </c>
      <c r="L569">
        <f t="shared" si="34"/>
        <v>266410532</v>
      </c>
      <c r="M569" t="str">
        <f t="shared" si="35"/>
        <v>Successful</v>
      </c>
    </row>
    <row r="570" spans="1:13">
      <c r="A570">
        <v>2008</v>
      </c>
      <c r="B570" t="s">
        <v>2250</v>
      </c>
      <c r="C570" t="s">
        <v>2251</v>
      </c>
      <c r="D570" t="str">
        <f>VLOOKUP(B570,Data2!$B$2:$C$1777,2,FALSE)</f>
        <v>FAIL</v>
      </c>
      <c r="E570">
        <v>0</v>
      </c>
      <c r="F570">
        <v>21645126</v>
      </c>
      <c r="G570">
        <v>21873909</v>
      </c>
      <c r="H570">
        <v>30016892</v>
      </c>
      <c r="I570" t="s">
        <v>22</v>
      </c>
      <c r="J570">
        <f t="shared" si="32"/>
        <v>51890801</v>
      </c>
      <c r="K570" t="str">
        <f t="shared" si="33"/>
        <v>Yes</v>
      </c>
      <c r="L570">
        <f t="shared" si="34"/>
        <v>30245675</v>
      </c>
      <c r="M570" t="str">
        <f t="shared" si="35"/>
        <v>Successful</v>
      </c>
    </row>
    <row r="571" spans="1:13">
      <c r="A571">
        <v>2008</v>
      </c>
      <c r="B571" t="s">
        <v>2256</v>
      </c>
      <c r="C571" t="s">
        <v>2257</v>
      </c>
      <c r="D571" t="str">
        <f>VLOOKUP(B571,Data2!$B$2:$C$1777,2,FALSE)</f>
        <v>FAIL</v>
      </c>
      <c r="E571">
        <v>0</v>
      </c>
      <c r="F571">
        <v>21645126</v>
      </c>
      <c r="G571">
        <v>12094392</v>
      </c>
      <c r="H571">
        <v>33435494</v>
      </c>
      <c r="I571" t="s">
        <v>22</v>
      </c>
      <c r="J571">
        <f t="shared" si="32"/>
        <v>45529886</v>
      </c>
      <c r="K571" t="str">
        <f t="shared" si="33"/>
        <v>Yes</v>
      </c>
      <c r="L571">
        <f t="shared" si="34"/>
        <v>23884760</v>
      </c>
      <c r="M571" t="str">
        <f t="shared" si="35"/>
        <v>Successful</v>
      </c>
    </row>
    <row r="572" spans="1:13">
      <c r="A572">
        <v>2008</v>
      </c>
      <c r="B572" t="s">
        <v>2282</v>
      </c>
      <c r="C572" t="s">
        <v>2283</v>
      </c>
      <c r="D572" t="str">
        <f>VLOOKUP(B572,Data2!$B$2:$C$1777,2,FALSE)</f>
        <v>PASS</v>
      </c>
      <c r="E572">
        <v>1</v>
      </c>
      <c r="F572">
        <v>21645126</v>
      </c>
      <c r="G572">
        <v>36197653</v>
      </c>
      <c r="H572">
        <v>55137666</v>
      </c>
      <c r="I572" t="s">
        <v>22</v>
      </c>
      <c r="J572">
        <f t="shared" si="32"/>
        <v>91335319</v>
      </c>
      <c r="K572" t="str">
        <f t="shared" si="33"/>
        <v>Yes</v>
      </c>
      <c r="L572">
        <f t="shared" si="34"/>
        <v>69690193</v>
      </c>
      <c r="M572" t="str">
        <f t="shared" si="35"/>
        <v>Successful</v>
      </c>
    </row>
    <row r="573" spans="1:13">
      <c r="A573">
        <v>2008</v>
      </c>
      <c r="B573" t="s">
        <v>2302</v>
      </c>
      <c r="C573" t="s">
        <v>2303</v>
      </c>
      <c r="D573" t="str">
        <f>VLOOKUP(B573,Data2!$B$2:$C$1777,2,FALSE)</f>
        <v>FAIL</v>
      </c>
      <c r="E573">
        <v>0</v>
      </c>
      <c r="F573">
        <v>21645126</v>
      </c>
      <c r="G573">
        <v>14342754</v>
      </c>
      <c r="H573">
        <v>28801384</v>
      </c>
      <c r="I573" t="s">
        <v>22</v>
      </c>
      <c r="J573">
        <f t="shared" si="32"/>
        <v>43144138</v>
      </c>
      <c r="K573" t="str">
        <f t="shared" si="33"/>
        <v>Yes</v>
      </c>
      <c r="L573">
        <f t="shared" si="34"/>
        <v>21499012</v>
      </c>
      <c r="M573" t="str">
        <f t="shared" si="35"/>
        <v>Successful</v>
      </c>
    </row>
    <row r="574" spans="1:13">
      <c r="A574">
        <v>2008</v>
      </c>
      <c r="B574" t="s">
        <v>2338</v>
      </c>
      <c r="C574" t="s">
        <v>2339</v>
      </c>
      <c r="D574" t="str">
        <f>VLOOKUP(B574,Data2!$B$2:$C$1777,2,FALSE)</f>
        <v>FAIL</v>
      </c>
      <c r="E574">
        <v>0</v>
      </c>
      <c r="F574">
        <v>21645126</v>
      </c>
      <c r="G574">
        <v>34460447</v>
      </c>
      <c r="H574">
        <v>62006112</v>
      </c>
      <c r="I574" t="s">
        <v>22</v>
      </c>
      <c r="J574">
        <f t="shared" si="32"/>
        <v>96466559</v>
      </c>
      <c r="K574" t="str">
        <f t="shared" si="33"/>
        <v>Yes</v>
      </c>
      <c r="L574">
        <f t="shared" si="34"/>
        <v>74821433</v>
      </c>
      <c r="M574" t="str">
        <f t="shared" si="35"/>
        <v>Successful</v>
      </c>
    </row>
    <row r="575" spans="1:13">
      <c r="A575">
        <v>2008</v>
      </c>
      <c r="B575" t="s">
        <v>2376</v>
      </c>
      <c r="C575" t="s">
        <v>2377</v>
      </c>
      <c r="D575" t="str">
        <f>VLOOKUP(B575,Data2!$B$2:$C$1777,2,FALSE)</f>
        <v>FAIL</v>
      </c>
      <c r="E575">
        <v>0</v>
      </c>
      <c r="F575">
        <v>21645126</v>
      </c>
      <c r="G575">
        <v>3337178</v>
      </c>
      <c r="H575">
        <v>4744112</v>
      </c>
      <c r="I575" t="s">
        <v>22</v>
      </c>
      <c r="J575">
        <f t="shared" si="32"/>
        <v>8081290</v>
      </c>
      <c r="K575" t="str">
        <f t="shared" si="33"/>
        <v>N0</v>
      </c>
      <c r="L575">
        <f t="shared" si="34"/>
        <v>-13563836</v>
      </c>
      <c r="M575" t="str">
        <f t="shared" si="35"/>
        <v>Unsuccessful</v>
      </c>
    </row>
    <row r="576" spans="1:13">
      <c r="A576">
        <v>2008</v>
      </c>
      <c r="B576" t="s">
        <v>2380</v>
      </c>
      <c r="C576" t="s">
        <v>2381</v>
      </c>
      <c r="D576" t="str">
        <f>VLOOKUP(B576,Data2!$B$2:$C$1777,2,FALSE)</f>
        <v>PASS</v>
      </c>
      <c r="E576">
        <v>1</v>
      </c>
      <c r="F576">
        <v>21645126</v>
      </c>
      <c r="G576">
        <v>32533339</v>
      </c>
      <c r="H576">
        <v>71583685</v>
      </c>
      <c r="I576" t="s">
        <v>22</v>
      </c>
      <c r="J576">
        <f t="shared" si="32"/>
        <v>104117024</v>
      </c>
      <c r="K576" t="str">
        <f t="shared" si="33"/>
        <v>Yes</v>
      </c>
      <c r="L576">
        <f t="shared" si="34"/>
        <v>82471898</v>
      </c>
      <c r="M576" t="str">
        <f t="shared" si="35"/>
        <v>Successful</v>
      </c>
    </row>
    <row r="577" spans="1:13">
      <c r="A577">
        <v>2008</v>
      </c>
      <c r="B577" t="s">
        <v>2382</v>
      </c>
      <c r="C577" t="s">
        <v>2383</v>
      </c>
      <c r="D577" t="str">
        <f>VLOOKUP(B577,Data2!$B$2:$C$1777,2,FALSE)</f>
        <v>FAIL</v>
      </c>
      <c r="E577">
        <v>0</v>
      </c>
      <c r="F577">
        <v>21645126</v>
      </c>
      <c r="G577">
        <v>3822265</v>
      </c>
      <c r="H577">
        <v>5986778</v>
      </c>
      <c r="I577" t="s">
        <v>22</v>
      </c>
      <c r="J577">
        <f t="shared" si="32"/>
        <v>9809043</v>
      </c>
      <c r="K577" t="str">
        <f t="shared" si="33"/>
        <v>N0</v>
      </c>
      <c r="L577">
        <f t="shared" si="34"/>
        <v>-11836083</v>
      </c>
      <c r="M577" t="str">
        <f t="shared" si="35"/>
        <v>Unsuccessful</v>
      </c>
    </row>
    <row r="578" spans="1:13">
      <c r="A578">
        <v>1985</v>
      </c>
      <c r="B578" t="s">
        <v>237</v>
      </c>
      <c r="C578" t="s">
        <v>238</v>
      </c>
      <c r="D578" t="str">
        <f>VLOOKUP(B578,Data2!$B$2:$C$1777,2,FALSE)</f>
        <v>FAIL</v>
      </c>
      <c r="E578">
        <v>0</v>
      </c>
      <c r="F578">
        <v>21650558</v>
      </c>
      <c r="G578">
        <v>75937118</v>
      </c>
      <c r="H578">
        <v>75937118</v>
      </c>
      <c r="I578" t="s">
        <v>22</v>
      </c>
      <c r="J578">
        <f t="shared" ref="J578:J641" si="36">G578+H578</f>
        <v>151874236</v>
      </c>
      <c r="K578" t="str">
        <f t="shared" si="33"/>
        <v>Yes</v>
      </c>
      <c r="L578">
        <f t="shared" si="34"/>
        <v>130223678</v>
      </c>
      <c r="M578" t="str">
        <f t="shared" si="35"/>
        <v>Successful</v>
      </c>
    </row>
    <row r="579" spans="1:13">
      <c r="A579">
        <v>2009</v>
      </c>
      <c r="B579" t="s">
        <v>2472</v>
      </c>
      <c r="C579" t="s">
        <v>2473</v>
      </c>
      <c r="D579" t="str">
        <f>VLOOKUP(B579,Data2!$B$2:$C$1777,2,FALSE)</f>
        <v>FAIL</v>
      </c>
      <c r="E579">
        <v>0</v>
      </c>
      <c r="F579">
        <v>21714632</v>
      </c>
      <c r="G579">
        <v>17359628</v>
      </c>
      <c r="H579">
        <v>25689537</v>
      </c>
      <c r="I579" t="s">
        <v>22</v>
      </c>
      <c r="J579">
        <f t="shared" si="36"/>
        <v>43049165</v>
      </c>
      <c r="K579" t="str">
        <f t="shared" ref="K579:K642" si="37">IF(J579&gt;F579,"Yes","N0")</f>
        <v>Yes</v>
      </c>
      <c r="L579">
        <f t="shared" ref="L579:L642" si="38">J579-F579</f>
        <v>21334533</v>
      </c>
      <c r="M579" t="str">
        <f t="shared" ref="M579:M642" si="39">IF(AND(K579="Yes",I579&lt;&gt;"low"),"Successful","Unsuccessful")</f>
        <v>Successful</v>
      </c>
    </row>
    <row r="580" spans="1:13">
      <c r="A580">
        <v>2009</v>
      </c>
      <c r="B580" t="s">
        <v>2490</v>
      </c>
      <c r="C580" t="s">
        <v>2491</v>
      </c>
      <c r="D580" t="str">
        <f>VLOOKUP(B580,Data2!$B$2:$C$1777,2,FALSE)</f>
        <v>FAIL</v>
      </c>
      <c r="E580">
        <v>0</v>
      </c>
      <c r="F580">
        <v>21714632</v>
      </c>
      <c r="G580">
        <v>15594794</v>
      </c>
      <c r="H580">
        <v>20760850</v>
      </c>
      <c r="I580" t="s">
        <v>22</v>
      </c>
      <c r="J580">
        <f t="shared" si="36"/>
        <v>36355644</v>
      </c>
      <c r="K580" t="str">
        <f t="shared" si="37"/>
        <v>Yes</v>
      </c>
      <c r="L580">
        <f t="shared" si="38"/>
        <v>14641012</v>
      </c>
      <c r="M580" t="str">
        <f t="shared" si="39"/>
        <v>Successful</v>
      </c>
    </row>
    <row r="581" spans="1:13">
      <c r="A581">
        <v>2009</v>
      </c>
      <c r="B581" t="s">
        <v>2502</v>
      </c>
      <c r="C581" t="s">
        <v>2503</v>
      </c>
      <c r="D581" t="str">
        <f>VLOOKUP(B581,Data2!$B$2:$C$1777,2,FALSE)</f>
        <v>FAIL</v>
      </c>
      <c r="E581">
        <v>0</v>
      </c>
      <c r="F581">
        <v>21714632</v>
      </c>
      <c r="G581">
        <v>32682233</v>
      </c>
      <c r="H581">
        <v>55808316</v>
      </c>
      <c r="I581" t="s">
        <v>22</v>
      </c>
      <c r="J581">
        <f t="shared" si="36"/>
        <v>88490549</v>
      </c>
      <c r="K581" t="str">
        <f t="shared" si="37"/>
        <v>Yes</v>
      </c>
      <c r="L581">
        <f t="shared" si="38"/>
        <v>66775917</v>
      </c>
      <c r="M581" t="str">
        <f t="shared" si="39"/>
        <v>Successful</v>
      </c>
    </row>
    <row r="582" spans="1:13">
      <c r="A582">
        <v>2009</v>
      </c>
      <c r="B582" t="s">
        <v>2512</v>
      </c>
      <c r="C582" t="s">
        <v>2513</v>
      </c>
      <c r="D582" t="str">
        <f>VLOOKUP(B582,Data2!$B$2:$C$1777,2,FALSE)</f>
        <v>FAIL</v>
      </c>
      <c r="E582">
        <v>0</v>
      </c>
      <c r="F582">
        <v>21714632</v>
      </c>
      <c r="G582">
        <v>9998368</v>
      </c>
      <c r="H582">
        <v>9998368</v>
      </c>
      <c r="I582" t="s">
        <v>22</v>
      </c>
      <c r="J582">
        <f t="shared" si="36"/>
        <v>19996736</v>
      </c>
      <c r="K582" t="str">
        <f t="shared" si="37"/>
        <v>N0</v>
      </c>
      <c r="L582">
        <f t="shared" si="38"/>
        <v>-1717896</v>
      </c>
      <c r="M582" t="str">
        <f t="shared" si="39"/>
        <v>Unsuccessful</v>
      </c>
    </row>
    <row r="583" spans="1:13">
      <c r="A583">
        <v>2009</v>
      </c>
      <c r="B583" t="s">
        <v>2518</v>
      </c>
      <c r="C583" t="s">
        <v>2519</v>
      </c>
      <c r="D583" t="str">
        <f>VLOOKUP(B583,Data2!$B$2:$C$1777,2,FALSE)</f>
        <v>FAIL</v>
      </c>
      <c r="E583">
        <v>0</v>
      </c>
      <c r="F583">
        <v>21714632</v>
      </c>
      <c r="G583">
        <v>18708557</v>
      </c>
      <c r="H583">
        <v>20203912</v>
      </c>
      <c r="I583" t="s">
        <v>22</v>
      </c>
      <c r="J583">
        <f t="shared" si="36"/>
        <v>38912469</v>
      </c>
      <c r="K583" t="str">
        <f t="shared" si="37"/>
        <v>Yes</v>
      </c>
      <c r="L583">
        <f t="shared" si="38"/>
        <v>17197837</v>
      </c>
      <c r="M583" t="str">
        <f t="shared" si="39"/>
        <v>Successful</v>
      </c>
    </row>
    <row r="584" spans="1:13">
      <c r="A584">
        <v>2011</v>
      </c>
      <c r="B584" t="s">
        <v>3155</v>
      </c>
      <c r="C584" t="s">
        <v>3156</v>
      </c>
      <c r="D584" t="str">
        <f>VLOOKUP(B584,Data2!$B$2:$C$1777,2,FALSE)</f>
        <v>FAIL</v>
      </c>
      <c r="E584">
        <v>0</v>
      </c>
      <c r="F584">
        <v>21749507</v>
      </c>
      <c r="G584">
        <v>25011304</v>
      </c>
      <c r="H584">
        <v>84359926</v>
      </c>
      <c r="I584" t="s">
        <v>22</v>
      </c>
      <c r="J584">
        <f t="shared" si="36"/>
        <v>109371230</v>
      </c>
      <c r="K584" t="str">
        <f t="shared" si="37"/>
        <v>Yes</v>
      </c>
      <c r="L584">
        <f t="shared" si="38"/>
        <v>87621723</v>
      </c>
      <c r="M584" t="str">
        <f t="shared" si="39"/>
        <v>Successful</v>
      </c>
    </row>
    <row r="585" spans="1:13">
      <c r="A585">
        <v>1997</v>
      </c>
      <c r="B585" t="s">
        <v>715</v>
      </c>
      <c r="C585" t="s">
        <v>716</v>
      </c>
      <c r="D585" t="str">
        <f>VLOOKUP(B585,Data2!$B$2:$C$1777,2,FALSE)</f>
        <v>FAIL</v>
      </c>
      <c r="E585">
        <v>0</v>
      </c>
      <c r="F585">
        <v>21768572</v>
      </c>
      <c r="G585">
        <v>38328318</v>
      </c>
      <c r="H585">
        <v>62565379</v>
      </c>
      <c r="I585" t="s">
        <v>22</v>
      </c>
      <c r="J585">
        <f t="shared" si="36"/>
        <v>100893697</v>
      </c>
      <c r="K585" t="str">
        <f t="shared" si="37"/>
        <v>Yes</v>
      </c>
      <c r="L585">
        <f t="shared" si="38"/>
        <v>79125125</v>
      </c>
      <c r="M585" t="str">
        <f t="shared" si="39"/>
        <v>Successful</v>
      </c>
    </row>
    <row r="586" spans="1:13">
      <c r="A586">
        <v>1997</v>
      </c>
      <c r="B586" t="s">
        <v>747</v>
      </c>
      <c r="C586" t="s">
        <v>748</v>
      </c>
      <c r="D586" t="str">
        <f>VLOOKUP(B586,Data2!$B$2:$C$1777,2,FALSE)</f>
        <v>PASS</v>
      </c>
      <c r="E586">
        <v>1</v>
      </c>
      <c r="F586">
        <v>21768572</v>
      </c>
      <c r="G586">
        <v>40757090</v>
      </c>
      <c r="H586">
        <v>45090566</v>
      </c>
      <c r="I586" t="s">
        <v>22</v>
      </c>
      <c r="J586">
        <f t="shared" si="36"/>
        <v>85847656</v>
      </c>
      <c r="K586" t="str">
        <f t="shared" si="37"/>
        <v>Yes</v>
      </c>
      <c r="L586">
        <f t="shared" si="38"/>
        <v>64079084</v>
      </c>
      <c r="M586" t="str">
        <f t="shared" si="39"/>
        <v>Successful</v>
      </c>
    </row>
    <row r="587" spans="1:13">
      <c r="A587">
        <v>2012</v>
      </c>
      <c r="B587" t="s">
        <v>3329</v>
      </c>
      <c r="C587" t="s">
        <v>3330</v>
      </c>
      <c r="D587" t="str">
        <f>VLOOKUP(B587,Data2!$B$2:$C$1777,2,FALSE)</f>
        <v>FAIL</v>
      </c>
      <c r="E587">
        <v>0</v>
      </c>
      <c r="F587">
        <v>21814729</v>
      </c>
      <c r="G587">
        <v>16928587</v>
      </c>
      <c r="H587">
        <v>75452356</v>
      </c>
      <c r="I587" t="s">
        <v>22</v>
      </c>
      <c r="J587">
        <f t="shared" si="36"/>
        <v>92380943</v>
      </c>
      <c r="K587" t="str">
        <f t="shared" si="37"/>
        <v>Yes</v>
      </c>
      <c r="L587">
        <f t="shared" si="38"/>
        <v>70566214</v>
      </c>
      <c r="M587" t="str">
        <f t="shared" si="39"/>
        <v>Successful</v>
      </c>
    </row>
    <row r="588" spans="1:13">
      <c r="A588">
        <v>1994</v>
      </c>
      <c r="B588" t="s">
        <v>497</v>
      </c>
      <c r="C588" t="s">
        <v>498</v>
      </c>
      <c r="D588" t="str">
        <f>VLOOKUP(B588,Data2!$B$2:$C$1777,2,FALSE)</f>
        <v>PASS</v>
      </c>
      <c r="E588">
        <v>1</v>
      </c>
      <c r="F588">
        <v>22003306</v>
      </c>
      <c r="G588">
        <v>20469628</v>
      </c>
      <c r="H588">
        <v>20469628</v>
      </c>
      <c r="I588" t="s">
        <v>22</v>
      </c>
      <c r="J588">
        <f t="shared" si="36"/>
        <v>40939256</v>
      </c>
      <c r="K588" t="str">
        <f t="shared" si="37"/>
        <v>Yes</v>
      </c>
      <c r="L588">
        <f t="shared" si="38"/>
        <v>18935950</v>
      </c>
      <c r="M588" t="str">
        <f t="shared" si="39"/>
        <v>Successful</v>
      </c>
    </row>
    <row r="589" spans="1:13">
      <c r="A589">
        <v>2005</v>
      </c>
      <c r="B589" t="s">
        <v>1882</v>
      </c>
      <c r="C589" t="s">
        <v>116</v>
      </c>
      <c r="D589" t="str">
        <f>VLOOKUP(B589,Data2!$B$2:$C$1777,2,FALSE)</f>
        <v>PASS</v>
      </c>
      <c r="E589">
        <v>1</v>
      </c>
      <c r="F589">
        <v>22071113</v>
      </c>
      <c r="G589">
        <v>77825570</v>
      </c>
      <c r="H589">
        <v>130250195</v>
      </c>
      <c r="I589" t="s">
        <v>22</v>
      </c>
      <c r="J589">
        <f t="shared" si="36"/>
        <v>208075765</v>
      </c>
      <c r="K589" t="str">
        <f t="shared" si="37"/>
        <v>Yes</v>
      </c>
      <c r="L589">
        <f t="shared" si="38"/>
        <v>186004652</v>
      </c>
      <c r="M589" t="str">
        <f t="shared" si="39"/>
        <v>Successful</v>
      </c>
    </row>
    <row r="590" spans="1:13">
      <c r="A590">
        <v>2004</v>
      </c>
      <c r="B590" t="s">
        <v>1654</v>
      </c>
      <c r="C590" t="s">
        <v>1655</v>
      </c>
      <c r="D590" t="str">
        <f>VLOOKUP(B590,Data2!$B$2:$C$1777,2,FALSE)</f>
        <v>PASS</v>
      </c>
      <c r="E590">
        <v>1</v>
      </c>
      <c r="F590">
        <v>22197472</v>
      </c>
      <c r="G590">
        <v>106112827</v>
      </c>
      <c r="H590">
        <v>161490339</v>
      </c>
      <c r="I590" t="s">
        <v>22</v>
      </c>
      <c r="J590">
        <f t="shared" si="36"/>
        <v>267603166</v>
      </c>
      <c r="K590" t="str">
        <f t="shared" si="37"/>
        <v>Yes</v>
      </c>
      <c r="L590">
        <f t="shared" si="38"/>
        <v>245405694</v>
      </c>
      <c r="M590" t="str">
        <f t="shared" si="39"/>
        <v>Successful</v>
      </c>
    </row>
    <row r="591" spans="1:13">
      <c r="A591">
        <v>1996</v>
      </c>
      <c r="B591" t="s">
        <v>655</v>
      </c>
      <c r="C591" t="s">
        <v>656</v>
      </c>
      <c r="D591" t="str">
        <f>VLOOKUP(B591,Data2!$B$2:$C$1777,2,FALSE)</f>
        <v>PASS</v>
      </c>
      <c r="E591">
        <v>1</v>
      </c>
      <c r="F591">
        <v>22277474</v>
      </c>
      <c r="G591">
        <v>153041290</v>
      </c>
      <c r="H591">
        <v>257002834</v>
      </c>
      <c r="I591" t="s">
        <v>22</v>
      </c>
      <c r="J591">
        <f t="shared" si="36"/>
        <v>410044124</v>
      </c>
      <c r="K591" t="str">
        <f t="shared" si="37"/>
        <v>Yes</v>
      </c>
      <c r="L591">
        <f t="shared" si="38"/>
        <v>387766650</v>
      </c>
      <c r="M591" t="str">
        <f t="shared" si="39"/>
        <v>Successful</v>
      </c>
    </row>
    <row r="592" spans="1:13">
      <c r="A592">
        <v>1996</v>
      </c>
      <c r="B592" t="s">
        <v>673</v>
      </c>
      <c r="C592" t="s">
        <v>674</v>
      </c>
      <c r="D592" t="str">
        <f>VLOOKUP(B592,Data2!$B$2:$C$1777,2,FALSE)</f>
        <v>PASS</v>
      </c>
      <c r="E592">
        <v>1</v>
      </c>
      <c r="F592">
        <v>22277474</v>
      </c>
      <c r="G592">
        <v>36786742</v>
      </c>
      <c r="H592">
        <v>82678338</v>
      </c>
      <c r="I592" t="s">
        <v>22</v>
      </c>
      <c r="J592">
        <f t="shared" si="36"/>
        <v>119465080</v>
      </c>
      <c r="K592" t="str">
        <f t="shared" si="37"/>
        <v>Yes</v>
      </c>
      <c r="L592">
        <f t="shared" si="38"/>
        <v>97187606</v>
      </c>
      <c r="M592" t="str">
        <f t="shared" si="39"/>
        <v>Successful</v>
      </c>
    </row>
    <row r="593" spans="1:13">
      <c r="A593">
        <v>2001</v>
      </c>
      <c r="B593" t="s">
        <v>1272</v>
      </c>
      <c r="C593" t="s">
        <v>1273</v>
      </c>
      <c r="D593" t="str">
        <f>VLOOKUP(B593,Data2!$B$2:$C$1777,2,FALSE)</f>
        <v>PASS</v>
      </c>
      <c r="E593">
        <v>1</v>
      </c>
      <c r="F593">
        <v>22369381</v>
      </c>
      <c r="G593">
        <v>127008987</v>
      </c>
      <c r="H593">
        <v>276257960</v>
      </c>
      <c r="I593" t="s">
        <v>22</v>
      </c>
      <c r="J593">
        <f t="shared" si="36"/>
        <v>403266947</v>
      </c>
      <c r="K593" t="str">
        <f t="shared" si="37"/>
        <v>Yes</v>
      </c>
      <c r="L593">
        <f t="shared" si="38"/>
        <v>380897566</v>
      </c>
      <c r="M593" t="str">
        <f t="shared" si="39"/>
        <v>Successful</v>
      </c>
    </row>
    <row r="594" spans="1:13">
      <c r="A594">
        <v>1984</v>
      </c>
      <c r="B594" t="s">
        <v>207</v>
      </c>
      <c r="C594" t="s">
        <v>208</v>
      </c>
      <c r="D594" t="str">
        <f>VLOOKUP(B594,Data2!$B$2:$C$1777,2,FALSE)</f>
        <v>FAIL</v>
      </c>
      <c r="E594">
        <v>0</v>
      </c>
      <c r="F594">
        <v>22414440</v>
      </c>
      <c r="G594">
        <v>19729056</v>
      </c>
      <c r="H594">
        <v>19729056</v>
      </c>
      <c r="I594" t="s">
        <v>22</v>
      </c>
      <c r="J594">
        <f t="shared" si="36"/>
        <v>39458112</v>
      </c>
      <c r="K594" t="str">
        <f t="shared" si="37"/>
        <v>Yes</v>
      </c>
      <c r="L594">
        <f t="shared" si="38"/>
        <v>17043672</v>
      </c>
      <c r="M594" t="str">
        <f t="shared" si="39"/>
        <v>Successful</v>
      </c>
    </row>
    <row r="595" spans="1:13">
      <c r="A595">
        <v>2006</v>
      </c>
      <c r="B595" t="s">
        <v>2081</v>
      </c>
      <c r="C595" t="s">
        <v>2082</v>
      </c>
      <c r="D595" t="str">
        <f>VLOOKUP(B595,Data2!$B$2:$C$1777,2,FALSE)</f>
        <v>FAIL</v>
      </c>
      <c r="E595">
        <v>0</v>
      </c>
      <c r="F595">
        <v>22422449</v>
      </c>
      <c r="G595">
        <v>9316281</v>
      </c>
      <c r="H595">
        <v>17474248</v>
      </c>
      <c r="I595" t="s">
        <v>22</v>
      </c>
      <c r="J595">
        <f t="shared" si="36"/>
        <v>26790529</v>
      </c>
      <c r="K595" t="str">
        <f t="shared" si="37"/>
        <v>Yes</v>
      </c>
      <c r="L595">
        <f t="shared" si="38"/>
        <v>4368080</v>
      </c>
      <c r="M595" t="str">
        <f t="shared" si="39"/>
        <v>Successful</v>
      </c>
    </row>
    <row r="596" spans="1:13">
      <c r="A596">
        <v>2010</v>
      </c>
      <c r="B596" t="s">
        <v>2751</v>
      </c>
      <c r="C596" t="s">
        <v>2752</v>
      </c>
      <c r="D596" t="str">
        <f>VLOOKUP(B596,Data2!$B$2:$C$1777,2,FALSE)</f>
        <v>PASS</v>
      </c>
      <c r="E596">
        <v>1</v>
      </c>
      <c r="F596">
        <v>22432869</v>
      </c>
      <c r="G596">
        <v>40304065</v>
      </c>
      <c r="H596">
        <v>40611902</v>
      </c>
      <c r="I596" t="s">
        <v>22</v>
      </c>
      <c r="J596">
        <f t="shared" si="36"/>
        <v>80915967</v>
      </c>
      <c r="K596" t="str">
        <f t="shared" si="37"/>
        <v>Yes</v>
      </c>
      <c r="L596">
        <f t="shared" si="38"/>
        <v>58483098</v>
      </c>
      <c r="M596" t="str">
        <f t="shared" si="39"/>
        <v>Successful</v>
      </c>
    </row>
    <row r="597" spans="1:13">
      <c r="A597">
        <v>2007</v>
      </c>
      <c r="B597" t="s">
        <v>2141</v>
      </c>
      <c r="C597" t="s">
        <v>2142</v>
      </c>
      <c r="D597" t="str">
        <f>VLOOKUP(B597,Data2!$B$2:$C$1777,2,FALSE)</f>
        <v>PASS</v>
      </c>
      <c r="E597">
        <v>1</v>
      </c>
      <c r="F597">
        <v>22470870</v>
      </c>
      <c r="G597">
        <v>90119077</v>
      </c>
      <c r="H597">
        <v>132098426</v>
      </c>
      <c r="I597" t="s">
        <v>22</v>
      </c>
      <c r="J597">
        <f t="shared" si="36"/>
        <v>222217503</v>
      </c>
      <c r="K597" t="str">
        <f t="shared" si="37"/>
        <v>Yes</v>
      </c>
      <c r="L597">
        <f t="shared" si="38"/>
        <v>199746633</v>
      </c>
      <c r="M597" t="str">
        <f t="shared" si="39"/>
        <v>Successful</v>
      </c>
    </row>
    <row r="598" spans="1:13">
      <c r="A598">
        <v>2007</v>
      </c>
      <c r="B598" t="s">
        <v>2168</v>
      </c>
      <c r="C598" t="s">
        <v>2169</v>
      </c>
      <c r="D598" t="str">
        <f>VLOOKUP(B598,Data2!$B$2:$C$1777,2,FALSE)</f>
        <v>FAIL</v>
      </c>
      <c r="E598">
        <v>0</v>
      </c>
      <c r="F598">
        <v>22470870</v>
      </c>
      <c r="G598">
        <v>20621917</v>
      </c>
      <c r="H598">
        <v>63362472</v>
      </c>
      <c r="I598" t="s">
        <v>22</v>
      </c>
      <c r="J598">
        <f t="shared" si="36"/>
        <v>83984389</v>
      </c>
      <c r="K598" t="str">
        <f t="shared" si="37"/>
        <v>Yes</v>
      </c>
      <c r="L598">
        <f t="shared" si="38"/>
        <v>61513519</v>
      </c>
      <c r="M598" t="str">
        <f t="shared" si="39"/>
        <v>Successful</v>
      </c>
    </row>
    <row r="599" spans="1:13">
      <c r="A599">
        <v>2007</v>
      </c>
      <c r="B599" t="s">
        <v>2192</v>
      </c>
      <c r="C599" t="s">
        <v>2193</v>
      </c>
      <c r="D599" t="str">
        <f>VLOOKUP(B599,Data2!$B$2:$C$1777,2,FALSE)</f>
        <v>PASS</v>
      </c>
      <c r="E599">
        <v>1</v>
      </c>
      <c r="F599">
        <v>22470870</v>
      </c>
      <c r="G599">
        <v>53764481</v>
      </c>
      <c r="H599">
        <v>91525361</v>
      </c>
      <c r="I599" t="s">
        <v>22</v>
      </c>
      <c r="J599">
        <f t="shared" si="36"/>
        <v>145289842</v>
      </c>
      <c r="K599" t="str">
        <f t="shared" si="37"/>
        <v>Yes</v>
      </c>
      <c r="L599">
        <f t="shared" si="38"/>
        <v>122818972</v>
      </c>
      <c r="M599" t="str">
        <f t="shared" si="39"/>
        <v>Successful</v>
      </c>
    </row>
    <row r="600" spans="1:13">
      <c r="A600">
        <v>2007</v>
      </c>
      <c r="B600" t="s">
        <v>2220</v>
      </c>
      <c r="C600" t="s">
        <v>2221</v>
      </c>
      <c r="D600" t="str">
        <f>VLOOKUP(B600,Data2!$B$2:$C$1777,2,FALSE)</f>
        <v>FAIL</v>
      </c>
      <c r="E600">
        <v>0</v>
      </c>
      <c r="F600">
        <v>22470870</v>
      </c>
      <c r="G600">
        <v>17752075</v>
      </c>
      <c r="H600">
        <v>83345293</v>
      </c>
      <c r="I600" t="s">
        <v>22</v>
      </c>
      <c r="J600">
        <f t="shared" si="36"/>
        <v>101097368</v>
      </c>
      <c r="K600" t="str">
        <f t="shared" si="37"/>
        <v>Yes</v>
      </c>
      <c r="L600">
        <f t="shared" si="38"/>
        <v>78626498</v>
      </c>
      <c r="M600" t="str">
        <f t="shared" si="39"/>
        <v>Successful</v>
      </c>
    </row>
    <row r="601" spans="1:13">
      <c r="A601">
        <v>1993</v>
      </c>
      <c r="B601" t="s">
        <v>461</v>
      </c>
      <c r="C601" t="s">
        <v>462</v>
      </c>
      <c r="D601" t="str">
        <f>VLOOKUP(B601,Data2!$B$2:$C$1777,2,FALSE)</f>
        <v>FAIL</v>
      </c>
      <c r="E601">
        <v>0</v>
      </c>
      <c r="F601">
        <v>22574425</v>
      </c>
      <c r="G601">
        <v>111027894</v>
      </c>
      <c r="H601">
        <v>250021852</v>
      </c>
      <c r="I601" t="s">
        <v>22</v>
      </c>
      <c r="J601">
        <f t="shared" si="36"/>
        <v>361049746</v>
      </c>
      <c r="K601" t="str">
        <f t="shared" si="37"/>
        <v>Yes</v>
      </c>
      <c r="L601">
        <f t="shared" si="38"/>
        <v>338475321</v>
      </c>
      <c r="M601" t="str">
        <f t="shared" si="39"/>
        <v>Successful</v>
      </c>
    </row>
    <row r="602" spans="1:13">
      <c r="A602">
        <v>2009</v>
      </c>
      <c r="B602" t="s">
        <v>2478</v>
      </c>
      <c r="C602" t="s">
        <v>2479</v>
      </c>
      <c r="D602" t="str">
        <f>VLOOKUP(B602,Data2!$B$2:$C$1777,2,FALSE)</f>
        <v>PASS</v>
      </c>
      <c r="E602">
        <v>1</v>
      </c>
      <c r="F602">
        <v>22800364</v>
      </c>
      <c r="G602">
        <v>10262276</v>
      </c>
      <c r="H602">
        <v>10974592</v>
      </c>
      <c r="I602" t="s">
        <v>22</v>
      </c>
      <c r="J602">
        <f t="shared" si="36"/>
        <v>21236868</v>
      </c>
      <c r="K602" t="str">
        <f t="shared" si="37"/>
        <v>N0</v>
      </c>
      <c r="L602">
        <f t="shared" si="38"/>
        <v>-1563496</v>
      </c>
      <c r="M602" t="str">
        <f t="shared" si="39"/>
        <v>Unsuccessful</v>
      </c>
    </row>
    <row r="603" spans="1:13">
      <c r="A603">
        <v>2013</v>
      </c>
      <c r="B603" t="s">
        <v>3407</v>
      </c>
      <c r="C603" t="s">
        <v>3408</v>
      </c>
      <c r="D603" t="str">
        <f>VLOOKUP(B603,Data2!$B$2:$C$1777,2,FALSE)</f>
        <v>FAIL</v>
      </c>
      <c r="E603">
        <v>0</v>
      </c>
      <c r="F603">
        <v>23000000</v>
      </c>
      <c r="G603">
        <v>25000178</v>
      </c>
      <c r="H603">
        <v>33029713</v>
      </c>
      <c r="I603" t="s">
        <v>22</v>
      </c>
      <c r="J603">
        <f t="shared" si="36"/>
        <v>58029891</v>
      </c>
      <c r="K603" t="str">
        <f t="shared" si="37"/>
        <v>Yes</v>
      </c>
      <c r="L603">
        <f t="shared" si="38"/>
        <v>35029891</v>
      </c>
      <c r="M603" t="str">
        <f t="shared" si="39"/>
        <v>Successful</v>
      </c>
    </row>
    <row r="604" spans="1:13">
      <c r="A604">
        <v>1977</v>
      </c>
      <c r="B604" t="s">
        <v>87</v>
      </c>
      <c r="C604" t="s">
        <v>88</v>
      </c>
      <c r="D604" t="str">
        <f>VLOOKUP(B604,Data2!$B$2:$C$1777,2,FALSE)</f>
        <v>PASS</v>
      </c>
      <c r="E604">
        <v>1</v>
      </c>
      <c r="F604">
        <v>23058878</v>
      </c>
      <c r="G604">
        <v>250220</v>
      </c>
      <c r="H604">
        <v>5246310</v>
      </c>
      <c r="I604" t="s">
        <v>22</v>
      </c>
      <c r="J604">
        <f t="shared" si="36"/>
        <v>5496530</v>
      </c>
      <c r="K604" t="str">
        <f t="shared" si="37"/>
        <v>N0</v>
      </c>
      <c r="L604">
        <f t="shared" si="38"/>
        <v>-17562348</v>
      </c>
      <c r="M604" t="str">
        <f t="shared" si="39"/>
        <v>Unsuccessful</v>
      </c>
    </row>
    <row r="605" spans="1:13">
      <c r="A605">
        <v>2006</v>
      </c>
      <c r="B605" t="s">
        <v>1936</v>
      </c>
      <c r="C605" t="s">
        <v>1937</v>
      </c>
      <c r="D605" t="str">
        <f>VLOOKUP(B605,Data2!$B$2:$C$1777,2,FALSE)</f>
        <v>FAIL</v>
      </c>
      <c r="E605">
        <v>0</v>
      </c>
      <c r="F605">
        <v>23115927</v>
      </c>
      <c r="G605">
        <v>6358748</v>
      </c>
      <c r="H605">
        <v>8558769</v>
      </c>
      <c r="I605" t="s">
        <v>22</v>
      </c>
      <c r="J605">
        <f t="shared" si="36"/>
        <v>14917517</v>
      </c>
      <c r="K605" t="str">
        <f t="shared" si="37"/>
        <v>N0</v>
      </c>
      <c r="L605">
        <f t="shared" si="38"/>
        <v>-8198410</v>
      </c>
      <c r="M605" t="str">
        <f t="shared" si="39"/>
        <v>Unsuccessful</v>
      </c>
    </row>
    <row r="606" spans="1:13">
      <c r="A606">
        <v>2006</v>
      </c>
      <c r="B606" t="s">
        <v>1999</v>
      </c>
      <c r="C606" t="s">
        <v>2000</v>
      </c>
      <c r="D606" t="str">
        <f>VLOOKUP(B606,Data2!$B$2:$C$1777,2,FALSE)</f>
        <v>FAIL</v>
      </c>
      <c r="E606">
        <v>0</v>
      </c>
      <c r="F606">
        <v>23115927</v>
      </c>
      <c r="G606">
        <v>43275535</v>
      </c>
      <c r="H606">
        <v>47783141</v>
      </c>
      <c r="I606" t="s">
        <v>22</v>
      </c>
      <c r="J606">
        <f t="shared" si="36"/>
        <v>91058676</v>
      </c>
      <c r="K606" t="str">
        <f t="shared" si="37"/>
        <v>Yes</v>
      </c>
      <c r="L606">
        <f t="shared" si="38"/>
        <v>67942749</v>
      </c>
      <c r="M606" t="str">
        <f t="shared" si="39"/>
        <v>Successful</v>
      </c>
    </row>
    <row r="607" spans="1:13">
      <c r="A607">
        <v>2006</v>
      </c>
      <c r="B607" t="s">
        <v>2047</v>
      </c>
      <c r="C607" t="s">
        <v>2048</v>
      </c>
      <c r="D607" t="str">
        <f>VLOOKUP(B607,Data2!$B$2:$C$1777,2,FALSE)</f>
        <v>PASS</v>
      </c>
      <c r="E607">
        <v>1</v>
      </c>
      <c r="F607">
        <v>23115927</v>
      </c>
      <c r="G607">
        <v>31103330</v>
      </c>
      <c r="H607">
        <v>35135878</v>
      </c>
      <c r="I607" t="s">
        <v>22</v>
      </c>
      <c r="J607">
        <f t="shared" si="36"/>
        <v>66239208</v>
      </c>
      <c r="K607" t="str">
        <f t="shared" si="37"/>
        <v>Yes</v>
      </c>
      <c r="L607">
        <f t="shared" si="38"/>
        <v>43123281</v>
      </c>
      <c r="M607" t="str">
        <f t="shared" si="39"/>
        <v>Successful</v>
      </c>
    </row>
    <row r="608" spans="1:13">
      <c r="A608">
        <v>2006</v>
      </c>
      <c r="B608" t="s">
        <v>2069</v>
      </c>
      <c r="C608" t="s">
        <v>2070</v>
      </c>
      <c r="D608" t="str">
        <f>VLOOKUP(B608,Data2!$B$2:$C$1777,2,FALSE)</f>
        <v>PASS</v>
      </c>
      <c r="E608">
        <v>1</v>
      </c>
      <c r="F608">
        <v>23115927</v>
      </c>
      <c r="G608">
        <v>45242306</v>
      </c>
      <c r="H608">
        <v>81765471</v>
      </c>
      <c r="I608" t="s">
        <v>22</v>
      </c>
      <c r="J608">
        <f t="shared" si="36"/>
        <v>127007777</v>
      </c>
      <c r="K608" t="str">
        <f t="shared" si="37"/>
        <v>Yes</v>
      </c>
      <c r="L608">
        <f t="shared" si="38"/>
        <v>103891850</v>
      </c>
      <c r="M608" t="str">
        <f t="shared" si="39"/>
        <v>Successful</v>
      </c>
    </row>
    <row r="609" spans="1:13">
      <c r="A609">
        <v>1990</v>
      </c>
      <c r="B609" t="s">
        <v>365</v>
      </c>
      <c r="C609" t="s">
        <v>366</v>
      </c>
      <c r="D609" t="str">
        <f>VLOOKUP(B609,Data2!$B$2:$C$1777,2,FALSE)</f>
        <v>PASS</v>
      </c>
      <c r="E609">
        <v>1</v>
      </c>
      <c r="F609">
        <v>23178680</v>
      </c>
      <c r="G609">
        <v>47970190</v>
      </c>
      <c r="H609">
        <v>60918157</v>
      </c>
      <c r="I609" t="s">
        <v>22</v>
      </c>
      <c r="J609">
        <f t="shared" si="36"/>
        <v>108888347</v>
      </c>
      <c r="K609" t="str">
        <f t="shared" si="37"/>
        <v>Yes</v>
      </c>
      <c r="L609">
        <f t="shared" si="38"/>
        <v>85709667</v>
      </c>
      <c r="M609" t="str">
        <f t="shared" si="39"/>
        <v>Successful</v>
      </c>
    </row>
    <row r="610" spans="1:13">
      <c r="A610">
        <v>2004</v>
      </c>
      <c r="B610" t="s">
        <v>1583</v>
      </c>
      <c r="C610" t="s">
        <v>1584</v>
      </c>
      <c r="D610" t="str">
        <f>VLOOKUP(B610,Data2!$B$2:$C$1777,2,FALSE)</f>
        <v>PASS</v>
      </c>
      <c r="E610">
        <v>1</v>
      </c>
      <c r="F610">
        <v>23430665</v>
      </c>
      <c r="G610">
        <v>63433191</v>
      </c>
      <c r="H610">
        <v>86407246</v>
      </c>
      <c r="I610" t="s">
        <v>22</v>
      </c>
      <c r="J610">
        <f t="shared" si="36"/>
        <v>149840437</v>
      </c>
      <c r="K610" t="str">
        <f t="shared" si="37"/>
        <v>Yes</v>
      </c>
      <c r="L610">
        <f t="shared" si="38"/>
        <v>126409772</v>
      </c>
      <c r="M610" t="str">
        <f t="shared" si="39"/>
        <v>Successful</v>
      </c>
    </row>
    <row r="611" spans="1:13">
      <c r="A611">
        <v>1993</v>
      </c>
      <c r="B611" t="s">
        <v>467</v>
      </c>
      <c r="C611" t="s">
        <v>468</v>
      </c>
      <c r="D611" t="str">
        <f>VLOOKUP(B611,Data2!$B$2:$C$1777,2,FALSE)</f>
        <v>FAIL</v>
      </c>
      <c r="E611">
        <v>0</v>
      </c>
      <c r="F611">
        <v>23541900</v>
      </c>
      <c r="G611">
        <v>114334580</v>
      </c>
      <c r="H611">
        <v>114334580</v>
      </c>
      <c r="I611" t="s">
        <v>22</v>
      </c>
      <c r="J611">
        <f t="shared" si="36"/>
        <v>228669160</v>
      </c>
      <c r="K611" t="str">
        <f t="shared" si="37"/>
        <v>Yes</v>
      </c>
      <c r="L611">
        <f t="shared" si="38"/>
        <v>205127260</v>
      </c>
      <c r="M611" t="str">
        <f t="shared" si="39"/>
        <v>Successful</v>
      </c>
    </row>
    <row r="612" spans="1:13">
      <c r="A612">
        <v>1994</v>
      </c>
      <c r="B612" t="s">
        <v>507</v>
      </c>
      <c r="C612" t="s">
        <v>508</v>
      </c>
      <c r="D612" t="str">
        <f>VLOOKUP(B612,Data2!$B$2:$C$1777,2,FALSE)</f>
        <v>PASS</v>
      </c>
      <c r="E612">
        <v>1</v>
      </c>
      <c r="F612">
        <v>23574970</v>
      </c>
      <c r="G612">
        <v>78588426</v>
      </c>
      <c r="H612">
        <v>78588426</v>
      </c>
      <c r="I612" t="s">
        <v>22</v>
      </c>
      <c r="J612">
        <f t="shared" si="36"/>
        <v>157176852</v>
      </c>
      <c r="K612" t="str">
        <f t="shared" si="37"/>
        <v>Yes</v>
      </c>
      <c r="L612">
        <f t="shared" si="38"/>
        <v>133601882</v>
      </c>
      <c r="M612" t="str">
        <f t="shared" si="39"/>
        <v>Successful</v>
      </c>
    </row>
    <row r="613" spans="1:13">
      <c r="A613">
        <v>2007</v>
      </c>
      <c r="B613" t="s">
        <v>2137</v>
      </c>
      <c r="C613" t="s">
        <v>2138</v>
      </c>
      <c r="D613" t="str">
        <f>VLOOKUP(B613,Data2!$B$2:$C$1777,2,FALSE)</f>
        <v>PASS</v>
      </c>
      <c r="E613">
        <v>1</v>
      </c>
      <c r="F613">
        <v>23594413</v>
      </c>
      <c r="G613">
        <v>48019515</v>
      </c>
      <c r="H613">
        <v>55028051</v>
      </c>
      <c r="I613" t="s">
        <v>22</v>
      </c>
      <c r="J613">
        <f t="shared" si="36"/>
        <v>103047566</v>
      </c>
      <c r="K613" t="str">
        <f t="shared" si="37"/>
        <v>Yes</v>
      </c>
      <c r="L613">
        <f t="shared" si="38"/>
        <v>79453153</v>
      </c>
      <c r="M613" t="str">
        <f t="shared" si="39"/>
        <v>Successful</v>
      </c>
    </row>
    <row r="614" spans="1:13">
      <c r="A614">
        <v>2001</v>
      </c>
      <c r="B614" t="s">
        <v>1194</v>
      </c>
      <c r="C614" t="s">
        <v>1195</v>
      </c>
      <c r="D614" t="str">
        <f>VLOOKUP(B614,Data2!$B$2:$C$1777,2,FALSE)</f>
        <v>PASS</v>
      </c>
      <c r="E614">
        <v>1</v>
      </c>
      <c r="F614">
        <v>23685227</v>
      </c>
      <c r="G614">
        <v>54344576</v>
      </c>
      <c r="H614">
        <v>54344576</v>
      </c>
      <c r="I614" t="s">
        <v>22</v>
      </c>
      <c r="J614">
        <f t="shared" si="36"/>
        <v>108689152</v>
      </c>
      <c r="K614" t="str">
        <f t="shared" si="37"/>
        <v>Yes</v>
      </c>
      <c r="L614">
        <f t="shared" si="38"/>
        <v>85003925</v>
      </c>
      <c r="M614" t="str">
        <f t="shared" si="39"/>
        <v>Successful</v>
      </c>
    </row>
    <row r="615" spans="1:13">
      <c r="A615">
        <v>2001</v>
      </c>
      <c r="B615" t="s">
        <v>1224</v>
      </c>
      <c r="C615" t="s">
        <v>1225</v>
      </c>
      <c r="D615" t="str">
        <f>VLOOKUP(B615,Data2!$B$2:$C$1777,2,FALSE)</f>
        <v>PASS</v>
      </c>
      <c r="E615">
        <v>1</v>
      </c>
      <c r="F615">
        <v>23685227</v>
      </c>
      <c r="G615">
        <v>126970485</v>
      </c>
      <c r="H615">
        <v>186599109</v>
      </c>
      <c r="I615" t="s">
        <v>22</v>
      </c>
      <c r="J615">
        <f t="shared" si="36"/>
        <v>313569594</v>
      </c>
      <c r="K615" t="str">
        <f t="shared" si="37"/>
        <v>Yes</v>
      </c>
      <c r="L615">
        <f t="shared" si="38"/>
        <v>289884367</v>
      </c>
      <c r="M615" t="str">
        <f t="shared" si="39"/>
        <v>Successful</v>
      </c>
    </row>
    <row r="616" spans="1:13">
      <c r="A616">
        <v>2011</v>
      </c>
      <c r="B616" t="s">
        <v>3004</v>
      </c>
      <c r="C616" t="s">
        <v>3005</v>
      </c>
      <c r="D616" t="str">
        <f>VLOOKUP(B616,Data2!$B$2:$C$1777,2,FALSE)</f>
        <v>FAIL</v>
      </c>
      <c r="E616">
        <v>0</v>
      </c>
      <c r="F616">
        <v>23820888</v>
      </c>
      <c r="G616">
        <v>19618465</v>
      </c>
      <c r="H616">
        <v>22967676</v>
      </c>
      <c r="I616" t="s">
        <v>22</v>
      </c>
      <c r="J616">
        <f t="shared" si="36"/>
        <v>42586141</v>
      </c>
      <c r="K616" t="str">
        <f t="shared" si="37"/>
        <v>Yes</v>
      </c>
      <c r="L616">
        <f t="shared" si="38"/>
        <v>18765253</v>
      </c>
      <c r="M616" t="str">
        <f t="shared" si="39"/>
        <v>Successful</v>
      </c>
    </row>
    <row r="617" spans="1:13">
      <c r="A617">
        <v>1981</v>
      </c>
      <c r="B617" t="s">
        <v>153</v>
      </c>
      <c r="C617" t="s">
        <v>154</v>
      </c>
      <c r="D617" t="str">
        <f>VLOOKUP(B617,Data2!$B$2:$C$1777,2,FALSE)</f>
        <v>FAIL</v>
      </c>
      <c r="E617">
        <v>0</v>
      </c>
      <c r="F617">
        <v>23825542</v>
      </c>
      <c r="G617">
        <v>50138908</v>
      </c>
      <c r="H617">
        <v>50138908</v>
      </c>
      <c r="I617" t="s">
        <v>22</v>
      </c>
      <c r="J617">
        <f t="shared" si="36"/>
        <v>100277816</v>
      </c>
      <c r="K617" t="str">
        <f t="shared" si="37"/>
        <v>Yes</v>
      </c>
      <c r="L617">
        <f t="shared" si="38"/>
        <v>76452274</v>
      </c>
      <c r="M617" t="str">
        <f t="shared" si="39"/>
        <v>Successful</v>
      </c>
    </row>
    <row r="618" spans="1:13">
      <c r="A618">
        <v>2005</v>
      </c>
      <c r="B618" t="s">
        <v>1749</v>
      </c>
      <c r="C618" t="s">
        <v>1750</v>
      </c>
      <c r="D618" t="str">
        <f>VLOOKUP(B618,Data2!$B$2:$C$1777,2,FALSE)</f>
        <v>FAIL</v>
      </c>
      <c r="E618">
        <v>0</v>
      </c>
      <c r="F618">
        <v>23860663</v>
      </c>
      <c r="G618">
        <v>55777141</v>
      </c>
      <c r="H618">
        <v>80163307</v>
      </c>
      <c r="I618" t="s">
        <v>22</v>
      </c>
      <c r="J618">
        <f t="shared" si="36"/>
        <v>135940448</v>
      </c>
      <c r="K618" t="str">
        <f t="shared" si="37"/>
        <v>Yes</v>
      </c>
      <c r="L618">
        <f t="shared" si="38"/>
        <v>112079785</v>
      </c>
      <c r="M618" t="str">
        <f t="shared" si="39"/>
        <v>Successful</v>
      </c>
    </row>
    <row r="619" spans="1:13">
      <c r="A619">
        <v>2005</v>
      </c>
      <c r="B619" t="s">
        <v>1848</v>
      </c>
      <c r="C619" t="s">
        <v>1849</v>
      </c>
      <c r="D619" t="str">
        <f>VLOOKUP(B619,Data2!$B$2:$C$1777,2,FALSE)</f>
        <v>PASS</v>
      </c>
      <c r="E619">
        <v>1</v>
      </c>
      <c r="F619">
        <v>23860663</v>
      </c>
      <c r="G619">
        <v>8989900</v>
      </c>
      <c r="H619">
        <v>9883481</v>
      </c>
      <c r="I619" t="s">
        <v>22</v>
      </c>
      <c r="J619">
        <f t="shared" si="36"/>
        <v>18873381</v>
      </c>
      <c r="K619" t="str">
        <f t="shared" si="37"/>
        <v>N0</v>
      </c>
      <c r="L619">
        <f t="shared" si="38"/>
        <v>-4987282</v>
      </c>
      <c r="M619" t="str">
        <f t="shared" si="39"/>
        <v>Unsuccessful</v>
      </c>
    </row>
    <row r="620" spans="1:13">
      <c r="A620">
        <v>2009</v>
      </c>
      <c r="B620" t="s">
        <v>2631</v>
      </c>
      <c r="C620" t="s">
        <v>2632</v>
      </c>
      <c r="D620" t="str">
        <f>VLOOKUP(B620,Data2!$B$2:$C$1777,2,FALSE)</f>
        <v>FAIL</v>
      </c>
      <c r="E620">
        <v>0</v>
      </c>
      <c r="F620">
        <v>23886095</v>
      </c>
      <c r="G620">
        <v>36173125</v>
      </c>
      <c r="H620">
        <v>45352277</v>
      </c>
      <c r="I620" t="s">
        <v>22</v>
      </c>
      <c r="J620">
        <f t="shared" si="36"/>
        <v>81525402</v>
      </c>
      <c r="K620" t="str">
        <f t="shared" si="37"/>
        <v>Yes</v>
      </c>
      <c r="L620">
        <f t="shared" si="38"/>
        <v>57639307</v>
      </c>
      <c r="M620" t="str">
        <f t="shared" si="39"/>
        <v>Successful</v>
      </c>
    </row>
    <row r="621" spans="1:13">
      <c r="A621">
        <v>1991</v>
      </c>
      <c r="B621" t="s">
        <v>417</v>
      </c>
      <c r="C621" t="s">
        <v>418</v>
      </c>
      <c r="D621" t="str">
        <f>VLOOKUP(B621,Data2!$B$2:$C$1777,2,FALSE)</f>
        <v>FAIL</v>
      </c>
      <c r="E621">
        <v>0</v>
      </c>
      <c r="F621">
        <v>23951765</v>
      </c>
      <c r="G621">
        <v>59415931</v>
      </c>
      <c r="H621">
        <v>59415931</v>
      </c>
      <c r="I621" t="s">
        <v>22</v>
      </c>
      <c r="J621">
        <f t="shared" si="36"/>
        <v>118831862</v>
      </c>
      <c r="K621" t="str">
        <f t="shared" si="37"/>
        <v>Yes</v>
      </c>
      <c r="L621">
        <f t="shared" si="38"/>
        <v>94880097</v>
      </c>
      <c r="M621" t="str">
        <f t="shared" si="39"/>
        <v>Successful</v>
      </c>
    </row>
    <row r="622" spans="1:13">
      <c r="A622">
        <v>2002</v>
      </c>
      <c r="B622" t="s">
        <v>1300</v>
      </c>
      <c r="C622" t="s">
        <v>1301</v>
      </c>
      <c r="D622" t="str">
        <f>VLOOKUP(B622,Data2!$B$2:$C$1777,2,FALSE)</f>
        <v>FAIL</v>
      </c>
      <c r="E622">
        <v>0</v>
      </c>
      <c r="F622">
        <v>23960815</v>
      </c>
      <c r="G622">
        <v>29139615</v>
      </c>
      <c r="H622">
        <v>29139615</v>
      </c>
      <c r="I622" t="s">
        <v>22</v>
      </c>
      <c r="J622">
        <f t="shared" si="36"/>
        <v>58279230</v>
      </c>
      <c r="K622" t="str">
        <f t="shared" si="37"/>
        <v>Yes</v>
      </c>
      <c r="L622">
        <f t="shared" si="38"/>
        <v>34318415</v>
      </c>
      <c r="M622" t="str">
        <f t="shared" si="39"/>
        <v>Successful</v>
      </c>
    </row>
    <row r="623" spans="1:13">
      <c r="A623">
        <v>2007</v>
      </c>
      <c r="B623" t="s">
        <v>2178</v>
      </c>
      <c r="C623" t="s">
        <v>2179</v>
      </c>
      <c r="D623" t="str">
        <f>VLOOKUP(B623,Data2!$B$2:$C$1777,2,FALSE)</f>
        <v>FAIL</v>
      </c>
      <c r="E623">
        <v>0</v>
      </c>
      <c r="F623">
        <v>24156185</v>
      </c>
      <c r="G623">
        <v>55091699</v>
      </c>
      <c r="H623">
        <v>104475669</v>
      </c>
      <c r="I623" t="s">
        <v>22</v>
      </c>
      <c r="J623">
        <f t="shared" si="36"/>
        <v>159567368</v>
      </c>
      <c r="K623" t="str">
        <f t="shared" si="37"/>
        <v>Yes</v>
      </c>
      <c r="L623">
        <f t="shared" si="38"/>
        <v>135411183</v>
      </c>
      <c r="M623" t="str">
        <f t="shared" si="39"/>
        <v>Successful</v>
      </c>
    </row>
    <row r="624" spans="1:13">
      <c r="A624">
        <v>1993</v>
      </c>
      <c r="B624" t="s">
        <v>487</v>
      </c>
      <c r="C624" t="s">
        <v>488</v>
      </c>
      <c r="D624" t="str">
        <f>VLOOKUP(B624,Data2!$B$2:$C$1777,2,FALSE)</f>
        <v>FAIL</v>
      </c>
      <c r="E624">
        <v>0</v>
      </c>
      <c r="F624">
        <v>24186884</v>
      </c>
      <c r="G624">
        <v>37013943</v>
      </c>
      <c r="H624">
        <v>103124758</v>
      </c>
      <c r="I624" t="s">
        <v>22</v>
      </c>
      <c r="J624">
        <f t="shared" si="36"/>
        <v>140138701</v>
      </c>
      <c r="K624" t="str">
        <f t="shared" si="37"/>
        <v>Yes</v>
      </c>
      <c r="L624">
        <f t="shared" si="38"/>
        <v>115951817</v>
      </c>
      <c r="M624" t="str">
        <f t="shared" si="39"/>
        <v>Successful</v>
      </c>
    </row>
    <row r="625" spans="1:13">
      <c r="A625">
        <v>1988</v>
      </c>
      <c r="B625" t="s">
        <v>323</v>
      </c>
      <c r="C625" t="s">
        <v>324</v>
      </c>
      <c r="D625" t="str">
        <f>VLOOKUP(B625,Data2!$B$2:$C$1777,2,FALSE)</f>
        <v>PASS</v>
      </c>
      <c r="E625">
        <v>1</v>
      </c>
      <c r="F625">
        <v>24226658</v>
      </c>
      <c r="G625">
        <v>94725930</v>
      </c>
      <c r="H625">
        <v>161457571</v>
      </c>
      <c r="I625" t="s">
        <v>22</v>
      </c>
      <c r="J625">
        <f t="shared" si="36"/>
        <v>256183501</v>
      </c>
      <c r="K625" t="str">
        <f t="shared" si="37"/>
        <v>Yes</v>
      </c>
      <c r="L625">
        <f t="shared" si="38"/>
        <v>231956843</v>
      </c>
      <c r="M625" t="str">
        <f t="shared" si="39"/>
        <v>Successful</v>
      </c>
    </row>
    <row r="626" spans="1:13">
      <c r="A626">
        <v>1998</v>
      </c>
      <c r="B626" t="s">
        <v>837</v>
      </c>
      <c r="C626" t="s">
        <v>838</v>
      </c>
      <c r="D626" t="str">
        <f>VLOOKUP(B626,Data2!$B$2:$C$1777,2,FALSE)</f>
        <v>PASS</v>
      </c>
      <c r="E626">
        <v>1</v>
      </c>
      <c r="F626">
        <v>24295249</v>
      </c>
      <c r="G626">
        <v>78661926</v>
      </c>
      <c r="H626">
        <v>78661926</v>
      </c>
      <c r="I626" t="s">
        <v>22</v>
      </c>
      <c r="J626">
        <f t="shared" si="36"/>
        <v>157323852</v>
      </c>
      <c r="K626" t="str">
        <f t="shared" si="37"/>
        <v>Yes</v>
      </c>
      <c r="L626">
        <f t="shared" si="38"/>
        <v>133028603</v>
      </c>
      <c r="M626" t="str">
        <f t="shared" si="39"/>
        <v>Successful</v>
      </c>
    </row>
    <row r="627" spans="1:13">
      <c r="A627">
        <v>2000</v>
      </c>
      <c r="B627" t="s">
        <v>1057</v>
      </c>
      <c r="C627" t="s">
        <v>1058</v>
      </c>
      <c r="D627" t="str">
        <f>VLOOKUP(B627,Data2!$B$2:$C$1777,2,FALSE)</f>
        <v>PASS</v>
      </c>
      <c r="E627">
        <v>1</v>
      </c>
      <c r="F627">
        <v>24352351</v>
      </c>
      <c r="G627">
        <v>23271276</v>
      </c>
      <c r="H627">
        <v>23271276</v>
      </c>
      <c r="I627" t="s">
        <v>22</v>
      </c>
      <c r="J627">
        <f t="shared" si="36"/>
        <v>46542552</v>
      </c>
      <c r="K627" t="str">
        <f t="shared" si="37"/>
        <v>Yes</v>
      </c>
      <c r="L627">
        <f t="shared" si="38"/>
        <v>22190201</v>
      </c>
      <c r="M627" t="str">
        <f t="shared" si="39"/>
        <v>Successful</v>
      </c>
    </row>
    <row r="628" spans="1:13">
      <c r="A628">
        <v>1984</v>
      </c>
      <c r="B628" t="s">
        <v>217</v>
      </c>
      <c r="C628" t="s">
        <v>218</v>
      </c>
      <c r="D628" t="str">
        <f>VLOOKUP(B628,Data2!$B$2:$C$1777,2,FALSE)</f>
        <v>FAIL</v>
      </c>
      <c r="E628">
        <v>0</v>
      </c>
      <c r="F628">
        <v>24655884</v>
      </c>
      <c r="G628">
        <v>332111304</v>
      </c>
      <c r="H628">
        <v>332111304</v>
      </c>
      <c r="I628" t="s">
        <v>22</v>
      </c>
      <c r="J628">
        <f t="shared" si="36"/>
        <v>664222608</v>
      </c>
      <c r="K628" t="str">
        <f t="shared" si="37"/>
        <v>Yes</v>
      </c>
      <c r="L628">
        <f t="shared" si="38"/>
        <v>639566724</v>
      </c>
      <c r="M628" t="str">
        <f t="shared" si="39"/>
        <v>Successful</v>
      </c>
    </row>
    <row r="629" spans="1:13">
      <c r="A629">
        <v>2004</v>
      </c>
      <c r="B629" t="s">
        <v>1609</v>
      </c>
      <c r="C629" t="s">
        <v>1610</v>
      </c>
      <c r="D629" t="str">
        <f>VLOOKUP(B629,Data2!$B$2:$C$1777,2,FALSE)</f>
        <v>PASS</v>
      </c>
      <c r="E629">
        <v>1</v>
      </c>
      <c r="F629">
        <v>24663858</v>
      </c>
      <c r="G629">
        <v>9924151</v>
      </c>
      <c r="H629">
        <v>9924151</v>
      </c>
      <c r="I629" t="s">
        <v>22</v>
      </c>
      <c r="J629">
        <f t="shared" si="36"/>
        <v>19848302</v>
      </c>
      <c r="K629" t="str">
        <f t="shared" si="37"/>
        <v>N0</v>
      </c>
      <c r="L629">
        <f t="shared" si="38"/>
        <v>-4815556</v>
      </c>
      <c r="M629" t="str">
        <f t="shared" si="39"/>
        <v>Unsuccessful</v>
      </c>
    </row>
    <row r="630" spans="1:13">
      <c r="A630">
        <v>2004</v>
      </c>
      <c r="B630" t="s">
        <v>1620</v>
      </c>
      <c r="C630" t="s">
        <v>1621</v>
      </c>
      <c r="D630" t="str">
        <f>VLOOKUP(B630,Data2!$B$2:$C$1777,2,FALSE)</f>
        <v>FAIL</v>
      </c>
      <c r="E630">
        <v>0</v>
      </c>
      <c r="F630">
        <v>24663858</v>
      </c>
      <c r="G630">
        <v>42380545</v>
      </c>
      <c r="H630">
        <v>90014995</v>
      </c>
      <c r="I630" t="s">
        <v>22</v>
      </c>
      <c r="J630">
        <f t="shared" si="36"/>
        <v>132395540</v>
      </c>
      <c r="K630" t="str">
        <f t="shared" si="37"/>
        <v>Yes</v>
      </c>
      <c r="L630">
        <f t="shared" si="38"/>
        <v>107731682</v>
      </c>
      <c r="M630" t="str">
        <f t="shared" si="39"/>
        <v>Successful</v>
      </c>
    </row>
    <row r="631" spans="1:13">
      <c r="A631">
        <v>2004</v>
      </c>
      <c r="B631" t="s">
        <v>1646</v>
      </c>
      <c r="C631" t="s">
        <v>1647</v>
      </c>
      <c r="D631" t="str">
        <f>VLOOKUP(B631,Data2!$B$2:$C$1777,2,FALSE)</f>
        <v>FAIL</v>
      </c>
      <c r="E631">
        <v>0</v>
      </c>
      <c r="F631">
        <v>24663858</v>
      </c>
      <c r="G631">
        <v>21093356</v>
      </c>
      <c r="H631">
        <v>124558238</v>
      </c>
      <c r="I631" t="s">
        <v>22</v>
      </c>
      <c r="J631">
        <f t="shared" si="36"/>
        <v>145651594</v>
      </c>
      <c r="K631" t="str">
        <f t="shared" si="37"/>
        <v>Yes</v>
      </c>
      <c r="L631">
        <f t="shared" si="38"/>
        <v>120987736</v>
      </c>
      <c r="M631" t="str">
        <f t="shared" si="39"/>
        <v>Successful</v>
      </c>
    </row>
    <row r="632" spans="1:13">
      <c r="A632">
        <v>2004</v>
      </c>
      <c r="B632" t="s">
        <v>1694</v>
      </c>
      <c r="C632" t="s">
        <v>1695</v>
      </c>
      <c r="D632" t="str">
        <f>VLOOKUP(B632,Data2!$B$2:$C$1777,2,FALSE)</f>
        <v>FAIL</v>
      </c>
      <c r="E632">
        <v>0</v>
      </c>
      <c r="F632">
        <v>24663858</v>
      </c>
      <c r="G632">
        <v>40417692</v>
      </c>
      <c r="H632">
        <v>61998567</v>
      </c>
      <c r="I632" t="s">
        <v>22</v>
      </c>
      <c r="J632">
        <f t="shared" si="36"/>
        <v>102416259</v>
      </c>
      <c r="K632" t="str">
        <f t="shared" si="37"/>
        <v>Yes</v>
      </c>
      <c r="L632">
        <f t="shared" si="38"/>
        <v>77752401</v>
      </c>
      <c r="M632" t="str">
        <f t="shared" si="39"/>
        <v>Successful</v>
      </c>
    </row>
    <row r="633" spans="1:13">
      <c r="A633">
        <v>2004</v>
      </c>
      <c r="B633" t="s">
        <v>1734</v>
      </c>
      <c r="C633" t="s">
        <v>1735</v>
      </c>
      <c r="D633" t="str">
        <f>VLOOKUP(B633,Data2!$B$2:$C$1777,2,FALSE)</f>
        <v>PASS</v>
      </c>
      <c r="E633">
        <v>1</v>
      </c>
      <c r="F633">
        <v>24663858</v>
      </c>
      <c r="G633">
        <v>85274051</v>
      </c>
      <c r="H633">
        <v>137438109</v>
      </c>
      <c r="I633" t="s">
        <v>22</v>
      </c>
      <c r="J633">
        <f t="shared" si="36"/>
        <v>222712160</v>
      </c>
      <c r="K633" t="str">
        <f t="shared" si="37"/>
        <v>Yes</v>
      </c>
      <c r="L633">
        <f t="shared" si="38"/>
        <v>198048302</v>
      </c>
      <c r="M633" t="str">
        <f t="shared" si="39"/>
        <v>Successful</v>
      </c>
    </row>
    <row r="634" spans="1:13">
      <c r="A634">
        <v>1997</v>
      </c>
      <c r="B634" t="s">
        <v>751</v>
      </c>
      <c r="C634" t="s">
        <v>752</v>
      </c>
      <c r="D634" t="str">
        <f>VLOOKUP(B634,Data2!$B$2:$C$1777,2,FALSE)</f>
        <v>PASS</v>
      </c>
      <c r="E634">
        <v>1</v>
      </c>
      <c r="F634">
        <v>24671048</v>
      </c>
      <c r="G634">
        <v>104852087</v>
      </c>
      <c r="H634">
        <v>181767707</v>
      </c>
      <c r="I634" t="s">
        <v>22</v>
      </c>
      <c r="J634">
        <f t="shared" si="36"/>
        <v>286619794</v>
      </c>
      <c r="K634" t="str">
        <f t="shared" si="37"/>
        <v>Yes</v>
      </c>
      <c r="L634">
        <f t="shared" si="38"/>
        <v>261948746</v>
      </c>
      <c r="M634" t="str">
        <f t="shared" si="39"/>
        <v>Successful</v>
      </c>
    </row>
    <row r="635" spans="1:13">
      <c r="A635">
        <v>2011</v>
      </c>
      <c r="B635" t="s">
        <v>2992</v>
      </c>
      <c r="C635" t="s">
        <v>2993</v>
      </c>
      <c r="D635" t="str">
        <f>VLOOKUP(B635,Data2!$B$2:$C$1777,2,FALSE)</f>
        <v>PASS</v>
      </c>
      <c r="E635">
        <v>1</v>
      </c>
      <c r="F635">
        <v>24856579</v>
      </c>
      <c r="G635">
        <v>53651623</v>
      </c>
      <c r="H635">
        <v>65676025</v>
      </c>
      <c r="I635" t="s">
        <v>22</v>
      </c>
      <c r="J635">
        <f t="shared" si="36"/>
        <v>119327648</v>
      </c>
      <c r="K635" t="str">
        <f t="shared" si="37"/>
        <v>Yes</v>
      </c>
      <c r="L635">
        <f t="shared" si="38"/>
        <v>94471069</v>
      </c>
      <c r="M635" t="str">
        <f t="shared" si="39"/>
        <v>Successful</v>
      </c>
    </row>
    <row r="636" spans="1:13">
      <c r="A636">
        <v>1990</v>
      </c>
      <c r="B636" t="s">
        <v>385</v>
      </c>
      <c r="C636" t="s">
        <v>386</v>
      </c>
      <c r="D636" t="str">
        <f>VLOOKUP(B636,Data2!$B$2:$C$1777,2,FALSE)</f>
        <v>PASS</v>
      </c>
      <c r="E636">
        <v>1</v>
      </c>
      <c r="F636">
        <v>24961656</v>
      </c>
      <c r="G636">
        <v>318093987</v>
      </c>
      <c r="H636">
        <v>771396947</v>
      </c>
      <c r="I636" t="s">
        <v>22</v>
      </c>
      <c r="J636">
        <f t="shared" si="36"/>
        <v>1089490934</v>
      </c>
      <c r="K636" t="str">
        <f t="shared" si="37"/>
        <v>Yes</v>
      </c>
      <c r="L636">
        <f t="shared" si="38"/>
        <v>1064529278</v>
      </c>
      <c r="M636" t="str">
        <f t="shared" si="39"/>
        <v>Successful</v>
      </c>
    </row>
    <row r="637" spans="1:13">
      <c r="A637">
        <v>2009</v>
      </c>
      <c r="B637" t="s">
        <v>2498</v>
      </c>
      <c r="C637" t="s">
        <v>2499</v>
      </c>
      <c r="D637" t="str">
        <f>VLOOKUP(B637,Data2!$B$2:$C$1777,2,FALSE)</f>
        <v>PASS</v>
      </c>
      <c r="E637">
        <v>1</v>
      </c>
      <c r="F637">
        <v>24971827</v>
      </c>
      <c r="G637">
        <v>6637983</v>
      </c>
      <c r="H637">
        <v>55170185</v>
      </c>
      <c r="I637" t="s">
        <v>22</v>
      </c>
      <c r="J637">
        <f t="shared" si="36"/>
        <v>61808168</v>
      </c>
      <c r="K637" t="str">
        <f t="shared" si="37"/>
        <v>Yes</v>
      </c>
      <c r="L637">
        <f t="shared" si="38"/>
        <v>36836341</v>
      </c>
      <c r="M637" t="str">
        <f t="shared" si="39"/>
        <v>Successful</v>
      </c>
    </row>
    <row r="638" spans="1:13">
      <c r="A638">
        <v>2013</v>
      </c>
      <c r="B638" t="s">
        <v>3366</v>
      </c>
      <c r="C638" t="s">
        <v>3367</v>
      </c>
      <c r="D638" t="str">
        <f>VLOOKUP(B638,Data2!$B$2:$C$1777,2,FALSE)</f>
        <v>PASS</v>
      </c>
      <c r="E638">
        <v>1</v>
      </c>
      <c r="F638">
        <v>25000000</v>
      </c>
      <c r="G638">
        <v>37304874</v>
      </c>
      <c r="H638">
        <v>50304874</v>
      </c>
      <c r="I638" t="s">
        <v>22</v>
      </c>
      <c r="J638">
        <f t="shared" si="36"/>
        <v>87609748</v>
      </c>
      <c r="K638" t="str">
        <f t="shared" si="37"/>
        <v>Yes</v>
      </c>
      <c r="L638">
        <f t="shared" si="38"/>
        <v>62609748</v>
      </c>
      <c r="M638" t="str">
        <f t="shared" si="39"/>
        <v>Successful</v>
      </c>
    </row>
    <row r="639" spans="1:13">
      <c r="A639">
        <v>2013</v>
      </c>
      <c r="B639" t="s">
        <v>3479</v>
      </c>
      <c r="C639" t="s">
        <v>3480</v>
      </c>
      <c r="D639" t="str">
        <f>VLOOKUP(B639,Data2!$B$2:$C$1777,2,FALSE)</f>
        <v>PASS</v>
      </c>
      <c r="E639">
        <v>1</v>
      </c>
      <c r="F639">
        <v>25000000</v>
      </c>
      <c r="G639">
        <v>16973715</v>
      </c>
      <c r="H639">
        <v>70373715</v>
      </c>
      <c r="I639" t="s">
        <v>22</v>
      </c>
      <c r="J639">
        <f t="shared" si="36"/>
        <v>87347430</v>
      </c>
      <c r="K639" t="str">
        <f t="shared" si="37"/>
        <v>Yes</v>
      </c>
      <c r="L639">
        <f t="shared" si="38"/>
        <v>62347430</v>
      </c>
      <c r="M639" t="str">
        <f t="shared" si="39"/>
        <v>Successful</v>
      </c>
    </row>
    <row r="640" spans="1:13">
      <c r="A640">
        <v>2001</v>
      </c>
      <c r="B640" t="s">
        <v>1280</v>
      </c>
      <c r="C640" t="s">
        <v>1281</v>
      </c>
      <c r="D640" t="str">
        <f>VLOOKUP(B640,Data2!$B$2:$C$1777,2,FALSE)</f>
        <v>FAIL</v>
      </c>
      <c r="E640">
        <v>0</v>
      </c>
      <c r="F640">
        <v>25001073</v>
      </c>
      <c r="G640">
        <v>55091786</v>
      </c>
      <c r="H640">
        <v>90093288</v>
      </c>
      <c r="I640" t="s">
        <v>22</v>
      </c>
      <c r="J640">
        <f t="shared" si="36"/>
        <v>145185074</v>
      </c>
      <c r="K640" t="str">
        <f t="shared" si="37"/>
        <v>Yes</v>
      </c>
      <c r="L640">
        <f t="shared" si="38"/>
        <v>120184001</v>
      </c>
      <c r="M640" t="str">
        <f t="shared" si="39"/>
        <v>Successful</v>
      </c>
    </row>
    <row r="641" spans="1:13">
      <c r="A641">
        <v>1994</v>
      </c>
      <c r="B641" t="s">
        <v>499</v>
      </c>
      <c r="C641" t="s">
        <v>500</v>
      </c>
      <c r="D641" t="str">
        <f>VLOOKUP(B641,Data2!$B$2:$C$1777,2,FALSE)</f>
        <v>FAIL</v>
      </c>
      <c r="E641">
        <v>0</v>
      </c>
      <c r="F641">
        <v>25146635</v>
      </c>
      <c r="G641">
        <v>199877046</v>
      </c>
      <c r="H641">
        <v>387258182</v>
      </c>
      <c r="I641" t="s">
        <v>22</v>
      </c>
      <c r="J641">
        <f t="shared" si="36"/>
        <v>587135228</v>
      </c>
      <c r="K641" t="str">
        <f t="shared" si="37"/>
        <v>Yes</v>
      </c>
      <c r="L641">
        <f t="shared" si="38"/>
        <v>561988593</v>
      </c>
      <c r="M641" t="str">
        <f t="shared" si="39"/>
        <v>Successful</v>
      </c>
    </row>
    <row r="642" spans="1:13">
      <c r="A642">
        <v>1995</v>
      </c>
      <c r="B642" t="s">
        <v>587</v>
      </c>
      <c r="C642" t="s">
        <v>588</v>
      </c>
      <c r="D642" t="str">
        <f>VLOOKUP(B642,Data2!$B$2:$C$1777,2,FALSE)</f>
        <v>PASS</v>
      </c>
      <c r="E642">
        <v>1</v>
      </c>
      <c r="F642">
        <v>25224861</v>
      </c>
      <c r="G642">
        <v>65727998</v>
      </c>
      <c r="H642">
        <v>206375709</v>
      </c>
      <c r="I642" t="s">
        <v>22</v>
      </c>
      <c r="J642">
        <f t="shared" ref="J642:J705" si="40">G642+H642</f>
        <v>272103707</v>
      </c>
      <c r="K642" t="str">
        <f t="shared" si="37"/>
        <v>Yes</v>
      </c>
      <c r="L642">
        <f t="shared" si="38"/>
        <v>246878846</v>
      </c>
      <c r="M642" t="str">
        <f t="shared" si="39"/>
        <v>Successful</v>
      </c>
    </row>
    <row r="643" spans="1:13">
      <c r="A643">
        <v>2007</v>
      </c>
      <c r="B643" t="s">
        <v>2109</v>
      </c>
      <c r="C643" t="s">
        <v>2110</v>
      </c>
      <c r="D643" t="str">
        <f>VLOOKUP(B643,Data2!$B$2:$C$1777,2,FALSE)</f>
        <v>PASS</v>
      </c>
      <c r="E643">
        <v>1</v>
      </c>
      <c r="F643">
        <v>25279728</v>
      </c>
      <c r="G643">
        <v>80878983</v>
      </c>
      <c r="H643">
        <v>147480104</v>
      </c>
      <c r="I643" t="s">
        <v>22</v>
      </c>
      <c r="J643">
        <f t="shared" si="40"/>
        <v>228359087</v>
      </c>
      <c r="K643" t="str">
        <f t="shared" ref="K643:K706" si="41">IF(J643&gt;F643,"Yes","N0")</f>
        <v>Yes</v>
      </c>
      <c r="L643">
        <f t="shared" ref="L643:L706" si="42">J643-F643</f>
        <v>203079359</v>
      </c>
      <c r="M643" t="str">
        <f t="shared" ref="M643:M706" si="43">IF(AND(K643="Yes",I643&lt;&gt;"low"),"Successful","Unsuccessful")</f>
        <v>Successful</v>
      </c>
    </row>
    <row r="644" spans="1:13">
      <c r="A644">
        <v>2003</v>
      </c>
      <c r="B644" t="s">
        <v>1452</v>
      </c>
      <c r="C644" t="s">
        <v>1453</v>
      </c>
      <c r="D644" t="str">
        <f>VLOOKUP(B644,Data2!$B$2:$C$1777,2,FALSE)</f>
        <v>FAIL</v>
      </c>
      <c r="E644">
        <v>0</v>
      </c>
      <c r="F644">
        <v>25321739</v>
      </c>
      <c r="G644">
        <v>20572268</v>
      </c>
      <c r="H644">
        <v>75544402</v>
      </c>
      <c r="I644" t="s">
        <v>22</v>
      </c>
      <c r="J644">
        <f t="shared" si="40"/>
        <v>96116670</v>
      </c>
      <c r="K644" t="str">
        <f t="shared" si="41"/>
        <v>Yes</v>
      </c>
      <c r="L644">
        <f t="shared" si="42"/>
        <v>70794931</v>
      </c>
      <c r="M644" t="str">
        <f t="shared" si="43"/>
        <v>Successful</v>
      </c>
    </row>
    <row r="645" spans="1:13">
      <c r="A645">
        <v>2003</v>
      </c>
      <c r="B645" t="s">
        <v>1456</v>
      </c>
      <c r="C645" t="s">
        <v>1457</v>
      </c>
      <c r="D645" t="str">
        <f>VLOOKUP(B645,Data2!$B$2:$C$1777,2,FALSE)</f>
        <v>PASS</v>
      </c>
      <c r="E645">
        <v>1</v>
      </c>
      <c r="F645">
        <v>25321739</v>
      </c>
      <c r="G645">
        <v>2980024</v>
      </c>
      <c r="H645">
        <v>10586685</v>
      </c>
      <c r="I645" t="s">
        <v>22</v>
      </c>
      <c r="J645">
        <f t="shared" si="40"/>
        <v>13566709</v>
      </c>
      <c r="K645" t="str">
        <f t="shared" si="41"/>
        <v>N0</v>
      </c>
      <c r="L645">
        <f t="shared" si="42"/>
        <v>-11755030</v>
      </c>
      <c r="M645" t="str">
        <f t="shared" si="43"/>
        <v>Unsuccessful</v>
      </c>
    </row>
    <row r="646" spans="1:13">
      <c r="A646">
        <v>2003</v>
      </c>
      <c r="B646" t="s">
        <v>1484</v>
      </c>
      <c r="C646" t="s">
        <v>1485</v>
      </c>
      <c r="D646" t="str">
        <f>VLOOKUP(B646,Data2!$B$2:$C$1777,2,FALSE)</f>
        <v>FAIL</v>
      </c>
      <c r="E646">
        <v>0</v>
      </c>
      <c r="F646">
        <v>25321739</v>
      </c>
      <c r="G646">
        <v>85313907</v>
      </c>
      <c r="H646">
        <v>91644342</v>
      </c>
      <c r="I646" t="s">
        <v>22</v>
      </c>
      <c r="J646">
        <f t="shared" si="40"/>
        <v>176958249</v>
      </c>
      <c r="K646" t="str">
        <f t="shared" si="41"/>
        <v>Yes</v>
      </c>
      <c r="L646">
        <f t="shared" si="42"/>
        <v>151636510</v>
      </c>
      <c r="M646" t="str">
        <f t="shared" si="43"/>
        <v>Successful</v>
      </c>
    </row>
    <row r="647" spans="1:13">
      <c r="A647">
        <v>2003</v>
      </c>
      <c r="B647" t="s">
        <v>1549</v>
      </c>
      <c r="C647" t="s">
        <v>1550</v>
      </c>
      <c r="D647" t="str">
        <f>VLOOKUP(B647,Data2!$B$2:$C$1777,2,FALSE)</f>
        <v>FAIL</v>
      </c>
      <c r="E647">
        <v>0</v>
      </c>
      <c r="F647">
        <v>25321739</v>
      </c>
      <c r="G647">
        <v>60647568</v>
      </c>
      <c r="H647">
        <v>171812557</v>
      </c>
      <c r="I647" t="s">
        <v>22</v>
      </c>
      <c r="J647">
        <f t="shared" si="40"/>
        <v>232460125</v>
      </c>
      <c r="K647" t="str">
        <f t="shared" si="41"/>
        <v>Yes</v>
      </c>
      <c r="L647">
        <f t="shared" si="42"/>
        <v>207138386</v>
      </c>
      <c r="M647" t="str">
        <f t="shared" si="43"/>
        <v>Successful</v>
      </c>
    </row>
    <row r="648" spans="1:13">
      <c r="A648">
        <v>2003</v>
      </c>
      <c r="B648" t="s">
        <v>1563</v>
      </c>
      <c r="C648" t="s">
        <v>1564</v>
      </c>
      <c r="D648" t="str">
        <f>VLOOKUP(B648,Data2!$B$2:$C$1777,2,FALSE)</f>
        <v>FAIL</v>
      </c>
      <c r="E648">
        <v>0</v>
      </c>
      <c r="F648">
        <v>25321739</v>
      </c>
      <c r="G648">
        <v>102883716</v>
      </c>
      <c r="H648">
        <v>166061455</v>
      </c>
      <c r="I648" t="s">
        <v>22</v>
      </c>
      <c r="J648">
        <f t="shared" si="40"/>
        <v>268945171</v>
      </c>
      <c r="K648" t="str">
        <f t="shared" si="41"/>
        <v>Yes</v>
      </c>
      <c r="L648">
        <f t="shared" si="42"/>
        <v>243623432</v>
      </c>
      <c r="M648" t="str">
        <f t="shared" si="43"/>
        <v>Successful</v>
      </c>
    </row>
    <row r="649" spans="1:13">
      <c r="A649">
        <v>1982</v>
      </c>
      <c r="B649" t="s">
        <v>171</v>
      </c>
      <c r="C649" t="s">
        <v>172</v>
      </c>
      <c r="D649" t="str">
        <f>VLOOKUP(B649,Data2!$B$2:$C$1777,2,FALSE)</f>
        <v>FAIL</v>
      </c>
      <c r="E649">
        <v>0</v>
      </c>
      <c r="F649">
        <v>25339314</v>
      </c>
      <c r="G649">
        <v>1050038377</v>
      </c>
      <c r="H649">
        <v>1913637848</v>
      </c>
      <c r="I649" t="s">
        <v>22</v>
      </c>
      <c r="J649">
        <f t="shared" si="40"/>
        <v>2963676225</v>
      </c>
      <c r="K649" t="str">
        <f t="shared" si="41"/>
        <v>Yes</v>
      </c>
      <c r="L649">
        <f t="shared" si="42"/>
        <v>2938336911</v>
      </c>
      <c r="M649" t="str">
        <f t="shared" si="43"/>
        <v>Successful</v>
      </c>
    </row>
    <row r="650" spans="1:13">
      <c r="A650">
        <v>2012</v>
      </c>
      <c r="B650" t="s">
        <v>3205</v>
      </c>
      <c r="C650" t="s">
        <v>3206</v>
      </c>
      <c r="D650" t="str">
        <f>VLOOKUP(B650,Data2!$B$2:$C$1777,2,FALSE)</f>
        <v>PASS</v>
      </c>
      <c r="E650">
        <v>1</v>
      </c>
      <c r="F650">
        <v>25365964</v>
      </c>
      <c r="G650">
        <v>67501874</v>
      </c>
      <c r="H650">
        <v>99847390</v>
      </c>
      <c r="I650" t="s">
        <v>22</v>
      </c>
      <c r="J650">
        <f t="shared" si="40"/>
        <v>167349264</v>
      </c>
      <c r="K650" t="str">
        <f t="shared" si="41"/>
        <v>Yes</v>
      </c>
      <c r="L650">
        <f t="shared" si="42"/>
        <v>141983300</v>
      </c>
      <c r="M650" t="str">
        <f t="shared" si="43"/>
        <v>Successful</v>
      </c>
    </row>
    <row r="651" spans="1:13">
      <c r="A651">
        <v>2012</v>
      </c>
      <c r="B651" t="s">
        <v>3248</v>
      </c>
      <c r="C651" t="s">
        <v>3249</v>
      </c>
      <c r="D651" t="str">
        <f>VLOOKUP(B651,Data2!$B$2:$C$1777,2,FALSE)</f>
        <v>PASS</v>
      </c>
      <c r="E651">
        <v>1</v>
      </c>
      <c r="F651">
        <v>25365964</v>
      </c>
      <c r="G651">
        <v>78398378</v>
      </c>
      <c r="H651">
        <v>121927729</v>
      </c>
      <c r="I651" t="s">
        <v>22</v>
      </c>
      <c r="J651">
        <f t="shared" si="40"/>
        <v>200326107</v>
      </c>
      <c r="K651" t="str">
        <f t="shared" si="41"/>
        <v>Yes</v>
      </c>
      <c r="L651">
        <f t="shared" si="42"/>
        <v>174960143</v>
      </c>
      <c r="M651" t="str">
        <f t="shared" si="43"/>
        <v>Successful</v>
      </c>
    </row>
    <row r="652" spans="1:13">
      <c r="A652">
        <v>2012</v>
      </c>
      <c r="B652" t="s">
        <v>3301</v>
      </c>
      <c r="C652" t="s">
        <v>3302</v>
      </c>
      <c r="D652" t="str">
        <f>VLOOKUP(B652,Data2!$B$2:$C$1777,2,FALSE)</f>
        <v>FAIL</v>
      </c>
      <c r="E652">
        <v>0</v>
      </c>
      <c r="F652">
        <v>25365964</v>
      </c>
      <c r="G652">
        <v>52335195</v>
      </c>
      <c r="H652">
        <v>85574308</v>
      </c>
      <c r="I652" t="s">
        <v>22</v>
      </c>
      <c r="J652">
        <f t="shared" si="40"/>
        <v>137909503</v>
      </c>
      <c r="K652" t="str">
        <f t="shared" si="41"/>
        <v>Yes</v>
      </c>
      <c r="L652">
        <f t="shared" si="42"/>
        <v>112543539</v>
      </c>
      <c r="M652" t="str">
        <f t="shared" si="43"/>
        <v>Successful</v>
      </c>
    </row>
    <row r="653" spans="1:13">
      <c r="A653">
        <v>2006</v>
      </c>
      <c r="B653" t="s">
        <v>2107</v>
      </c>
      <c r="C653" t="s">
        <v>2108</v>
      </c>
      <c r="D653" t="str">
        <f>VLOOKUP(B653,Data2!$B$2:$C$1777,2,FALSE)</f>
        <v>PASS</v>
      </c>
      <c r="E653">
        <v>1</v>
      </c>
      <c r="F653">
        <v>25427520</v>
      </c>
      <c r="G653">
        <v>5083807</v>
      </c>
      <c r="H653">
        <v>31481990</v>
      </c>
      <c r="I653" t="s">
        <v>22</v>
      </c>
      <c r="J653">
        <f t="shared" si="40"/>
        <v>36565797</v>
      </c>
      <c r="K653" t="str">
        <f t="shared" si="41"/>
        <v>Yes</v>
      </c>
      <c r="L653">
        <f t="shared" si="42"/>
        <v>11138277</v>
      </c>
      <c r="M653" t="str">
        <f t="shared" si="43"/>
        <v>Successful</v>
      </c>
    </row>
    <row r="654" spans="1:13">
      <c r="A654">
        <v>1988</v>
      </c>
      <c r="B654" t="s">
        <v>333</v>
      </c>
      <c r="C654" t="s">
        <v>334</v>
      </c>
      <c r="D654" t="str">
        <f>VLOOKUP(B654,Data2!$B$2:$C$1777,2,FALSE)</f>
        <v>FAIL</v>
      </c>
      <c r="E654">
        <v>0</v>
      </c>
      <c r="F654">
        <v>25605411</v>
      </c>
      <c r="G654">
        <v>88095701</v>
      </c>
      <c r="H654">
        <v>88095701</v>
      </c>
      <c r="I654" t="s">
        <v>22</v>
      </c>
      <c r="J654">
        <f t="shared" si="40"/>
        <v>176191402</v>
      </c>
      <c r="K654" t="str">
        <f t="shared" si="41"/>
        <v>Yes</v>
      </c>
      <c r="L654">
        <f t="shared" si="42"/>
        <v>150585991</v>
      </c>
      <c r="M654" t="str">
        <f t="shared" si="43"/>
        <v>Successful</v>
      </c>
    </row>
    <row r="655" spans="1:13">
      <c r="A655">
        <v>2009</v>
      </c>
      <c r="B655" t="s">
        <v>2683</v>
      </c>
      <c r="C655" t="s">
        <v>2684</v>
      </c>
      <c r="D655" t="str">
        <f>VLOOKUP(B655,Data2!$B$2:$C$1777,2,FALSE)</f>
        <v>PASS</v>
      </c>
      <c r="E655">
        <v>1</v>
      </c>
      <c r="F655">
        <v>25623266</v>
      </c>
      <c r="G655">
        <v>82070762</v>
      </c>
      <c r="H655">
        <v>111001503</v>
      </c>
      <c r="I655" t="s">
        <v>22</v>
      </c>
      <c r="J655">
        <f t="shared" si="40"/>
        <v>193072265</v>
      </c>
      <c r="K655" t="str">
        <f t="shared" si="41"/>
        <v>Yes</v>
      </c>
      <c r="L655">
        <f t="shared" si="42"/>
        <v>167448999</v>
      </c>
      <c r="M655" t="str">
        <f t="shared" si="43"/>
        <v>Successful</v>
      </c>
    </row>
    <row r="656" spans="1:13">
      <c r="A656">
        <v>1982</v>
      </c>
      <c r="B656" t="s">
        <v>179</v>
      </c>
      <c r="C656" t="s">
        <v>180</v>
      </c>
      <c r="D656" t="str">
        <f>VLOOKUP(B656,Data2!$B$2:$C$1777,2,FALSE)</f>
        <v>PASS</v>
      </c>
      <c r="E656">
        <v>1</v>
      </c>
      <c r="F656">
        <v>25821968</v>
      </c>
      <c r="G656">
        <v>180285645</v>
      </c>
      <c r="H656">
        <v>293709241</v>
      </c>
      <c r="I656" t="s">
        <v>22</v>
      </c>
      <c r="J656">
        <f t="shared" si="40"/>
        <v>473994886</v>
      </c>
      <c r="K656" t="str">
        <f t="shared" si="41"/>
        <v>Yes</v>
      </c>
      <c r="L656">
        <f t="shared" si="42"/>
        <v>448172918</v>
      </c>
      <c r="M656" t="str">
        <f t="shared" si="43"/>
        <v>Successful</v>
      </c>
    </row>
    <row r="657" spans="1:13">
      <c r="A657">
        <v>2011</v>
      </c>
      <c r="B657" t="s">
        <v>3066</v>
      </c>
      <c r="C657" t="s">
        <v>3067</v>
      </c>
      <c r="D657" t="str">
        <f>VLOOKUP(B657,Data2!$B$2:$C$1777,2,FALSE)</f>
        <v>PASS</v>
      </c>
      <c r="E657">
        <v>1</v>
      </c>
      <c r="F657">
        <v>25892270</v>
      </c>
      <c r="G657">
        <v>73184210</v>
      </c>
      <c r="H657">
        <v>154554145</v>
      </c>
      <c r="I657" t="s">
        <v>22</v>
      </c>
      <c r="J657">
        <f t="shared" si="40"/>
        <v>227738355</v>
      </c>
      <c r="K657" t="str">
        <f t="shared" si="41"/>
        <v>Yes</v>
      </c>
      <c r="L657">
        <f t="shared" si="42"/>
        <v>201846085</v>
      </c>
      <c r="M657" t="str">
        <f t="shared" si="43"/>
        <v>Successful</v>
      </c>
    </row>
    <row r="658" spans="1:13">
      <c r="A658">
        <v>2011</v>
      </c>
      <c r="B658" t="s">
        <v>3103</v>
      </c>
      <c r="C658" t="s">
        <v>17</v>
      </c>
      <c r="D658" t="str">
        <f>VLOOKUP(B658,Data2!$B$2:$C$1777,2,FALSE)</f>
        <v>PASS</v>
      </c>
      <c r="E658">
        <v>1</v>
      </c>
      <c r="F658">
        <v>25892270</v>
      </c>
      <c r="G658">
        <v>10692928</v>
      </c>
      <c r="H658">
        <v>11655479</v>
      </c>
      <c r="I658" t="s">
        <v>22</v>
      </c>
      <c r="J658">
        <f t="shared" si="40"/>
        <v>22348407</v>
      </c>
      <c r="K658" t="str">
        <f t="shared" si="41"/>
        <v>N0</v>
      </c>
      <c r="L658">
        <f t="shared" si="42"/>
        <v>-3543863</v>
      </c>
      <c r="M658" t="str">
        <f t="shared" si="43"/>
        <v>Unsuccessful</v>
      </c>
    </row>
    <row r="659" spans="1:13">
      <c r="A659">
        <v>2011</v>
      </c>
      <c r="B659" t="s">
        <v>3131</v>
      </c>
      <c r="C659" t="s">
        <v>3132</v>
      </c>
      <c r="D659" t="str">
        <f>VLOOKUP(B659,Data2!$B$2:$C$1777,2,FALSE)</f>
        <v>PASS</v>
      </c>
      <c r="E659">
        <v>1</v>
      </c>
      <c r="F659">
        <v>25892270</v>
      </c>
      <c r="G659">
        <v>175762513</v>
      </c>
      <c r="H659">
        <v>220726425</v>
      </c>
      <c r="I659" t="s">
        <v>22</v>
      </c>
      <c r="J659">
        <f t="shared" si="40"/>
        <v>396488938</v>
      </c>
      <c r="K659" t="str">
        <f t="shared" si="41"/>
        <v>Yes</v>
      </c>
      <c r="L659">
        <f t="shared" si="42"/>
        <v>370596668</v>
      </c>
      <c r="M659" t="str">
        <f t="shared" si="43"/>
        <v>Successful</v>
      </c>
    </row>
    <row r="660" spans="1:13">
      <c r="A660">
        <v>2011</v>
      </c>
      <c r="B660" t="s">
        <v>3163</v>
      </c>
      <c r="C660" t="s">
        <v>3164</v>
      </c>
      <c r="D660" t="str">
        <f>VLOOKUP(B660,Data2!$B$2:$C$1777,2,FALSE)</f>
        <v>FAIL</v>
      </c>
      <c r="E660">
        <v>0</v>
      </c>
      <c r="F660">
        <v>25892270</v>
      </c>
      <c r="G660">
        <v>14144548</v>
      </c>
      <c r="H660">
        <v>25079651</v>
      </c>
      <c r="I660" t="s">
        <v>22</v>
      </c>
      <c r="J660">
        <f t="shared" si="40"/>
        <v>39224199</v>
      </c>
      <c r="K660" t="str">
        <f t="shared" si="41"/>
        <v>Yes</v>
      </c>
      <c r="L660">
        <f t="shared" si="42"/>
        <v>13331929</v>
      </c>
      <c r="M660" t="str">
        <f t="shared" si="43"/>
        <v>Successful</v>
      </c>
    </row>
    <row r="661" spans="1:13">
      <c r="A661">
        <v>2002</v>
      </c>
      <c r="B661" t="s">
        <v>1328</v>
      </c>
      <c r="C661" t="s">
        <v>1329</v>
      </c>
      <c r="D661" t="str">
        <f>VLOOKUP(B661,Data2!$B$2:$C$1777,2,FALSE)</f>
        <v>FAIL</v>
      </c>
      <c r="E661">
        <v>0</v>
      </c>
      <c r="F661">
        <v>25903584</v>
      </c>
      <c r="G661">
        <v>73045727</v>
      </c>
      <c r="H661">
        <v>73045727</v>
      </c>
      <c r="I661" t="s">
        <v>22</v>
      </c>
      <c r="J661">
        <f t="shared" si="40"/>
        <v>146091454</v>
      </c>
      <c r="K661" t="str">
        <f t="shared" si="41"/>
        <v>Yes</v>
      </c>
      <c r="L661">
        <f t="shared" si="42"/>
        <v>120187870</v>
      </c>
      <c r="M661" t="str">
        <f t="shared" si="43"/>
        <v>Successful</v>
      </c>
    </row>
    <row r="662" spans="1:13">
      <c r="A662">
        <v>2002</v>
      </c>
      <c r="B662" t="s">
        <v>1330</v>
      </c>
      <c r="C662" t="s">
        <v>1331</v>
      </c>
      <c r="D662" t="str">
        <f>VLOOKUP(B662,Data2!$B$2:$C$1777,2,FALSE)</f>
        <v>FAIL</v>
      </c>
      <c r="E662">
        <v>0</v>
      </c>
      <c r="F662">
        <v>25903584</v>
      </c>
      <c r="G662">
        <v>1541287</v>
      </c>
      <c r="H662">
        <v>6923858</v>
      </c>
      <c r="I662" t="s">
        <v>22</v>
      </c>
      <c r="J662">
        <f t="shared" si="40"/>
        <v>8465145</v>
      </c>
      <c r="K662" t="str">
        <f t="shared" si="41"/>
        <v>N0</v>
      </c>
      <c r="L662">
        <f t="shared" si="42"/>
        <v>-17438439</v>
      </c>
      <c r="M662" t="str">
        <f t="shared" si="43"/>
        <v>Unsuccessful</v>
      </c>
    </row>
    <row r="663" spans="1:13">
      <c r="A663">
        <v>2002</v>
      </c>
      <c r="B663" t="s">
        <v>1422</v>
      </c>
      <c r="C663" t="s">
        <v>1423</v>
      </c>
      <c r="D663" t="str">
        <f>VLOOKUP(B663,Data2!$B$2:$C$1777,2,FALSE)</f>
        <v>FAIL</v>
      </c>
      <c r="E663">
        <v>0</v>
      </c>
      <c r="F663">
        <v>25903584</v>
      </c>
      <c r="G663">
        <v>16821330</v>
      </c>
      <c r="H663">
        <v>34125645</v>
      </c>
      <c r="I663" t="s">
        <v>22</v>
      </c>
      <c r="J663">
        <f t="shared" si="40"/>
        <v>50946975</v>
      </c>
      <c r="K663" t="str">
        <f t="shared" si="41"/>
        <v>Yes</v>
      </c>
      <c r="L663">
        <f t="shared" si="42"/>
        <v>25043391</v>
      </c>
      <c r="M663" t="str">
        <f t="shared" si="43"/>
        <v>Successful</v>
      </c>
    </row>
    <row r="664" spans="1:13">
      <c r="A664">
        <v>2013</v>
      </c>
      <c r="B664" t="s">
        <v>3441</v>
      </c>
      <c r="C664" t="s">
        <v>3442</v>
      </c>
      <c r="D664" t="str">
        <f>VLOOKUP(B664,Data2!$B$2:$C$1777,2,FALSE)</f>
        <v>FAIL</v>
      </c>
      <c r="E664">
        <v>0</v>
      </c>
      <c r="F664">
        <v>26000000</v>
      </c>
      <c r="G664">
        <v>49875291</v>
      </c>
      <c r="H664">
        <v>81275291</v>
      </c>
      <c r="I664" t="s">
        <v>22</v>
      </c>
      <c r="J664">
        <f t="shared" si="40"/>
        <v>131150582</v>
      </c>
      <c r="K664" t="str">
        <f t="shared" si="41"/>
        <v>Yes</v>
      </c>
      <c r="L664">
        <f t="shared" si="42"/>
        <v>105150582</v>
      </c>
      <c r="M664" t="str">
        <f t="shared" si="43"/>
        <v>Successful</v>
      </c>
    </row>
    <row r="665" spans="1:13">
      <c r="A665">
        <v>2013</v>
      </c>
      <c r="B665" t="s">
        <v>3485</v>
      </c>
      <c r="C665" t="s">
        <v>3486</v>
      </c>
      <c r="D665" t="str">
        <f>VLOOKUP(B665,Data2!$B$2:$C$1777,2,FALSE)</f>
        <v>FAIL</v>
      </c>
      <c r="E665">
        <v>0</v>
      </c>
      <c r="F665">
        <v>26000000</v>
      </c>
      <c r="G665">
        <v>3254172</v>
      </c>
      <c r="H665">
        <v>6154172</v>
      </c>
      <c r="I665" t="s">
        <v>22</v>
      </c>
      <c r="J665">
        <f t="shared" si="40"/>
        <v>9408344</v>
      </c>
      <c r="K665" t="str">
        <f t="shared" si="41"/>
        <v>N0</v>
      </c>
      <c r="L665">
        <f t="shared" si="42"/>
        <v>-16591656</v>
      </c>
      <c r="M665" t="str">
        <f t="shared" si="43"/>
        <v>Unsuccessful</v>
      </c>
    </row>
    <row r="666" spans="1:13">
      <c r="A666">
        <v>2009</v>
      </c>
      <c r="B666" t="s">
        <v>2639</v>
      </c>
      <c r="C666" t="s">
        <v>2640</v>
      </c>
      <c r="D666" t="str">
        <f>VLOOKUP(B666,Data2!$B$2:$C$1777,2,FALSE)</f>
        <v>FAIL</v>
      </c>
      <c r="E666">
        <v>0</v>
      </c>
      <c r="F666">
        <v>26057558</v>
      </c>
      <c r="G666">
        <v>35208316</v>
      </c>
      <c r="H666">
        <v>73122088</v>
      </c>
      <c r="I666" t="s">
        <v>22</v>
      </c>
      <c r="J666">
        <f t="shared" si="40"/>
        <v>108330404</v>
      </c>
      <c r="K666" t="str">
        <f t="shared" si="41"/>
        <v>Yes</v>
      </c>
      <c r="L666">
        <f t="shared" si="42"/>
        <v>82272846</v>
      </c>
      <c r="M666" t="str">
        <f t="shared" si="43"/>
        <v>Successful</v>
      </c>
    </row>
    <row r="667" spans="1:13">
      <c r="A667">
        <v>1997</v>
      </c>
      <c r="B667" t="s">
        <v>711</v>
      </c>
      <c r="C667" t="s">
        <v>712</v>
      </c>
      <c r="D667" t="str">
        <f>VLOOKUP(B667,Data2!$B$2:$C$1777,2,FALSE)</f>
        <v>FAIL</v>
      </c>
      <c r="E667">
        <v>0</v>
      </c>
      <c r="F667">
        <v>26122286</v>
      </c>
      <c r="G667">
        <v>78198499</v>
      </c>
      <c r="H667">
        <v>98225585</v>
      </c>
      <c r="I667" t="s">
        <v>22</v>
      </c>
      <c r="J667">
        <f t="shared" si="40"/>
        <v>176424084</v>
      </c>
      <c r="K667" t="str">
        <f t="shared" si="41"/>
        <v>Yes</v>
      </c>
      <c r="L667">
        <f t="shared" si="42"/>
        <v>150301798</v>
      </c>
      <c r="M667" t="str">
        <f t="shared" si="43"/>
        <v>Successful</v>
      </c>
    </row>
    <row r="668" spans="1:13">
      <c r="A668">
        <v>1998</v>
      </c>
      <c r="B668" t="s">
        <v>829</v>
      </c>
      <c r="C668" t="s">
        <v>830</v>
      </c>
      <c r="D668" t="str">
        <f>VLOOKUP(B668,Data2!$B$2:$C$1777,2,FALSE)</f>
        <v>FAIL</v>
      </c>
      <c r="E668">
        <v>0</v>
      </c>
      <c r="F668">
        <v>26438948</v>
      </c>
      <c r="G668">
        <v>15263526</v>
      </c>
      <c r="H668">
        <v>19596124</v>
      </c>
      <c r="I668" t="s">
        <v>22</v>
      </c>
      <c r="J668">
        <f t="shared" si="40"/>
        <v>34859650</v>
      </c>
      <c r="K668" t="str">
        <f t="shared" si="41"/>
        <v>Yes</v>
      </c>
      <c r="L668">
        <f t="shared" si="42"/>
        <v>8420702</v>
      </c>
      <c r="M668" t="str">
        <f t="shared" si="43"/>
        <v>Successful</v>
      </c>
    </row>
    <row r="669" spans="1:13">
      <c r="A669">
        <v>1987</v>
      </c>
      <c r="B669" t="s">
        <v>275</v>
      </c>
      <c r="C669" t="s">
        <v>276</v>
      </c>
      <c r="D669" t="str">
        <f>VLOOKUP(B669,Data2!$B$2:$C$1777,2,FALSE)</f>
        <v>FAIL</v>
      </c>
      <c r="E669">
        <v>0</v>
      </c>
      <c r="F669">
        <v>26655166</v>
      </c>
      <c r="G669">
        <v>254090104</v>
      </c>
      <c r="H669">
        <v>254090104</v>
      </c>
      <c r="I669" t="s">
        <v>22</v>
      </c>
      <c r="J669">
        <f t="shared" si="40"/>
        <v>508180208</v>
      </c>
      <c r="K669" t="str">
        <f t="shared" si="41"/>
        <v>Yes</v>
      </c>
      <c r="L669">
        <f t="shared" si="42"/>
        <v>481525042</v>
      </c>
      <c r="M669" t="str">
        <f t="shared" si="43"/>
        <v>Successful</v>
      </c>
    </row>
    <row r="670" spans="1:13">
      <c r="A670">
        <v>2010</v>
      </c>
      <c r="B670" t="s">
        <v>2723</v>
      </c>
      <c r="C670" t="s">
        <v>2724</v>
      </c>
      <c r="D670" t="str">
        <f>VLOOKUP(B670,Data2!$B$2:$C$1777,2,FALSE)</f>
        <v>FAIL</v>
      </c>
      <c r="E670">
        <v>0</v>
      </c>
      <c r="F670">
        <v>26705796</v>
      </c>
      <c r="G670">
        <v>85474402</v>
      </c>
      <c r="H670">
        <v>118960872</v>
      </c>
      <c r="I670" t="s">
        <v>22</v>
      </c>
      <c r="J670">
        <f t="shared" si="40"/>
        <v>204435274</v>
      </c>
      <c r="K670" t="str">
        <f t="shared" si="41"/>
        <v>Yes</v>
      </c>
      <c r="L670">
        <f t="shared" si="42"/>
        <v>177729478</v>
      </c>
      <c r="M670" t="str">
        <f t="shared" si="43"/>
        <v>Successful</v>
      </c>
    </row>
    <row r="671" spans="1:13">
      <c r="A671">
        <v>2010</v>
      </c>
      <c r="B671" t="s">
        <v>2733</v>
      </c>
      <c r="C671" t="s">
        <v>2734</v>
      </c>
      <c r="D671" t="str">
        <f>VLOOKUP(B671,Data2!$B$2:$C$1777,2,FALSE)</f>
        <v>PASS</v>
      </c>
      <c r="E671">
        <v>1</v>
      </c>
      <c r="F671">
        <v>26705796</v>
      </c>
      <c r="G671">
        <v>25687431</v>
      </c>
      <c r="H671">
        <v>33703834</v>
      </c>
      <c r="I671" t="s">
        <v>22</v>
      </c>
      <c r="J671">
        <f t="shared" si="40"/>
        <v>59391265</v>
      </c>
      <c r="K671" t="str">
        <f t="shared" si="41"/>
        <v>Yes</v>
      </c>
      <c r="L671">
        <f t="shared" si="42"/>
        <v>32685469</v>
      </c>
      <c r="M671" t="str">
        <f t="shared" si="43"/>
        <v>Successful</v>
      </c>
    </row>
    <row r="672" spans="1:13">
      <c r="A672">
        <v>2010</v>
      </c>
      <c r="B672" t="s">
        <v>2861</v>
      </c>
      <c r="C672" t="s">
        <v>2862</v>
      </c>
      <c r="D672" t="str">
        <f>VLOOKUP(B672,Data2!$B$2:$C$1777,2,FALSE)</f>
        <v>FAIL</v>
      </c>
      <c r="E672">
        <v>0</v>
      </c>
      <c r="F672">
        <v>26705796</v>
      </c>
      <c r="G672">
        <v>12325477</v>
      </c>
      <c r="H672">
        <v>16992803</v>
      </c>
      <c r="I672" t="s">
        <v>22</v>
      </c>
      <c r="J672">
        <f t="shared" si="40"/>
        <v>29318280</v>
      </c>
      <c r="K672" t="str">
        <f t="shared" si="41"/>
        <v>Yes</v>
      </c>
      <c r="L672">
        <f t="shared" si="42"/>
        <v>2612484</v>
      </c>
      <c r="M672" t="str">
        <f t="shared" si="43"/>
        <v>Successful</v>
      </c>
    </row>
    <row r="673" spans="1:13">
      <c r="A673">
        <v>2010</v>
      </c>
      <c r="B673" t="s">
        <v>2885</v>
      </c>
      <c r="C673" t="s">
        <v>2886</v>
      </c>
      <c r="D673" t="str">
        <f>VLOOKUP(B673,Data2!$B$2:$C$1777,2,FALSE)</f>
        <v>FAIL</v>
      </c>
      <c r="E673">
        <v>0</v>
      </c>
      <c r="F673">
        <v>26705796</v>
      </c>
      <c r="G673">
        <v>25201119</v>
      </c>
      <c r="H673">
        <v>28536765</v>
      </c>
      <c r="I673" t="s">
        <v>22</v>
      </c>
      <c r="J673">
        <f t="shared" si="40"/>
        <v>53737884</v>
      </c>
      <c r="K673" t="str">
        <f t="shared" si="41"/>
        <v>Yes</v>
      </c>
      <c r="L673">
        <f t="shared" si="42"/>
        <v>27032088</v>
      </c>
      <c r="M673" t="str">
        <f t="shared" si="43"/>
        <v>Successful</v>
      </c>
    </row>
    <row r="674" spans="1:13">
      <c r="A674">
        <v>1996</v>
      </c>
      <c r="B674" t="s">
        <v>663</v>
      </c>
      <c r="C674" t="s">
        <v>664</v>
      </c>
      <c r="D674" t="str">
        <f>VLOOKUP(B674,Data2!$B$2:$C$1777,2,FALSE)</f>
        <v>FAIL</v>
      </c>
      <c r="E674">
        <v>0</v>
      </c>
      <c r="F674">
        <v>26732969</v>
      </c>
      <c r="G674">
        <v>40004796</v>
      </c>
      <c r="H674">
        <v>40004796</v>
      </c>
      <c r="I674" t="s">
        <v>22</v>
      </c>
      <c r="J674">
        <f t="shared" si="40"/>
        <v>80009592</v>
      </c>
      <c r="K674" t="str">
        <f t="shared" si="41"/>
        <v>Yes</v>
      </c>
      <c r="L674">
        <f t="shared" si="42"/>
        <v>53276623</v>
      </c>
      <c r="M674" t="str">
        <f t="shared" si="43"/>
        <v>Successful</v>
      </c>
    </row>
    <row r="675" spans="1:13">
      <c r="A675">
        <v>1990</v>
      </c>
      <c r="B675" t="s">
        <v>379</v>
      </c>
      <c r="C675" t="s">
        <v>380</v>
      </c>
      <c r="D675" t="str">
        <f>VLOOKUP(B675,Data2!$B$2:$C$1777,2,FALSE)</f>
        <v>FAIL</v>
      </c>
      <c r="E675">
        <v>0</v>
      </c>
      <c r="F675">
        <v>26744631</v>
      </c>
      <c r="G675">
        <v>509505267</v>
      </c>
      <c r="H675">
        <v>849917050</v>
      </c>
      <c r="I675" t="s">
        <v>22</v>
      </c>
      <c r="J675">
        <f t="shared" si="40"/>
        <v>1359422317</v>
      </c>
      <c r="K675" t="str">
        <f t="shared" si="41"/>
        <v>Yes</v>
      </c>
      <c r="L675">
        <f t="shared" si="42"/>
        <v>1332677686</v>
      </c>
      <c r="M675" t="str">
        <f t="shared" si="43"/>
        <v>Successful</v>
      </c>
    </row>
    <row r="676" spans="1:13">
      <c r="A676">
        <v>2011</v>
      </c>
      <c r="B676" t="s">
        <v>3064</v>
      </c>
      <c r="C676" t="s">
        <v>3065</v>
      </c>
      <c r="D676" t="str">
        <f>VLOOKUP(B676,Data2!$B$2:$C$1777,2,FALSE)</f>
        <v>PASS</v>
      </c>
      <c r="E676">
        <v>1</v>
      </c>
      <c r="F676">
        <v>26927960</v>
      </c>
      <c r="G676">
        <v>56491379</v>
      </c>
      <c r="H676">
        <v>148791377</v>
      </c>
      <c r="I676" t="s">
        <v>22</v>
      </c>
      <c r="J676">
        <f t="shared" si="40"/>
        <v>205282756</v>
      </c>
      <c r="K676" t="str">
        <f t="shared" si="41"/>
        <v>Yes</v>
      </c>
      <c r="L676">
        <f t="shared" si="42"/>
        <v>178354796</v>
      </c>
      <c r="M676" t="str">
        <f t="shared" si="43"/>
        <v>Successful</v>
      </c>
    </row>
    <row r="677" spans="1:13">
      <c r="A677">
        <v>2008</v>
      </c>
      <c r="B677" t="s">
        <v>2260</v>
      </c>
      <c r="C677" t="s">
        <v>2261</v>
      </c>
      <c r="D677" t="str">
        <f>VLOOKUP(B677,Data2!$B$2:$C$1777,2,FALSE)</f>
        <v>PASS</v>
      </c>
      <c r="E677">
        <v>1</v>
      </c>
      <c r="F677">
        <v>27056408</v>
      </c>
      <c r="G677">
        <v>3326198</v>
      </c>
      <c r="H677">
        <v>21702440</v>
      </c>
      <c r="I677" t="s">
        <v>22</v>
      </c>
      <c r="J677">
        <f t="shared" si="40"/>
        <v>25028638</v>
      </c>
      <c r="K677" t="str">
        <f t="shared" si="41"/>
        <v>N0</v>
      </c>
      <c r="L677">
        <f t="shared" si="42"/>
        <v>-2027770</v>
      </c>
      <c r="M677" t="str">
        <f t="shared" si="43"/>
        <v>Unsuccessful</v>
      </c>
    </row>
    <row r="678" spans="1:13">
      <c r="A678">
        <v>2008</v>
      </c>
      <c r="B678" t="s">
        <v>2272</v>
      </c>
      <c r="C678" t="s">
        <v>2273</v>
      </c>
      <c r="D678" t="str">
        <f>VLOOKUP(B678,Data2!$B$2:$C$1777,2,FALSE)</f>
        <v>PASS</v>
      </c>
      <c r="E678">
        <v>1</v>
      </c>
      <c r="F678">
        <v>27056408</v>
      </c>
      <c r="G678">
        <v>86632922</v>
      </c>
      <c r="H678">
        <v>184810452</v>
      </c>
      <c r="I678" t="s">
        <v>22</v>
      </c>
      <c r="J678">
        <f t="shared" si="40"/>
        <v>271443374</v>
      </c>
      <c r="K678" t="str">
        <f t="shared" si="41"/>
        <v>Yes</v>
      </c>
      <c r="L678">
        <f t="shared" si="42"/>
        <v>244386966</v>
      </c>
      <c r="M678" t="str">
        <f t="shared" si="43"/>
        <v>Successful</v>
      </c>
    </row>
    <row r="679" spans="1:13">
      <c r="A679">
        <v>2008</v>
      </c>
      <c r="B679" t="s">
        <v>2290</v>
      </c>
      <c r="C679" t="s">
        <v>2291</v>
      </c>
      <c r="D679" t="str">
        <f>VLOOKUP(B679,Data2!$B$2:$C$1777,2,FALSE)</f>
        <v>FAIL</v>
      </c>
      <c r="E679">
        <v>0</v>
      </c>
      <c r="F679">
        <v>27056408</v>
      </c>
      <c r="G679">
        <v>15740274</v>
      </c>
      <c r="H679">
        <v>62280329</v>
      </c>
      <c r="I679" t="s">
        <v>22</v>
      </c>
      <c r="J679">
        <f t="shared" si="40"/>
        <v>78020603</v>
      </c>
      <c r="K679" t="str">
        <f t="shared" si="41"/>
        <v>Yes</v>
      </c>
      <c r="L679">
        <f t="shared" si="42"/>
        <v>50964195</v>
      </c>
      <c r="M679" t="str">
        <f t="shared" si="43"/>
        <v>Successful</v>
      </c>
    </row>
    <row r="680" spans="1:13">
      <c r="A680">
        <v>2008</v>
      </c>
      <c r="B680" t="s">
        <v>2304</v>
      </c>
      <c r="C680" t="s">
        <v>2305</v>
      </c>
      <c r="D680" t="str">
        <f>VLOOKUP(B680,Data2!$B$2:$C$1777,2,FALSE)</f>
        <v>FAIL</v>
      </c>
      <c r="E680">
        <v>0</v>
      </c>
      <c r="F680">
        <v>27056408</v>
      </c>
      <c r="G680">
        <v>160277075</v>
      </c>
      <c r="H680">
        <v>297125986</v>
      </c>
      <c r="I680" t="s">
        <v>22</v>
      </c>
      <c r="J680">
        <f t="shared" si="40"/>
        <v>457403061</v>
      </c>
      <c r="K680" t="str">
        <f t="shared" si="41"/>
        <v>Yes</v>
      </c>
      <c r="L680">
        <f t="shared" si="42"/>
        <v>430346653</v>
      </c>
      <c r="M680" t="str">
        <f t="shared" si="43"/>
        <v>Successful</v>
      </c>
    </row>
    <row r="681" spans="1:13">
      <c r="A681">
        <v>2008</v>
      </c>
      <c r="B681" t="s">
        <v>2350</v>
      </c>
      <c r="C681" t="s">
        <v>2351</v>
      </c>
      <c r="D681" t="str">
        <f>VLOOKUP(B681,Data2!$B$2:$C$1777,2,FALSE)</f>
        <v>PASS</v>
      </c>
      <c r="E681">
        <v>1</v>
      </c>
      <c r="F681">
        <v>27056408</v>
      </c>
      <c r="G681">
        <v>10934736</v>
      </c>
      <c r="H681">
        <v>16023683</v>
      </c>
      <c r="I681" t="s">
        <v>22</v>
      </c>
      <c r="J681">
        <f t="shared" si="40"/>
        <v>26958419</v>
      </c>
      <c r="K681" t="str">
        <f t="shared" si="41"/>
        <v>N0</v>
      </c>
      <c r="L681">
        <f t="shared" si="42"/>
        <v>-97989</v>
      </c>
      <c r="M681" t="str">
        <f t="shared" si="43"/>
        <v>Unsuccessful</v>
      </c>
    </row>
    <row r="682" spans="1:13">
      <c r="A682">
        <v>2008</v>
      </c>
      <c r="B682" t="s">
        <v>2378</v>
      </c>
      <c r="C682" t="s">
        <v>2379</v>
      </c>
      <c r="D682" t="str">
        <f>VLOOKUP(B682,Data2!$B$2:$C$1777,2,FALSE)</f>
        <v>PASS</v>
      </c>
      <c r="E682">
        <v>1</v>
      </c>
      <c r="F682">
        <v>27056408</v>
      </c>
      <c r="G682">
        <v>156928235</v>
      </c>
      <c r="H682">
        <v>245608963</v>
      </c>
      <c r="I682" t="s">
        <v>22</v>
      </c>
      <c r="J682">
        <f t="shared" si="40"/>
        <v>402537198</v>
      </c>
      <c r="K682" t="str">
        <f t="shared" si="41"/>
        <v>Yes</v>
      </c>
      <c r="L682">
        <f t="shared" si="42"/>
        <v>375480790</v>
      </c>
      <c r="M682" t="str">
        <f t="shared" si="43"/>
        <v>Successful</v>
      </c>
    </row>
    <row r="683" spans="1:13">
      <c r="A683">
        <v>2008</v>
      </c>
      <c r="B683" t="s">
        <v>2396</v>
      </c>
      <c r="C683" t="s">
        <v>2397</v>
      </c>
      <c r="D683" t="str">
        <f>VLOOKUP(B683,Data2!$B$2:$C$1777,2,FALSE)</f>
        <v>PASS</v>
      </c>
      <c r="E683">
        <v>1</v>
      </c>
      <c r="F683">
        <v>27056408</v>
      </c>
      <c r="G683">
        <v>52205219</v>
      </c>
      <c r="H683">
        <v>76014858</v>
      </c>
      <c r="I683" t="s">
        <v>22</v>
      </c>
      <c r="J683">
        <f t="shared" si="40"/>
        <v>128220077</v>
      </c>
      <c r="K683" t="str">
        <f t="shared" si="41"/>
        <v>Yes</v>
      </c>
      <c r="L683">
        <f t="shared" si="42"/>
        <v>101163669</v>
      </c>
      <c r="M683" t="str">
        <f t="shared" si="43"/>
        <v>Successful</v>
      </c>
    </row>
    <row r="684" spans="1:13">
      <c r="A684">
        <v>2000</v>
      </c>
      <c r="B684" t="s">
        <v>1080</v>
      </c>
      <c r="C684" t="s">
        <v>1081</v>
      </c>
      <c r="D684" t="str">
        <f>VLOOKUP(B684,Data2!$B$2:$C$1777,2,FALSE)</f>
        <v>FAIL</v>
      </c>
      <c r="E684">
        <v>0</v>
      </c>
      <c r="F684">
        <v>27058168</v>
      </c>
      <c r="G684">
        <v>36903356</v>
      </c>
      <c r="H684">
        <v>64779503</v>
      </c>
      <c r="I684" t="s">
        <v>22</v>
      </c>
      <c r="J684">
        <f t="shared" si="40"/>
        <v>101682859</v>
      </c>
      <c r="K684" t="str">
        <f t="shared" si="41"/>
        <v>Yes</v>
      </c>
      <c r="L684">
        <f t="shared" si="42"/>
        <v>74624691</v>
      </c>
      <c r="M684" t="str">
        <f t="shared" si="43"/>
        <v>Successful</v>
      </c>
    </row>
    <row r="685" spans="1:13">
      <c r="A685">
        <v>2004</v>
      </c>
      <c r="B685" t="s">
        <v>1638</v>
      </c>
      <c r="C685" t="s">
        <v>1639</v>
      </c>
      <c r="D685" t="str">
        <f>VLOOKUP(B685,Data2!$B$2:$C$1777,2,FALSE)</f>
        <v>PASS</v>
      </c>
      <c r="E685">
        <v>1</v>
      </c>
      <c r="F685">
        <v>27130243</v>
      </c>
      <c r="G685">
        <v>15766017</v>
      </c>
      <c r="H685">
        <v>24706665</v>
      </c>
      <c r="I685" t="s">
        <v>22</v>
      </c>
      <c r="J685">
        <f t="shared" si="40"/>
        <v>40472682</v>
      </c>
      <c r="K685" t="str">
        <f t="shared" si="41"/>
        <v>Yes</v>
      </c>
      <c r="L685">
        <f t="shared" si="42"/>
        <v>13342439</v>
      </c>
      <c r="M685" t="str">
        <f t="shared" si="43"/>
        <v>Successful</v>
      </c>
    </row>
    <row r="686" spans="1:13">
      <c r="A686">
        <v>2009</v>
      </c>
      <c r="B686" t="s">
        <v>2613</v>
      </c>
      <c r="C686" t="s">
        <v>2614</v>
      </c>
      <c r="D686" t="str">
        <f>VLOOKUP(B686,Data2!$B$2:$C$1777,2,FALSE)</f>
        <v>PASS</v>
      </c>
      <c r="E686">
        <v>1</v>
      </c>
      <c r="F686">
        <v>27143290</v>
      </c>
      <c r="G686">
        <v>16342407</v>
      </c>
      <c r="H686">
        <v>28600229</v>
      </c>
      <c r="I686" t="s">
        <v>22</v>
      </c>
      <c r="J686">
        <f t="shared" si="40"/>
        <v>44942636</v>
      </c>
      <c r="K686" t="str">
        <f t="shared" si="41"/>
        <v>Yes</v>
      </c>
      <c r="L686">
        <f t="shared" si="42"/>
        <v>17799346</v>
      </c>
      <c r="M686" t="str">
        <f t="shared" si="43"/>
        <v>Successful</v>
      </c>
    </row>
    <row r="687" spans="1:13">
      <c r="A687">
        <v>2009</v>
      </c>
      <c r="B687" t="s">
        <v>2647</v>
      </c>
      <c r="C687" t="s">
        <v>2648</v>
      </c>
      <c r="D687" t="str">
        <f>VLOOKUP(B687,Data2!$B$2:$C$1777,2,FALSE)</f>
        <v>FAIL</v>
      </c>
      <c r="E687">
        <v>0</v>
      </c>
      <c r="F687">
        <v>27143290</v>
      </c>
      <c r="G687">
        <v>8809919</v>
      </c>
      <c r="H687">
        <v>29981685</v>
      </c>
      <c r="I687" t="s">
        <v>22</v>
      </c>
      <c r="J687">
        <f t="shared" si="40"/>
        <v>38791604</v>
      </c>
      <c r="K687" t="str">
        <f t="shared" si="41"/>
        <v>Yes</v>
      </c>
      <c r="L687">
        <f t="shared" si="42"/>
        <v>11648314</v>
      </c>
      <c r="M687" t="str">
        <f t="shared" si="43"/>
        <v>Successful</v>
      </c>
    </row>
    <row r="688" spans="1:13">
      <c r="A688">
        <v>2002</v>
      </c>
      <c r="B688" t="s">
        <v>1432</v>
      </c>
      <c r="C688" t="s">
        <v>1433</v>
      </c>
      <c r="D688" t="str">
        <f>VLOOKUP(B688,Data2!$B$2:$C$1777,2,FALSE)</f>
        <v>FAIL</v>
      </c>
      <c r="E688">
        <v>0</v>
      </c>
      <c r="F688">
        <v>27198764</v>
      </c>
      <c r="G688">
        <v>32763432</v>
      </c>
      <c r="H688">
        <v>56895840</v>
      </c>
      <c r="I688" t="s">
        <v>22</v>
      </c>
      <c r="J688">
        <f t="shared" si="40"/>
        <v>89659272</v>
      </c>
      <c r="K688" t="str">
        <f t="shared" si="41"/>
        <v>Yes</v>
      </c>
      <c r="L688">
        <f t="shared" si="42"/>
        <v>62460508</v>
      </c>
      <c r="M688" t="str">
        <f t="shared" si="43"/>
        <v>Successful</v>
      </c>
    </row>
    <row r="689" spans="1:13">
      <c r="A689">
        <v>1988</v>
      </c>
      <c r="B689" t="s">
        <v>307</v>
      </c>
      <c r="C689" t="s">
        <v>308</v>
      </c>
      <c r="D689" t="str">
        <f>VLOOKUP(B689,Data2!$B$2:$C$1777,2,FALSE)</f>
        <v>PASS</v>
      </c>
      <c r="E689">
        <v>1</v>
      </c>
      <c r="F689">
        <v>27575058</v>
      </c>
      <c r="G689">
        <v>68346751</v>
      </c>
      <c r="H689">
        <v>68346751</v>
      </c>
      <c r="I689" t="s">
        <v>22</v>
      </c>
      <c r="J689">
        <f t="shared" si="40"/>
        <v>136693502</v>
      </c>
      <c r="K689" t="str">
        <f t="shared" si="41"/>
        <v>Yes</v>
      </c>
      <c r="L689">
        <f t="shared" si="42"/>
        <v>109118444</v>
      </c>
      <c r="M689" t="str">
        <f t="shared" si="43"/>
        <v>Successful</v>
      </c>
    </row>
    <row r="690" spans="1:13">
      <c r="A690">
        <v>2010</v>
      </c>
      <c r="B690" t="s">
        <v>2785</v>
      </c>
      <c r="C690" t="s">
        <v>2786</v>
      </c>
      <c r="D690" t="str">
        <f>VLOOKUP(B690,Data2!$B$2:$C$1777,2,FALSE)</f>
        <v>PASS</v>
      </c>
      <c r="E690">
        <v>1</v>
      </c>
      <c r="F690">
        <v>27774028</v>
      </c>
      <c r="G690">
        <v>42908822</v>
      </c>
      <c r="H690">
        <v>73552139</v>
      </c>
      <c r="I690" t="s">
        <v>22</v>
      </c>
      <c r="J690">
        <f t="shared" si="40"/>
        <v>116460961</v>
      </c>
      <c r="K690" t="str">
        <f t="shared" si="41"/>
        <v>Yes</v>
      </c>
      <c r="L690">
        <f t="shared" si="42"/>
        <v>88686933</v>
      </c>
      <c r="M690" t="str">
        <f t="shared" si="43"/>
        <v>Successful</v>
      </c>
    </row>
    <row r="691" spans="1:13">
      <c r="A691">
        <v>2003</v>
      </c>
      <c r="B691" t="s">
        <v>1571</v>
      </c>
      <c r="C691" t="s">
        <v>1572</v>
      </c>
      <c r="D691" t="str">
        <f>VLOOKUP(B691,Data2!$B$2:$C$1777,2,FALSE)</f>
        <v>FAIL</v>
      </c>
      <c r="E691">
        <v>0</v>
      </c>
      <c r="F691">
        <v>27853913</v>
      </c>
      <c r="G691">
        <v>65799413</v>
      </c>
      <c r="H691">
        <v>121175229</v>
      </c>
      <c r="I691" t="s">
        <v>22</v>
      </c>
      <c r="J691">
        <f t="shared" si="40"/>
        <v>186974642</v>
      </c>
      <c r="K691" t="str">
        <f t="shared" si="41"/>
        <v>Yes</v>
      </c>
      <c r="L691">
        <f t="shared" si="42"/>
        <v>159120729</v>
      </c>
      <c r="M691" t="str">
        <f t="shared" si="43"/>
        <v>Successful</v>
      </c>
    </row>
    <row r="692" spans="1:13">
      <c r="A692">
        <v>2011</v>
      </c>
      <c r="B692" t="s">
        <v>3044</v>
      </c>
      <c r="C692" t="s">
        <v>3045</v>
      </c>
      <c r="D692" t="str">
        <f>VLOOKUP(B692,Data2!$B$2:$C$1777,2,FALSE)</f>
        <v>FAIL</v>
      </c>
      <c r="E692">
        <v>0</v>
      </c>
      <c r="F692">
        <v>27963651</v>
      </c>
      <c r="G692">
        <v>82077930</v>
      </c>
      <c r="H692">
        <v>175797590</v>
      </c>
      <c r="I692" t="s">
        <v>22</v>
      </c>
      <c r="J692">
        <f t="shared" si="40"/>
        <v>257875520</v>
      </c>
      <c r="K692" t="str">
        <f t="shared" si="41"/>
        <v>Yes</v>
      </c>
      <c r="L692">
        <f t="shared" si="42"/>
        <v>229911869</v>
      </c>
      <c r="M692" t="str">
        <f t="shared" si="43"/>
        <v>Successful</v>
      </c>
    </row>
    <row r="693" spans="1:13">
      <c r="A693">
        <v>1999</v>
      </c>
      <c r="B693" t="s">
        <v>1025</v>
      </c>
      <c r="C693" t="s">
        <v>1026</v>
      </c>
      <c r="D693" t="str">
        <f>VLOOKUP(B693,Data2!$B$2:$C$1777,2,FALSE)</f>
        <v>FAIL</v>
      </c>
      <c r="E693">
        <v>0</v>
      </c>
      <c r="F693">
        <v>27969241</v>
      </c>
      <c r="G693">
        <v>14782268</v>
      </c>
      <c r="H693">
        <v>14782268</v>
      </c>
      <c r="I693" t="s">
        <v>22</v>
      </c>
      <c r="J693">
        <f t="shared" si="40"/>
        <v>29564536</v>
      </c>
      <c r="K693" t="str">
        <f t="shared" si="41"/>
        <v>Yes</v>
      </c>
      <c r="L693">
        <f t="shared" si="42"/>
        <v>1595295</v>
      </c>
      <c r="M693" t="str">
        <f t="shared" si="43"/>
        <v>Successful</v>
      </c>
    </row>
    <row r="694" spans="1:13">
      <c r="A694">
        <v>1999</v>
      </c>
      <c r="B694" t="s">
        <v>1027</v>
      </c>
      <c r="C694" t="s">
        <v>1028</v>
      </c>
      <c r="D694" t="str">
        <f>VLOOKUP(B694,Data2!$B$2:$C$1777,2,FALSE)</f>
        <v>PASS</v>
      </c>
      <c r="E694">
        <v>1</v>
      </c>
      <c r="F694">
        <v>27969241</v>
      </c>
      <c r="G694">
        <v>8672922</v>
      </c>
      <c r="H694">
        <v>8672922</v>
      </c>
      <c r="I694" t="s">
        <v>22</v>
      </c>
      <c r="J694">
        <f t="shared" si="40"/>
        <v>17345844</v>
      </c>
      <c r="K694" t="str">
        <f t="shared" si="41"/>
        <v>N0</v>
      </c>
      <c r="L694">
        <f t="shared" si="42"/>
        <v>-10623397</v>
      </c>
      <c r="M694" t="str">
        <f t="shared" si="43"/>
        <v>Unsuccessful</v>
      </c>
    </row>
    <row r="695" spans="1:13">
      <c r="A695">
        <v>2013</v>
      </c>
      <c r="B695" t="s">
        <v>3417</v>
      </c>
      <c r="C695" t="s">
        <v>3418</v>
      </c>
      <c r="D695" t="str">
        <f>VLOOKUP(B695,Data2!$B$2:$C$1777,2,FALSE)</f>
        <v>PASS</v>
      </c>
      <c r="E695">
        <v>1</v>
      </c>
      <c r="F695">
        <v>28000000</v>
      </c>
      <c r="G695">
        <v>28795985</v>
      </c>
      <c r="H695">
        <v>60839197</v>
      </c>
      <c r="I695" t="s">
        <v>22</v>
      </c>
      <c r="J695">
        <f t="shared" si="40"/>
        <v>89635182</v>
      </c>
      <c r="K695" t="str">
        <f t="shared" si="41"/>
        <v>Yes</v>
      </c>
      <c r="L695">
        <f t="shared" si="42"/>
        <v>61635182</v>
      </c>
      <c r="M695" t="str">
        <f t="shared" si="43"/>
        <v>Successful</v>
      </c>
    </row>
    <row r="696" spans="1:13">
      <c r="A696">
        <v>2013</v>
      </c>
      <c r="B696" t="s">
        <v>3419</v>
      </c>
      <c r="C696" t="s">
        <v>3420</v>
      </c>
      <c r="D696" t="str">
        <f>VLOOKUP(B696,Data2!$B$2:$C$1777,2,FALSE)</f>
        <v>FAIL</v>
      </c>
      <c r="E696">
        <v>0</v>
      </c>
      <c r="F696">
        <v>28000000</v>
      </c>
      <c r="G696">
        <v>63914167</v>
      </c>
      <c r="H696">
        <v>112914167</v>
      </c>
      <c r="I696" t="s">
        <v>22</v>
      </c>
      <c r="J696">
        <f t="shared" si="40"/>
        <v>176828334</v>
      </c>
      <c r="K696" t="str">
        <f t="shared" si="41"/>
        <v>Yes</v>
      </c>
      <c r="L696">
        <f t="shared" si="42"/>
        <v>148828334</v>
      </c>
      <c r="M696" t="str">
        <f t="shared" si="43"/>
        <v>Successful</v>
      </c>
    </row>
    <row r="697" spans="1:13">
      <c r="A697">
        <v>2013</v>
      </c>
      <c r="B697" t="s">
        <v>3461</v>
      </c>
      <c r="C697" t="s">
        <v>3462</v>
      </c>
      <c r="D697" t="str">
        <f>VLOOKUP(B697,Data2!$B$2:$C$1777,2,FALSE)</f>
        <v>PASS</v>
      </c>
      <c r="E697">
        <v>1</v>
      </c>
      <c r="F697">
        <v>28000000</v>
      </c>
      <c r="G697">
        <v>71399120</v>
      </c>
      <c r="H697">
        <v>93943623</v>
      </c>
      <c r="I697" t="s">
        <v>22</v>
      </c>
      <c r="J697">
        <f t="shared" si="40"/>
        <v>165342743</v>
      </c>
      <c r="K697" t="str">
        <f t="shared" si="41"/>
        <v>Yes</v>
      </c>
      <c r="L697">
        <f t="shared" si="42"/>
        <v>137342743</v>
      </c>
      <c r="M697" t="str">
        <f t="shared" si="43"/>
        <v>Successful</v>
      </c>
    </row>
    <row r="698" spans="1:13">
      <c r="A698">
        <v>1983</v>
      </c>
      <c r="B698" t="s">
        <v>199</v>
      </c>
      <c r="C698" t="s">
        <v>200</v>
      </c>
      <c r="D698" t="str">
        <f>VLOOKUP(B698,Data2!$B$2:$C$1777,2,FALSE)</f>
        <v>FAIL</v>
      </c>
      <c r="E698">
        <v>0</v>
      </c>
      <c r="F698">
        <v>28072261</v>
      </c>
      <c r="G698">
        <v>174127177</v>
      </c>
      <c r="H698">
        <v>174127177</v>
      </c>
      <c r="I698" t="s">
        <v>22</v>
      </c>
      <c r="J698">
        <f t="shared" si="40"/>
        <v>348254354</v>
      </c>
      <c r="K698" t="str">
        <f t="shared" si="41"/>
        <v>Yes</v>
      </c>
      <c r="L698">
        <f t="shared" si="42"/>
        <v>320182093</v>
      </c>
      <c r="M698" t="str">
        <f t="shared" si="43"/>
        <v>Successful</v>
      </c>
    </row>
    <row r="699" spans="1:13">
      <c r="A699">
        <v>2007</v>
      </c>
      <c r="B699" t="s">
        <v>2129</v>
      </c>
      <c r="C699" t="s">
        <v>2130</v>
      </c>
      <c r="D699" t="str">
        <f>VLOOKUP(B699,Data2!$B$2:$C$1777,2,FALSE)</f>
        <v>PASS</v>
      </c>
      <c r="E699">
        <v>1</v>
      </c>
      <c r="F699">
        <v>28088587</v>
      </c>
      <c r="G699">
        <v>92393631</v>
      </c>
      <c r="H699">
        <v>155031909</v>
      </c>
      <c r="I699" t="s">
        <v>22</v>
      </c>
      <c r="J699">
        <f t="shared" si="40"/>
        <v>247425540</v>
      </c>
      <c r="K699" t="str">
        <f t="shared" si="41"/>
        <v>Yes</v>
      </c>
      <c r="L699">
        <f t="shared" si="42"/>
        <v>219336953</v>
      </c>
      <c r="M699" t="str">
        <f t="shared" si="43"/>
        <v>Successful</v>
      </c>
    </row>
    <row r="700" spans="1:13">
      <c r="A700">
        <v>2007</v>
      </c>
      <c r="B700" t="s">
        <v>2164</v>
      </c>
      <c r="C700" t="s">
        <v>2165</v>
      </c>
      <c r="D700" t="str">
        <f>VLOOKUP(B700,Data2!$B$2:$C$1777,2,FALSE)</f>
        <v>FAIL</v>
      </c>
      <c r="E700">
        <v>0</v>
      </c>
      <c r="F700">
        <v>28088587</v>
      </c>
      <c r="G700">
        <v>15660322</v>
      </c>
      <c r="H700">
        <v>16105323</v>
      </c>
      <c r="I700" t="s">
        <v>22</v>
      </c>
      <c r="J700">
        <f t="shared" si="40"/>
        <v>31765645</v>
      </c>
      <c r="K700" t="str">
        <f t="shared" si="41"/>
        <v>Yes</v>
      </c>
      <c r="L700">
        <f t="shared" si="42"/>
        <v>3677058</v>
      </c>
      <c r="M700" t="str">
        <f t="shared" si="43"/>
        <v>Successful</v>
      </c>
    </row>
    <row r="701" spans="1:13">
      <c r="A701">
        <v>2007</v>
      </c>
      <c r="B701" t="s">
        <v>2182</v>
      </c>
      <c r="C701" t="s">
        <v>2183</v>
      </c>
      <c r="D701" t="str">
        <f>VLOOKUP(B701,Data2!$B$2:$C$1777,2,FALSE)</f>
        <v>FAIL</v>
      </c>
      <c r="E701">
        <v>0</v>
      </c>
      <c r="F701">
        <v>28088587</v>
      </c>
      <c r="G701">
        <v>83449513</v>
      </c>
      <c r="H701">
        <v>184318713</v>
      </c>
      <c r="I701" t="s">
        <v>22</v>
      </c>
      <c r="J701">
        <f t="shared" si="40"/>
        <v>267768226</v>
      </c>
      <c r="K701" t="str">
        <f t="shared" si="41"/>
        <v>Yes</v>
      </c>
      <c r="L701">
        <f t="shared" si="42"/>
        <v>239679639</v>
      </c>
      <c r="M701" t="str">
        <f t="shared" si="43"/>
        <v>Successful</v>
      </c>
    </row>
    <row r="702" spans="1:13">
      <c r="A702">
        <v>2007</v>
      </c>
      <c r="B702" t="s">
        <v>2236</v>
      </c>
      <c r="C702" t="s">
        <v>2237</v>
      </c>
      <c r="D702" t="str">
        <f>VLOOKUP(B702,Data2!$B$2:$C$1777,2,FALSE)</f>
        <v>FAIL</v>
      </c>
      <c r="E702">
        <v>0</v>
      </c>
      <c r="F702">
        <v>28088587</v>
      </c>
      <c r="G702">
        <v>45191743</v>
      </c>
      <c r="H702">
        <v>86747344</v>
      </c>
      <c r="I702" t="s">
        <v>22</v>
      </c>
      <c r="J702">
        <f t="shared" si="40"/>
        <v>131939087</v>
      </c>
      <c r="K702" t="str">
        <f t="shared" si="41"/>
        <v>Yes</v>
      </c>
      <c r="L702">
        <f t="shared" si="42"/>
        <v>103850500</v>
      </c>
      <c r="M702" t="str">
        <f t="shared" si="43"/>
        <v>Successful</v>
      </c>
    </row>
    <row r="703" spans="1:13">
      <c r="A703">
        <v>2008</v>
      </c>
      <c r="B703" t="s">
        <v>2346</v>
      </c>
      <c r="C703" t="s">
        <v>2347</v>
      </c>
      <c r="D703" t="str">
        <f>VLOOKUP(B703,Data2!$B$2:$C$1777,2,FALSE)</f>
        <v>FAIL</v>
      </c>
      <c r="E703">
        <v>0</v>
      </c>
      <c r="F703">
        <v>28138664</v>
      </c>
      <c r="G703">
        <v>94525760</v>
      </c>
      <c r="H703">
        <v>109902346</v>
      </c>
      <c r="I703" t="s">
        <v>22</v>
      </c>
      <c r="J703">
        <f t="shared" si="40"/>
        <v>204428106</v>
      </c>
      <c r="K703" t="str">
        <f t="shared" si="41"/>
        <v>Yes</v>
      </c>
      <c r="L703">
        <f t="shared" si="42"/>
        <v>176289442</v>
      </c>
      <c r="M703" t="str">
        <f t="shared" si="43"/>
        <v>Successful</v>
      </c>
    </row>
    <row r="704" spans="1:13">
      <c r="A704">
        <v>1981</v>
      </c>
      <c r="B704" t="s">
        <v>155</v>
      </c>
      <c r="C704" t="s">
        <v>156</v>
      </c>
      <c r="D704" t="str">
        <f>VLOOKUP(B704,Data2!$B$2:$C$1777,2,FALSE)</f>
        <v>FAIL</v>
      </c>
      <c r="E704">
        <v>0</v>
      </c>
      <c r="F704">
        <v>28180748</v>
      </c>
      <c r="G704">
        <v>81140060</v>
      </c>
      <c r="H704">
        <v>81140060</v>
      </c>
      <c r="I704" t="s">
        <v>22</v>
      </c>
      <c r="J704">
        <f t="shared" si="40"/>
        <v>162280120</v>
      </c>
      <c r="K704" t="str">
        <f t="shared" si="41"/>
        <v>Yes</v>
      </c>
      <c r="L704">
        <f t="shared" si="42"/>
        <v>134099372</v>
      </c>
      <c r="M704" t="str">
        <f t="shared" si="43"/>
        <v>Successful</v>
      </c>
    </row>
    <row r="705" spans="1:13">
      <c r="A705">
        <v>2009</v>
      </c>
      <c r="B705" t="s">
        <v>2488</v>
      </c>
      <c r="C705" t="s">
        <v>2489</v>
      </c>
      <c r="D705" t="str">
        <f>VLOOKUP(B705,Data2!$B$2:$C$1777,2,FALSE)</f>
        <v>PASS</v>
      </c>
      <c r="E705">
        <v>1</v>
      </c>
      <c r="F705">
        <v>28229022</v>
      </c>
      <c r="G705">
        <v>30991293</v>
      </c>
      <c r="H705">
        <v>48905553</v>
      </c>
      <c r="I705" t="s">
        <v>22</v>
      </c>
      <c r="J705">
        <f t="shared" si="40"/>
        <v>79896846</v>
      </c>
      <c r="K705" t="str">
        <f t="shared" si="41"/>
        <v>Yes</v>
      </c>
      <c r="L705">
        <f t="shared" si="42"/>
        <v>51667824</v>
      </c>
      <c r="M705" t="str">
        <f t="shared" si="43"/>
        <v>Successful</v>
      </c>
    </row>
    <row r="706" spans="1:13">
      <c r="A706">
        <v>1994</v>
      </c>
      <c r="B706" t="s">
        <v>501</v>
      </c>
      <c r="C706" t="s">
        <v>502</v>
      </c>
      <c r="D706" t="str">
        <f>VLOOKUP(B706,Data2!$B$2:$C$1777,2,FALSE)</f>
        <v>PASS</v>
      </c>
      <c r="E706">
        <v>1</v>
      </c>
      <c r="F706">
        <v>28289965</v>
      </c>
      <c r="G706">
        <v>9160394</v>
      </c>
      <c r="H706">
        <v>9160394</v>
      </c>
      <c r="I706" t="s">
        <v>22</v>
      </c>
      <c r="J706">
        <f t="shared" ref="J706:J769" si="44">G706+H706</f>
        <v>18320788</v>
      </c>
      <c r="K706" t="str">
        <f t="shared" si="41"/>
        <v>N0</v>
      </c>
      <c r="L706">
        <f t="shared" si="42"/>
        <v>-9969177</v>
      </c>
      <c r="M706" t="str">
        <f t="shared" si="43"/>
        <v>Unsuccessful</v>
      </c>
    </row>
    <row r="707" spans="1:13">
      <c r="A707">
        <v>1994</v>
      </c>
      <c r="B707" t="s">
        <v>529</v>
      </c>
      <c r="C707" t="s">
        <v>530</v>
      </c>
      <c r="D707" t="str">
        <f>VLOOKUP(B707,Data2!$B$2:$C$1777,2,FALSE)</f>
        <v>FAIL</v>
      </c>
      <c r="E707">
        <v>0</v>
      </c>
      <c r="F707">
        <v>28289965</v>
      </c>
      <c r="G707">
        <v>188474233</v>
      </c>
      <c r="H707">
        <v>552628944</v>
      </c>
      <c r="I707" t="s">
        <v>22</v>
      </c>
      <c r="J707">
        <f t="shared" si="44"/>
        <v>741103177</v>
      </c>
      <c r="K707" t="str">
        <f t="shared" ref="K707:K770" si="45">IF(J707&gt;F707,"Yes","N0")</f>
        <v>Yes</v>
      </c>
      <c r="L707">
        <f t="shared" ref="L707:L770" si="46">J707-F707</f>
        <v>712813212</v>
      </c>
      <c r="M707" t="str">
        <f t="shared" ref="M707:M770" si="47">IF(AND(K707="Yes",I707&lt;&gt;"low"),"Successful","Unsuccessful")</f>
        <v>Successful</v>
      </c>
    </row>
    <row r="708" spans="1:13">
      <c r="A708">
        <v>1998</v>
      </c>
      <c r="B708" t="s">
        <v>907</v>
      </c>
      <c r="C708" t="s">
        <v>908</v>
      </c>
      <c r="D708" t="str">
        <f>VLOOKUP(B708,Data2!$B$2:$C$1777,2,FALSE)</f>
        <v>FAIL</v>
      </c>
      <c r="E708">
        <v>0</v>
      </c>
      <c r="F708">
        <v>28582646</v>
      </c>
      <c r="G708">
        <v>2720259</v>
      </c>
      <c r="H708">
        <v>7593849</v>
      </c>
      <c r="I708" t="s">
        <v>22</v>
      </c>
      <c r="J708">
        <f t="shared" si="44"/>
        <v>10314108</v>
      </c>
      <c r="K708" t="str">
        <f t="shared" si="45"/>
        <v>N0</v>
      </c>
      <c r="L708">
        <f t="shared" si="46"/>
        <v>-18268538</v>
      </c>
      <c r="M708" t="str">
        <f t="shared" si="47"/>
        <v>Unsuccessful</v>
      </c>
    </row>
    <row r="709" spans="1:13">
      <c r="A709">
        <v>1998</v>
      </c>
      <c r="B709" t="s">
        <v>917</v>
      </c>
      <c r="C709" t="s">
        <v>918</v>
      </c>
      <c r="D709" t="str">
        <f>VLOOKUP(B709,Data2!$B$2:$C$1777,2,FALSE)</f>
        <v>FAIL</v>
      </c>
      <c r="E709">
        <v>0</v>
      </c>
      <c r="F709">
        <v>28582646</v>
      </c>
      <c r="G709">
        <v>28966833</v>
      </c>
      <c r="H709">
        <v>28966833</v>
      </c>
      <c r="I709" t="s">
        <v>22</v>
      </c>
      <c r="J709">
        <f t="shared" si="44"/>
        <v>57933666</v>
      </c>
      <c r="K709" t="str">
        <f t="shared" si="45"/>
        <v>Yes</v>
      </c>
      <c r="L709">
        <f t="shared" si="46"/>
        <v>29351020</v>
      </c>
      <c r="M709" t="str">
        <f t="shared" si="47"/>
        <v>Successful</v>
      </c>
    </row>
    <row r="710" spans="1:13">
      <c r="A710">
        <v>1998</v>
      </c>
      <c r="B710" t="s">
        <v>921</v>
      </c>
      <c r="C710" t="s">
        <v>922</v>
      </c>
      <c r="D710" t="str">
        <f>VLOOKUP(B710,Data2!$B$2:$C$1777,2,FALSE)</f>
        <v>FAIL</v>
      </c>
      <c r="E710">
        <v>0</v>
      </c>
      <c r="F710">
        <v>28582646</v>
      </c>
      <c r="G710">
        <v>42581425</v>
      </c>
      <c r="H710">
        <v>79426456</v>
      </c>
      <c r="I710" t="s">
        <v>22</v>
      </c>
      <c r="J710">
        <f t="shared" si="44"/>
        <v>122007881</v>
      </c>
      <c r="K710" t="str">
        <f t="shared" si="45"/>
        <v>Yes</v>
      </c>
      <c r="L710">
        <f t="shared" si="46"/>
        <v>93425235</v>
      </c>
      <c r="M710" t="str">
        <f t="shared" si="47"/>
        <v>Successful</v>
      </c>
    </row>
    <row r="711" spans="1:13">
      <c r="A711">
        <v>1976</v>
      </c>
      <c r="B711" t="s">
        <v>65</v>
      </c>
      <c r="C711" t="s">
        <v>66</v>
      </c>
      <c r="D711" t="str">
        <f>VLOOKUP(B711,Data2!$B$2:$C$1777,2,FALSE)</f>
        <v>FAIL</v>
      </c>
      <c r="E711">
        <v>0</v>
      </c>
      <c r="F711">
        <v>28642791</v>
      </c>
      <c r="G711">
        <v>102295681</v>
      </c>
      <c r="H711">
        <v>102295681</v>
      </c>
      <c r="I711" t="s">
        <v>22</v>
      </c>
      <c r="J711">
        <f t="shared" si="44"/>
        <v>204591362</v>
      </c>
      <c r="K711" t="str">
        <f t="shared" si="45"/>
        <v>Yes</v>
      </c>
      <c r="L711">
        <f t="shared" si="46"/>
        <v>175948571</v>
      </c>
      <c r="M711" t="str">
        <f t="shared" si="47"/>
        <v>Successful</v>
      </c>
    </row>
    <row r="712" spans="1:13">
      <c r="A712">
        <v>1987</v>
      </c>
      <c r="B712" t="s">
        <v>273</v>
      </c>
      <c r="C712" t="s">
        <v>274</v>
      </c>
      <c r="D712" t="str">
        <f>VLOOKUP(B712,Data2!$B$2:$C$1777,2,FALSE)</f>
        <v>FAIL</v>
      </c>
      <c r="E712">
        <v>0</v>
      </c>
      <c r="F712">
        <v>28705563</v>
      </c>
      <c r="G712">
        <v>321185920</v>
      </c>
      <c r="H712">
        <v>656332204</v>
      </c>
      <c r="I712" t="s">
        <v>22</v>
      </c>
      <c r="J712">
        <f t="shared" si="44"/>
        <v>977518124</v>
      </c>
      <c r="K712" t="str">
        <f t="shared" si="45"/>
        <v>Yes</v>
      </c>
      <c r="L712">
        <f t="shared" si="46"/>
        <v>948812561</v>
      </c>
      <c r="M712" t="str">
        <f t="shared" si="47"/>
        <v>Successful</v>
      </c>
    </row>
    <row r="713" spans="1:13">
      <c r="A713">
        <v>1973</v>
      </c>
      <c r="B713" t="s">
        <v>35</v>
      </c>
      <c r="C713" t="s">
        <v>36</v>
      </c>
      <c r="D713" t="str">
        <f>VLOOKUP(B713,Data2!$B$2:$C$1777,2,FALSE)</f>
        <v>FAIL</v>
      </c>
      <c r="E713">
        <v>0</v>
      </c>
      <c r="F713">
        <v>28841418</v>
      </c>
      <c r="G713">
        <v>837011132</v>
      </c>
      <c r="H713">
        <v>837011132</v>
      </c>
      <c r="I713" t="s">
        <v>22</v>
      </c>
      <c r="J713">
        <f t="shared" si="44"/>
        <v>1674022264</v>
      </c>
      <c r="K713" t="str">
        <f t="shared" si="45"/>
        <v>Yes</v>
      </c>
      <c r="L713">
        <f t="shared" si="46"/>
        <v>1645180846</v>
      </c>
      <c r="M713" t="str">
        <f t="shared" si="47"/>
        <v>Successful</v>
      </c>
    </row>
    <row r="714" spans="1:13">
      <c r="A714">
        <v>1979</v>
      </c>
      <c r="B714" t="s">
        <v>107</v>
      </c>
      <c r="C714" t="s">
        <v>108</v>
      </c>
      <c r="D714" t="str">
        <f>VLOOKUP(B714,Data2!$B$2:$C$1777,2,FALSE)</f>
        <v>PASS</v>
      </c>
      <c r="E714">
        <v>1</v>
      </c>
      <c r="F714">
        <v>28886103</v>
      </c>
      <c r="G714">
        <v>259752278</v>
      </c>
      <c r="H714">
        <v>653566146</v>
      </c>
      <c r="I714" t="s">
        <v>22</v>
      </c>
      <c r="J714">
        <f t="shared" si="44"/>
        <v>913318424</v>
      </c>
      <c r="K714" t="str">
        <f t="shared" si="45"/>
        <v>Yes</v>
      </c>
      <c r="L714">
        <f t="shared" si="46"/>
        <v>884432321</v>
      </c>
      <c r="M714" t="str">
        <f t="shared" si="47"/>
        <v>Successful</v>
      </c>
    </row>
    <row r="715" spans="1:13">
      <c r="A715">
        <v>2006</v>
      </c>
      <c r="B715" t="s">
        <v>1971</v>
      </c>
      <c r="C715" t="s">
        <v>1972</v>
      </c>
      <c r="D715" t="str">
        <f>VLOOKUP(B715,Data2!$B$2:$C$1777,2,FALSE)</f>
        <v>PASS</v>
      </c>
      <c r="E715">
        <v>1</v>
      </c>
      <c r="F715">
        <v>28894909</v>
      </c>
      <c r="G715">
        <v>62526330</v>
      </c>
      <c r="H715">
        <v>130371575</v>
      </c>
      <c r="I715" t="s">
        <v>22</v>
      </c>
      <c r="J715">
        <f t="shared" si="44"/>
        <v>192897905</v>
      </c>
      <c r="K715" t="str">
        <f t="shared" si="45"/>
        <v>Yes</v>
      </c>
      <c r="L715">
        <f t="shared" si="46"/>
        <v>164002996</v>
      </c>
      <c r="M715" t="str">
        <f t="shared" si="47"/>
        <v>Successful</v>
      </c>
    </row>
    <row r="716" spans="1:13">
      <c r="A716">
        <v>2006</v>
      </c>
      <c r="B716" t="s">
        <v>2031</v>
      </c>
      <c r="C716" t="s">
        <v>2032</v>
      </c>
      <c r="D716" t="str">
        <f>VLOOKUP(B716,Data2!$B$2:$C$1777,2,FALSE)</f>
        <v>FAIL</v>
      </c>
      <c r="E716">
        <v>0</v>
      </c>
      <c r="F716">
        <v>28894909</v>
      </c>
      <c r="G716">
        <v>39168966</v>
      </c>
      <c r="H716">
        <v>63891969</v>
      </c>
      <c r="I716" t="s">
        <v>22</v>
      </c>
      <c r="J716">
        <f t="shared" si="44"/>
        <v>103060935</v>
      </c>
      <c r="K716" t="str">
        <f t="shared" si="45"/>
        <v>Yes</v>
      </c>
      <c r="L716">
        <f t="shared" si="46"/>
        <v>74166026</v>
      </c>
      <c r="M716" t="str">
        <f t="shared" si="47"/>
        <v>Successful</v>
      </c>
    </row>
    <row r="717" spans="1:13">
      <c r="A717">
        <v>2001</v>
      </c>
      <c r="B717" t="s">
        <v>1208</v>
      </c>
      <c r="C717" t="s">
        <v>1209</v>
      </c>
      <c r="D717" t="str">
        <f>VLOOKUP(B717,Data2!$B$2:$C$1777,2,FALSE)</f>
        <v>PASS</v>
      </c>
      <c r="E717">
        <v>1</v>
      </c>
      <c r="F717">
        <v>28948611</v>
      </c>
      <c r="G717">
        <v>39553522</v>
      </c>
      <c r="H717">
        <v>44426118</v>
      </c>
      <c r="I717" t="s">
        <v>22</v>
      </c>
      <c r="J717">
        <f t="shared" si="44"/>
        <v>83979640</v>
      </c>
      <c r="K717" t="str">
        <f t="shared" si="45"/>
        <v>Yes</v>
      </c>
      <c r="L717">
        <f t="shared" si="46"/>
        <v>55031029</v>
      </c>
      <c r="M717" t="str">
        <f t="shared" si="47"/>
        <v>Successful</v>
      </c>
    </row>
    <row r="718" spans="1:13">
      <c r="A718">
        <v>2001</v>
      </c>
      <c r="B718" t="s">
        <v>1212</v>
      </c>
      <c r="C718" t="s">
        <v>1213</v>
      </c>
      <c r="D718" t="str">
        <f>VLOOKUP(B718,Data2!$B$2:$C$1777,2,FALSE)</f>
        <v>PASS</v>
      </c>
      <c r="E718">
        <v>1</v>
      </c>
      <c r="F718">
        <v>28948611</v>
      </c>
      <c r="G718">
        <v>18754529</v>
      </c>
      <c r="H718">
        <v>18754529</v>
      </c>
      <c r="I718" t="s">
        <v>22</v>
      </c>
      <c r="J718">
        <f t="shared" si="44"/>
        <v>37509058</v>
      </c>
      <c r="K718" t="str">
        <f t="shared" si="45"/>
        <v>Yes</v>
      </c>
      <c r="L718">
        <f t="shared" si="46"/>
        <v>8560447</v>
      </c>
      <c r="M718" t="str">
        <f t="shared" si="47"/>
        <v>Successful</v>
      </c>
    </row>
    <row r="719" spans="1:13">
      <c r="A719">
        <v>2001</v>
      </c>
      <c r="B719" t="s">
        <v>1262</v>
      </c>
      <c r="C719" t="s">
        <v>1263</v>
      </c>
      <c r="D719" t="str">
        <f>VLOOKUP(B719,Data2!$B$2:$C$1777,2,FALSE)</f>
        <v>PASS</v>
      </c>
      <c r="E719">
        <v>1</v>
      </c>
      <c r="F719">
        <v>28948611</v>
      </c>
      <c r="G719">
        <v>23621318</v>
      </c>
      <c r="H719">
        <v>30082587</v>
      </c>
      <c r="I719" t="s">
        <v>22</v>
      </c>
      <c r="J719">
        <f t="shared" si="44"/>
        <v>53703905</v>
      </c>
      <c r="K719" t="str">
        <f t="shared" si="45"/>
        <v>Yes</v>
      </c>
      <c r="L719">
        <f t="shared" si="46"/>
        <v>24755294</v>
      </c>
      <c r="M719" t="str">
        <f t="shared" si="47"/>
        <v>Successful</v>
      </c>
    </row>
    <row r="720" spans="1:13">
      <c r="A720">
        <v>1982</v>
      </c>
      <c r="B720" t="s">
        <v>183</v>
      </c>
      <c r="C720" t="s">
        <v>184</v>
      </c>
      <c r="D720" t="str">
        <f>VLOOKUP(B720,Data2!$B$2:$C$1777,2,FALSE)</f>
        <v>FAIL</v>
      </c>
      <c r="E720">
        <v>0</v>
      </c>
      <c r="F720">
        <v>28959216</v>
      </c>
      <c r="G720">
        <v>192851397</v>
      </c>
      <c r="H720">
        <v>233604343</v>
      </c>
      <c r="I720" t="s">
        <v>22</v>
      </c>
      <c r="J720">
        <f t="shared" si="44"/>
        <v>426455740</v>
      </c>
      <c r="K720" t="str">
        <f t="shared" si="45"/>
        <v>Yes</v>
      </c>
      <c r="L720">
        <f t="shared" si="46"/>
        <v>397496524</v>
      </c>
      <c r="M720" t="str">
        <f t="shared" si="47"/>
        <v>Successful</v>
      </c>
    </row>
    <row r="721" spans="1:13">
      <c r="A721">
        <v>2011</v>
      </c>
      <c r="B721" t="s">
        <v>2939</v>
      </c>
      <c r="C721" t="s">
        <v>2940</v>
      </c>
      <c r="D721" t="str">
        <f>VLOOKUP(B721,Data2!$B$2:$C$1777,2,FALSE)</f>
        <v>FAIL</v>
      </c>
      <c r="E721">
        <v>0</v>
      </c>
      <c r="F721">
        <v>28999342</v>
      </c>
      <c r="G721">
        <v>38376408</v>
      </c>
      <c r="H721">
        <v>42428850</v>
      </c>
      <c r="I721" t="s">
        <v>22</v>
      </c>
      <c r="J721">
        <f t="shared" si="44"/>
        <v>80805258</v>
      </c>
      <c r="K721" t="str">
        <f t="shared" si="45"/>
        <v>Yes</v>
      </c>
      <c r="L721">
        <f t="shared" si="46"/>
        <v>51805916</v>
      </c>
      <c r="M721" t="str">
        <f t="shared" si="47"/>
        <v>Successful</v>
      </c>
    </row>
    <row r="722" spans="1:13">
      <c r="A722">
        <v>1997</v>
      </c>
      <c r="B722" t="s">
        <v>765</v>
      </c>
      <c r="C722" t="s">
        <v>766</v>
      </c>
      <c r="D722" t="str">
        <f>VLOOKUP(B722,Data2!$B$2:$C$1777,2,FALSE)</f>
        <v>PASS</v>
      </c>
      <c r="E722">
        <v>1</v>
      </c>
      <c r="F722">
        <v>29024763</v>
      </c>
      <c r="G722">
        <v>3445395</v>
      </c>
      <c r="H722">
        <v>218193652</v>
      </c>
      <c r="I722" t="s">
        <v>22</v>
      </c>
      <c r="J722">
        <f t="shared" si="44"/>
        <v>221639047</v>
      </c>
      <c r="K722" t="str">
        <f t="shared" si="45"/>
        <v>Yes</v>
      </c>
      <c r="L722">
        <f t="shared" si="46"/>
        <v>192614284</v>
      </c>
      <c r="M722" t="str">
        <f t="shared" si="47"/>
        <v>Successful</v>
      </c>
    </row>
    <row r="723" spans="1:13">
      <c r="A723">
        <v>1997</v>
      </c>
      <c r="B723" t="s">
        <v>777</v>
      </c>
      <c r="C723" t="s">
        <v>778</v>
      </c>
      <c r="D723" t="str">
        <f>VLOOKUP(B723,Data2!$B$2:$C$1777,2,FALSE)</f>
        <v>PASS</v>
      </c>
      <c r="E723">
        <v>1</v>
      </c>
      <c r="F723">
        <v>29024763</v>
      </c>
      <c r="G723">
        <v>51446556</v>
      </c>
      <c r="H723">
        <v>51446556</v>
      </c>
      <c r="I723" t="s">
        <v>22</v>
      </c>
      <c r="J723">
        <f t="shared" si="44"/>
        <v>102893112</v>
      </c>
      <c r="K723" t="str">
        <f t="shared" si="45"/>
        <v>Yes</v>
      </c>
      <c r="L723">
        <f t="shared" si="46"/>
        <v>73868349</v>
      </c>
      <c r="M723" t="str">
        <f t="shared" si="47"/>
        <v>Successful</v>
      </c>
    </row>
    <row r="724" spans="1:13">
      <c r="A724">
        <v>2008</v>
      </c>
      <c r="B724" t="s">
        <v>2410</v>
      </c>
      <c r="C724" t="s">
        <v>2411</v>
      </c>
      <c r="D724" t="str">
        <f>VLOOKUP(B724,Data2!$B$2:$C$1777,2,FALSE)</f>
        <v>PASS</v>
      </c>
      <c r="E724">
        <v>1</v>
      </c>
      <c r="F724">
        <v>29220920</v>
      </c>
      <c r="G724">
        <v>47716642</v>
      </c>
      <c r="H724">
        <v>47911629</v>
      </c>
      <c r="I724" t="s">
        <v>22</v>
      </c>
      <c r="J724">
        <f t="shared" si="44"/>
        <v>95628271</v>
      </c>
      <c r="K724" t="str">
        <f t="shared" si="45"/>
        <v>Yes</v>
      </c>
      <c r="L724">
        <f t="shared" si="46"/>
        <v>66407351</v>
      </c>
      <c r="M724" t="str">
        <f t="shared" si="47"/>
        <v>Successful</v>
      </c>
    </row>
    <row r="725" spans="1:13">
      <c r="A725">
        <v>2009</v>
      </c>
      <c r="B725" t="s">
        <v>2492</v>
      </c>
      <c r="C725" t="s">
        <v>2493</v>
      </c>
      <c r="D725" t="str">
        <f>VLOOKUP(B725,Data2!$B$2:$C$1777,2,FALSE)</f>
        <v>PASS</v>
      </c>
      <c r="E725">
        <v>1</v>
      </c>
      <c r="F725">
        <v>29314753</v>
      </c>
      <c r="G725">
        <v>14398811</v>
      </c>
      <c r="H725">
        <v>31814980</v>
      </c>
      <c r="I725" t="s">
        <v>22</v>
      </c>
      <c r="J725">
        <f t="shared" si="44"/>
        <v>46213791</v>
      </c>
      <c r="K725" t="str">
        <f t="shared" si="45"/>
        <v>Yes</v>
      </c>
      <c r="L725">
        <f t="shared" si="46"/>
        <v>16899038</v>
      </c>
      <c r="M725" t="str">
        <f t="shared" si="47"/>
        <v>Successful</v>
      </c>
    </row>
    <row r="726" spans="1:13">
      <c r="A726">
        <v>1999</v>
      </c>
      <c r="B726" t="s">
        <v>951</v>
      </c>
      <c r="C726" t="s">
        <v>952</v>
      </c>
      <c r="D726" t="str">
        <f>VLOOKUP(B726,Data2!$B$2:$C$1777,2,FALSE)</f>
        <v>PASS</v>
      </c>
      <c r="E726">
        <v>1</v>
      </c>
      <c r="F726">
        <v>29367703</v>
      </c>
      <c r="G726">
        <v>24837027</v>
      </c>
      <c r="H726">
        <v>24837027</v>
      </c>
      <c r="I726" t="s">
        <v>22</v>
      </c>
      <c r="J726">
        <f t="shared" si="44"/>
        <v>49674054</v>
      </c>
      <c r="K726" t="str">
        <f t="shared" si="45"/>
        <v>Yes</v>
      </c>
      <c r="L726">
        <f t="shared" si="46"/>
        <v>20306351</v>
      </c>
      <c r="M726" t="str">
        <f t="shared" si="47"/>
        <v>Successful</v>
      </c>
    </row>
    <row r="727" spans="1:13">
      <c r="A727">
        <v>1999</v>
      </c>
      <c r="B727" t="s">
        <v>997</v>
      </c>
      <c r="C727" t="s">
        <v>998</v>
      </c>
      <c r="D727" t="str">
        <f>VLOOKUP(B727,Data2!$B$2:$C$1777,2,FALSE)</f>
        <v>FAIL</v>
      </c>
      <c r="E727">
        <v>0</v>
      </c>
      <c r="F727">
        <v>29367703</v>
      </c>
      <c r="G727">
        <v>72772612</v>
      </c>
      <c r="H727">
        <v>72772612</v>
      </c>
      <c r="I727" t="s">
        <v>22</v>
      </c>
      <c r="J727">
        <f t="shared" si="44"/>
        <v>145545224</v>
      </c>
      <c r="K727" t="str">
        <f t="shared" si="45"/>
        <v>Yes</v>
      </c>
      <c r="L727">
        <f t="shared" si="46"/>
        <v>116177521</v>
      </c>
      <c r="M727" t="str">
        <f t="shared" si="47"/>
        <v>Successful</v>
      </c>
    </row>
    <row r="728" spans="1:13">
      <c r="A728">
        <v>1988</v>
      </c>
      <c r="B728" t="s">
        <v>301</v>
      </c>
      <c r="C728" t="s">
        <v>302</v>
      </c>
      <c r="D728" t="str">
        <f>VLOOKUP(B728,Data2!$B$2:$C$1777,2,FALSE)</f>
        <v>PASS</v>
      </c>
      <c r="E728">
        <v>1</v>
      </c>
      <c r="F728">
        <v>29544705</v>
      </c>
      <c r="G728">
        <v>144427648</v>
      </c>
      <c r="H728">
        <v>144427648</v>
      </c>
      <c r="I728" t="s">
        <v>22</v>
      </c>
      <c r="J728">
        <f t="shared" si="44"/>
        <v>288855296</v>
      </c>
      <c r="K728" t="str">
        <f t="shared" si="45"/>
        <v>Yes</v>
      </c>
      <c r="L728">
        <f t="shared" si="46"/>
        <v>259310591</v>
      </c>
      <c r="M728" t="str">
        <f t="shared" si="47"/>
        <v>Successful</v>
      </c>
    </row>
    <row r="729" spans="1:13">
      <c r="A729">
        <v>1988</v>
      </c>
      <c r="B729" t="s">
        <v>329</v>
      </c>
      <c r="C729" t="s">
        <v>330</v>
      </c>
      <c r="D729" t="str">
        <f>VLOOKUP(B729,Data2!$B$2:$C$1777,2,FALSE)</f>
        <v>FAIL</v>
      </c>
      <c r="E729">
        <v>0</v>
      </c>
      <c r="F729">
        <v>29544705</v>
      </c>
      <c r="G729">
        <v>220475172</v>
      </c>
      <c r="H729">
        <v>426625542</v>
      </c>
      <c r="I729" t="s">
        <v>22</v>
      </c>
      <c r="J729">
        <f t="shared" si="44"/>
        <v>647100714</v>
      </c>
      <c r="K729" t="str">
        <f t="shared" si="45"/>
        <v>Yes</v>
      </c>
      <c r="L729">
        <f t="shared" si="46"/>
        <v>617556009</v>
      </c>
      <c r="M729" t="str">
        <f t="shared" si="47"/>
        <v>Successful</v>
      </c>
    </row>
    <row r="730" spans="1:13">
      <c r="A730">
        <v>1996</v>
      </c>
      <c r="B730" t="s">
        <v>629</v>
      </c>
      <c r="C730" t="s">
        <v>630</v>
      </c>
      <c r="D730" t="str">
        <f>VLOOKUP(B730,Data2!$B$2:$C$1777,2,FALSE)</f>
        <v>PASS</v>
      </c>
      <c r="E730">
        <v>1</v>
      </c>
      <c r="F730">
        <v>29703299</v>
      </c>
      <c r="G730">
        <v>39791578</v>
      </c>
      <c r="H730">
        <v>39791578</v>
      </c>
      <c r="I730" t="s">
        <v>22</v>
      </c>
      <c r="J730">
        <f t="shared" si="44"/>
        <v>79583156</v>
      </c>
      <c r="K730" t="str">
        <f t="shared" si="45"/>
        <v>Yes</v>
      </c>
      <c r="L730">
        <f t="shared" si="46"/>
        <v>49879857</v>
      </c>
      <c r="M730" t="str">
        <f t="shared" si="47"/>
        <v>Successful</v>
      </c>
    </row>
    <row r="731" spans="1:13">
      <c r="A731">
        <v>1996</v>
      </c>
      <c r="B731" t="s">
        <v>635</v>
      </c>
      <c r="C731" t="s">
        <v>636</v>
      </c>
      <c r="D731" t="str">
        <f>VLOOKUP(B731,Data2!$B$2:$C$1777,2,FALSE)</f>
        <v>FAIL</v>
      </c>
      <c r="E731">
        <v>0</v>
      </c>
      <c r="F731">
        <v>29703299</v>
      </c>
      <c r="G731">
        <v>38211750</v>
      </c>
      <c r="H731">
        <v>38211750</v>
      </c>
      <c r="I731" t="s">
        <v>22</v>
      </c>
      <c r="J731">
        <f t="shared" si="44"/>
        <v>76423500</v>
      </c>
      <c r="K731" t="str">
        <f t="shared" si="45"/>
        <v>Yes</v>
      </c>
      <c r="L731">
        <f t="shared" si="46"/>
        <v>46720201</v>
      </c>
      <c r="M731" t="str">
        <f t="shared" si="47"/>
        <v>Successful</v>
      </c>
    </row>
    <row r="732" spans="1:13">
      <c r="A732">
        <v>2008</v>
      </c>
      <c r="B732" t="s">
        <v>2436</v>
      </c>
      <c r="C732" t="s">
        <v>2437</v>
      </c>
      <c r="D732" t="str">
        <f>VLOOKUP(B732,Data2!$B$2:$C$1777,2,FALSE)</f>
        <v>FAIL</v>
      </c>
      <c r="E732">
        <v>0</v>
      </c>
      <c r="F732">
        <v>29762049</v>
      </c>
      <c r="G732">
        <v>45927188</v>
      </c>
      <c r="H732">
        <v>47194630</v>
      </c>
      <c r="I732" t="s">
        <v>22</v>
      </c>
      <c r="J732">
        <f t="shared" si="44"/>
        <v>93121818</v>
      </c>
      <c r="K732" t="str">
        <f t="shared" si="45"/>
        <v>Yes</v>
      </c>
      <c r="L732">
        <f t="shared" si="46"/>
        <v>63359769</v>
      </c>
      <c r="M732" t="str">
        <f t="shared" si="47"/>
        <v>Successful</v>
      </c>
    </row>
    <row r="733" spans="1:13">
      <c r="A733">
        <v>2005</v>
      </c>
      <c r="B733" t="s">
        <v>1743</v>
      </c>
      <c r="C733" t="s">
        <v>1744</v>
      </c>
      <c r="D733" t="str">
        <f>VLOOKUP(B733,Data2!$B$2:$C$1777,2,FALSE)</f>
        <v>PASS</v>
      </c>
      <c r="E733">
        <v>1</v>
      </c>
      <c r="F733">
        <v>29825828</v>
      </c>
      <c r="G733">
        <v>43368365</v>
      </c>
      <c r="H733">
        <v>45754431</v>
      </c>
      <c r="I733" t="s">
        <v>22</v>
      </c>
      <c r="J733">
        <f t="shared" si="44"/>
        <v>89122796</v>
      </c>
      <c r="K733" t="str">
        <f t="shared" si="45"/>
        <v>Yes</v>
      </c>
      <c r="L733">
        <f t="shared" si="46"/>
        <v>59296968</v>
      </c>
      <c r="M733" t="str">
        <f t="shared" si="47"/>
        <v>Successful</v>
      </c>
    </row>
    <row r="734" spans="1:13">
      <c r="A734">
        <v>2005</v>
      </c>
      <c r="B734" t="s">
        <v>1747</v>
      </c>
      <c r="C734" t="s">
        <v>1748</v>
      </c>
      <c r="D734" t="str">
        <f>VLOOKUP(B734,Data2!$B$2:$C$1777,2,FALSE)</f>
        <v>FAIL</v>
      </c>
      <c r="E734">
        <v>0</v>
      </c>
      <c r="F734">
        <v>29825828</v>
      </c>
      <c r="G734">
        <v>2869746</v>
      </c>
      <c r="H734">
        <v>4301386</v>
      </c>
      <c r="I734" t="s">
        <v>22</v>
      </c>
      <c r="J734">
        <f t="shared" si="44"/>
        <v>7171132</v>
      </c>
      <c r="K734" t="str">
        <f t="shared" si="45"/>
        <v>N0</v>
      </c>
      <c r="L734">
        <f t="shared" si="46"/>
        <v>-22654696</v>
      </c>
      <c r="M734" t="str">
        <f t="shared" si="47"/>
        <v>Unsuccessful</v>
      </c>
    </row>
    <row r="735" spans="1:13">
      <c r="A735">
        <v>2005</v>
      </c>
      <c r="B735" t="s">
        <v>1799</v>
      </c>
      <c r="C735" t="s">
        <v>1800</v>
      </c>
      <c r="D735" t="str">
        <f>VLOOKUP(B735,Data2!$B$2:$C$1777,2,FALSE)</f>
        <v>PASS</v>
      </c>
      <c r="E735">
        <v>1</v>
      </c>
      <c r="F735">
        <v>29825828</v>
      </c>
      <c r="G735">
        <v>60964573</v>
      </c>
      <c r="H735">
        <v>146862958</v>
      </c>
      <c r="I735" t="s">
        <v>22</v>
      </c>
      <c r="J735">
        <f t="shared" si="44"/>
        <v>207827531</v>
      </c>
      <c r="K735" t="str">
        <f t="shared" si="45"/>
        <v>Yes</v>
      </c>
      <c r="L735">
        <f t="shared" si="46"/>
        <v>178001703</v>
      </c>
      <c r="M735" t="str">
        <f t="shared" si="47"/>
        <v>Successful</v>
      </c>
    </row>
    <row r="736" spans="1:13">
      <c r="A736">
        <v>2005</v>
      </c>
      <c r="B736" t="s">
        <v>1809</v>
      </c>
      <c r="C736" t="s">
        <v>1810</v>
      </c>
      <c r="D736" t="str">
        <f>VLOOKUP(B736,Data2!$B$2:$C$1777,2,FALSE)</f>
        <v>PASS</v>
      </c>
      <c r="E736">
        <v>1</v>
      </c>
      <c r="F736">
        <v>29825828</v>
      </c>
      <c r="G736">
        <v>29087739</v>
      </c>
      <c r="H736">
        <v>30699527</v>
      </c>
      <c r="I736" t="s">
        <v>22</v>
      </c>
      <c r="J736">
        <f t="shared" si="44"/>
        <v>59787266</v>
      </c>
      <c r="K736" t="str">
        <f t="shared" si="45"/>
        <v>Yes</v>
      </c>
      <c r="L736">
        <f t="shared" si="46"/>
        <v>29961438</v>
      </c>
      <c r="M736" t="str">
        <f t="shared" si="47"/>
        <v>Successful</v>
      </c>
    </row>
    <row r="737" spans="1:13">
      <c r="A737">
        <v>2009</v>
      </c>
      <c r="B737" t="s">
        <v>2571</v>
      </c>
      <c r="C737" t="s">
        <v>2572</v>
      </c>
      <c r="D737" t="str">
        <f>VLOOKUP(B737,Data2!$B$2:$C$1777,2,FALSE)</f>
        <v>PASS</v>
      </c>
      <c r="E737">
        <v>1</v>
      </c>
      <c r="F737">
        <v>29857619</v>
      </c>
      <c r="G737">
        <v>53418244</v>
      </c>
      <c r="H737">
        <v>104960933</v>
      </c>
      <c r="I737" t="s">
        <v>22</v>
      </c>
      <c r="J737">
        <f t="shared" si="44"/>
        <v>158379177</v>
      </c>
      <c r="K737" t="str">
        <f t="shared" si="45"/>
        <v>Yes</v>
      </c>
      <c r="L737">
        <f t="shared" si="46"/>
        <v>128521558</v>
      </c>
      <c r="M737" t="str">
        <f t="shared" si="47"/>
        <v>Successful</v>
      </c>
    </row>
    <row r="738" spans="1:13">
      <c r="A738">
        <v>2010</v>
      </c>
      <c r="B738" t="s">
        <v>2781</v>
      </c>
      <c r="C738" t="s">
        <v>2782</v>
      </c>
      <c r="D738" t="str">
        <f>VLOOKUP(B738,Data2!$B$2:$C$1777,2,FALSE)</f>
        <v>FAIL</v>
      </c>
      <c r="E738">
        <v>0</v>
      </c>
      <c r="F738">
        <v>29910492</v>
      </c>
      <c r="G738">
        <v>51351297</v>
      </c>
      <c r="H738">
        <v>104182018</v>
      </c>
      <c r="I738" t="s">
        <v>22</v>
      </c>
      <c r="J738">
        <f t="shared" si="44"/>
        <v>155533315</v>
      </c>
      <c r="K738" t="str">
        <f t="shared" si="45"/>
        <v>Yes</v>
      </c>
      <c r="L738">
        <f t="shared" si="46"/>
        <v>125622823</v>
      </c>
      <c r="M738" t="str">
        <f t="shared" si="47"/>
        <v>Successful</v>
      </c>
    </row>
    <row r="739" spans="1:13">
      <c r="A739">
        <v>2010</v>
      </c>
      <c r="B739" t="s">
        <v>2897</v>
      </c>
      <c r="C739" t="s">
        <v>2898</v>
      </c>
      <c r="D739" t="str">
        <f>VLOOKUP(B739,Data2!$B$2:$C$1777,2,FALSE)</f>
        <v>PASS</v>
      </c>
      <c r="E739">
        <v>1</v>
      </c>
      <c r="F739">
        <v>29910492</v>
      </c>
      <c r="G739">
        <v>25965625</v>
      </c>
      <c r="H739">
        <v>54462053</v>
      </c>
      <c r="I739" t="s">
        <v>22</v>
      </c>
      <c r="J739">
        <f t="shared" si="44"/>
        <v>80427678</v>
      </c>
      <c r="K739" t="str">
        <f t="shared" si="45"/>
        <v>Yes</v>
      </c>
      <c r="L739">
        <f t="shared" si="46"/>
        <v>50517186</v>
      </c>
      <c r="M739" t="str">
        <f t="shared" si="47"/>
        <v>Successful</v>
      </c>
    </row>
    <row r="740" spans="1:13">
      <c r="A740">
        <v>2013</v>
      </c>
      <c r="B740" t="s">
        <v>3373</v>
      </c>
      <c r="C740" t="s">
        <v>1317</v>
      </c>
      <c r="D740" t="str">
        <f>VLOOKUP(B740,Data2!$B$2:$C$1777,2,FALSE)</f>
        <v>PASS</v>
      </c>
      <c r="E740">
        <v>1</v>
      </c>
      <c r="F740">
        <v>30000000</v>
      </c>
      <c r="G740">
        <v>35266619</v>
      </c>
      <c r="H740">
        <v>85001659</v>
      </c>
      <c r="I740" t="s">
        <v>22</v>
      </c>
      <c r="J740">
        <f t="shared" si="44"/>
        <v>120268278</v>
      </c>
      <c r="K740" t="str">
        <f t="shared" si="45"/>
        <v>Yes</v>
      </c>
      <c r="L740">
        <f t="shared" si="46"/>
        <v>90268278</v>
      </c>
      <c r="M740" t="str">
        <f t="shared" si="47"/>
        <v>Successful</v>
      </c>
    </row>
    <row r="741" spans="1:13">
      <c r="A741">
        <v>2013</v>
      </c>
      <c r="B741" t="s">
        <v>3399</v>
      </c>
      <c r="C741" t="s">
        <v>3400</v>
      </c>
      <c r="D741" t="str">
        <f>VLOOKUP(B741,Data2!$B$2:$C$1777,2,FALSE)</f>
        <v>PASS</v>
      </c>
      <c r="E741">
        <v>1</v>
      </c>
      <c r="F741">
        <v>30000000</v>
      </c>
      <c r="G741">
        <v>4167493</v>
      </c>
      <c r="H741">
        <v>4967493</v>
      </c>
      <c r="I741" t="s">
        <v>22</v>
      </c>
      <c r="J741">
        <f t="shared" si="44"/>
        <v>9134986</v>
      </c>
      <c r="K741" t="str">
        <f t="shared" si="45"/>
        <v>N0</v>
      </c>
      <c r="L741">
        <f t="shared" si="46"/>
        <v>-20865014</v>
      </c>
      <c r="M741" t="str">
        <f t="shared" si="47"/>
        <v>Unsuccessful</v>
      </c>
    </row>
    <row r="742" spans="1:13">
      <c r="A742">
        <v>2013</v>
      </c>
      <c r="B742" t="s">
        <v>3421</v>
      </c>
      <c r="C742" t="s">
        <v>3422</v>
      </c>
      <c r="D742" t="str">
        <f>VLOOKUP(B742,Data2!$B$2:$C$1777,2,FALSE)</f>
        <v>PASS</v>
      </c>
      <c r="E742">
        <v>1</v>
      </c>
      <c r="F742">
        <v>30000000</v>
      </c>
      <c r="G742">
        <v>116632095</v>
      </c>
      <c r="H742">
        <v>151513429</v>
      </c>
      <c r="I742" t="s">
        <v>22</v>
      </c>
      <c r="J742">
        <f t="shared" si="44"/>
        <v>268145524</v>
      </c>
      <c r="K742" t="str">
        <f t="shared" si="45"/>
        <v>Yes</v>
      </c>
      <c r="L742">
        <f t="shared" si="46"/>
        <v>238145524</v>
      </c>
      <c r="M742" t="str">
        <f t="shared" si="47"/>
        <v>Successful</v>
      </c>
    </row>
    <row r="743" spans="1:13">
      <c r="A743">
        <v>2013</v>
      </c>
      <c r="B743" t="s">
        <v>3457</v>
      </c>
      <c r="C743" t="s">
        <v>3458</v>
      </c>
      <c r="D743" t="str">
        <f>VLOOKUP(B743,Data2!$B$2:$C$1777,2,FALSE)</f>
        <v>FAIL</v>
      </c>
      <c r="E743">
        <v>0</v>
      </c>
      <c r="F743">
        <v>30000000</v>
      </c>
      <c r="G743">
        <v>19316646</v>
      </c>
      <c r="H743">
        <v>62616646</v>
      </c>
      <c r="I743" t="s">
        <v>22</v>
      </c>
      <c r="J743">
        <f t="shared" si="44"/>
        <v>81933292</v>
      </c>
      <c r="K743" t="str">
        <f t="shared" si="45"/>
        <v>Yes</v>
      </c>
      <c r="L743">
        <f t="shared" si="46"/>
        <v>51933292</v>
      </c>
      <c r="M743" t="str">
        <f t="shared" si="47"/>
        <v>Successful</v>
      </c>
    </row>
    <row r="744" spans="1:13">
      <c r="A744">
        <v>2013</v>
      </c>
      <c r="B744" t="s">
        <v>3465</v>
      </c>
      <c r="C744" t="s">
        <v>3466</v>
      </c>
      <c r="D744" t="str">
        <f>VLOOKUP(B744,Data2!$B$2:$C$1777,2,FALSE)</f>
        <v>PASS</v>
      </c>
      <c r="E744">
        <v>1</v>
      </c>
      <c r="F744">
        <v>30000000</v>
      </c>
      <c r="G744">
        <v>32172757</v>
      </c>
      <c r="H744">
        <v>60288363</v>
      </c>
      <c r="I744" t="s">
        <v>22</v>
      </c>
      <c r="J744">
        <f t="shared" si="44"/>
        <v>92461120</v>
      </c>
      <c r="K744" t="str">
        <f t="shared" si="45"/>
        <v>Yes</v>
      </c>
      <c r="L744">
        <f t="shared" si="46"/>
        <v>62461120</v>
      </c>
      <c r="M744" t="str">
        <f t="shared" si="47"/>
        <v>Successful</v>
      </c>
    </row>
    <row r="745" spans="1:13">
      <c r="A745">
        <v>2013</v>
      </c>
      <c r="B745" t="s">
        <v>3483</v>
      </c>
      <c r="C745" t="s">
        <v>3484</v>
      </c>
      <c r="D745" t="str">
        <f>VLOOKUP(B745,Data2!$B$2:$C$1777,2,FALSE)</f>
        <v>FAIL</v>
      </c>
      <c r="E745">
        <v>0</v>
      </c>
      <c r="F745">
        <v>30000000</v>
      </c>
      <c r="G745">
        <v>36918811</v>
      </c>
      <c r="H745">
        <v>51078541</v>
      </c>
      <c r="I745" t="s">
        <v>22</v>
      </c>
      <c r="J745">
        <f t="shared" si="44"/>
        <v>87997352</v>
      </c>
      <c r="K745" t="str">
        <f t="shared" si="45"/>
        <v>Yes</v>
      </c>
      <c r="L745">
        <f t="shared" si="46"/>
        <v>57997352</v>
      </c>
      <c r="M745" t="str">
        <f t="shared" si="47"/>
        <v>Successful</v>
      </c>
    </row>
    <row r="746" spans="1:13">
      <c r="A746">
        <v>2013</v>
      </c>
      <c r="B746" t="s">
        <v>3530</v>
      </c>
      <c r="C746" t="s">
        <v>3531</v>
      </c>
      <c r="D746" t="str">
        <f>VLOOKUP(B746,Data2!$B$2:$C$1777,2,FALSE)</f>
        <v>FAIL</v>
      </c>
      <c r="E746">
        <v>0</v>
      </c>
      <c r="F746">
        <v>30000000</v>
      </c>
      <c r="G746">
        <v>66380662</v>
      </c>
      <c r="H746">
        <v>116643610</v>
      </c>
      <c r="I746" t="s">
        <v>22</v>
      </c>
      <c r="J746">
        <f t="shared" si="44"/>
        <v>183024272</v>
      </c>
      <c r="K746" t="str">
        <f t="shared" si="45"/>
        <v>Yes</v>
      </c>
      <c r="L746">
        <f t="shared" si="46"/>
        <v>153024272</v>
      </c>
      <c r="M746" t="str">
        <f t="shared" si="47"/>
        <v>Successful</v>
      </c>
    </row>
    <row r="747" spans="1:13">
      <c r="A747">
        <v>1982</v>
      </c>
      <c r="B747" t="s">
        <v>165</v>
      </c>
      <c r="C747" t="s">
        <v>166</v>
      </c>
      <c r="D747" t="str">
        <f>VLOOKUP(B747,Data2!$B$2:$C$1777,2,FALSE)</f>
        <v>PASS</v>
      </c>
      <c r="E747">
        <v>1</v>
      </c>
      <c r="F747">
        <v>30165850</v>
      </c>
      <c r="G747">
        <v>16892876</v>
      </c>
      <c r="H747">
        <v>50678628</v>
      </c>
      <c r="I747" t="s">
        <v>22</v>
      </c>
      <c r="J747">
        <f t="shared" si="44"/>
        <v>67571504</v>
      </c>
      <c r="K747" t="str">
        <f t="shared" si="45"/>
        <v>Yes</v>
      </c>
      <c r="L747">
        <f t="shared" si="46"/>
        <v>37405654</v>
      </c>
      <c r="M747" t="str">
        <f t="shared" si="47"/>
        <v>Successful</v>
      </c>
    </row>
    <row r="748" spans="1:13">
      <c r="A748">
        <v>2001</v>
      </c>
      <c r="B748" t="s">
        <v>1254</v>
      </c>
      <c r="C748" t="s">
        <v>1255</v>
      </c>
      <c r="D748" t="str">
        <f>VLOOKUP(B748,Data2!$B$2:$C$1777,2,FALSE)</f>
        <v>PASS</v>
      </c>
      <c r="E748">
        <v>1</v>
      </c>
      <c r="F748">
        <v>30264457</v>
      </c>
      <c r="G748">
        <v>35972640</v>
      </c>
      <c r="H748">
        <v>50903377</v>
      </c>
      <c r="I748" t="s">
        <v>22</v>
      </c>
      <c r="J748">
        <f t="shared" si="44"/>
        <v>86876017</v>
      </c>
      <c r="K748" t="str">
        <f t="shared" si="45"/>
        <v>Yes</v>
      </c>
      <c r="L748">
        <f t="shared" si="46"/>
        <v>56611560</v>
      </c>
      <c r="M748" t="str">
        <f t="shared" si="47"/>
        <v>Successful</v>
      </c>
    </row>
    <row r="749" spans="1:13">
      <c r="A749">
        <v>2005</v>
      </c>
      <c r="B749" t="s">
        <v>1887</v>
      </c>
      <c r="C749" t="s">
        <v>1888</v>
      </c>
      <c r="D749" t="str">
        <f>VLOOKUP(B749,Data2!$B$2:$C$1777,2,FALSE)</f>
        <v>PASS</v>
      </c>
      <c r="E749">
        <v>1</v>
      </c>
      <c r="F749">
        <v>30422345</v>
      </c>
      <c r="G749">
        <v>40061811</v>
      </c>
      <c r="H749">
        <v>96730885</v>
      </c>
      <c r="I749" t="s">
        <v>22</v>
      </c>
      <c r="J749">
        <f t="shared" si="44"/>
        <v>136792696</v>
      </c>
      <c r="K749" t="str">
        <f t="shared" si="45"/>
        <v>Yes</v>
      </c>
      <c r="L749">
        <f t="shared" si="46"/>
        <v>106370351</v>
      </c>
      <c r="M749" t="str">
        <f t="shared" si="47"/>
        <v>Successful</v>
      </c>
    </row>
    <row r="750" spans="1:13">
      <c r="A750">
        <v>1995</v>
      </c>
      <c r="B750" t="s">
        <v>561</v>
      </c>
      <c r="C750" t="s">
        <v>562</v>
      </c>
      <c r="D750" t="str">
        <f>VLOOKUP(B750,Data2!$B$2:$C$1777,2,FALSE)</f>
        <v>FAIL</v>
      </c>
      <c r="E750">
        <v>0</v>
      </c>
      <c r="F750">
        <v>30575589</v>
      </c>
      <c r="G750">
        <v>49000312</v>
      </c>
      <c r="H750">
        <v>49000312</v>
      </c>
      <c r="I750" t="s">
        <v>22</v>
      </c>
      <c r="J750">
        <f t="shared" si="44"/>
        <v>98000624</v>
      </c>
      <c r="K750" t="str">
        <f t="shared" si="45"/>
        <v>Yes</v>
      </c>
      <c r="L750">
        <f t="shared" si="46"/>
        <v>67425035</v>
      </c>
      <c r="M750" t="str">
        <f t="shared" si="47"/>
        <v>Successful</v>
      </c>
    </row>
    <row r="751" spans="1:13">
      <c r="A751">
        <v>1995</v>
      </c>
      <c r="B751" t="s">
        <v>567</v>
      </c>
      <c r="C751" t="s">
        <v>568</v>
      </c>
      <c r="D751" t="str">
        <f>VLOOKUP(B751,Data2!$B$2:$C$1777,2,FALSE)</f>
        <v>PASS</v>
      </c>
      <c r="E751">
        <v>1</v>
      </c>
      <c r="F751">
        <v>30575589</v>
      </c>
      <c r="G751">
        <v>26706076</v>
      </c>
      <c r="H751">
        <v>33815484</v>
      </c>
      <c r="I751" t="s">
        <v>22</v>
      </c>
      <c r="J751">
        <f t="shared" si="44"/>
        <v>60521560</v>
      </c>
      <c r="K751" t="str">
        <f t="shared" si="45"/>
        <v>Yes</v>
      </c>
      <c r="L751">
        <f t="shared" si="46"/>
        <v>29945971</v>
      </c>
      <c r="M751" t="str">
        <f t="shared" si="47"/>
        <v>Successful</v>
      </c>
    </row>
    <row r="752" spans="1:13">
      <c r="A752">
        <v>1995</v>
      </c>
      <c r="B752" t="s">
        <v>573</v>
      </c>
      <c r="C752" t="s">
        <v>574</v>
      </c>
      <c r="D752" t="str">
        <f>VLOOKUP(B752,Data2!$B$2:$C$1777,2,FALSE)</f>
        <v>FAIL</v>
      </c>
      <c r="E752">
        <v>0</v>
      </c>
      <c r="F752">
        <v>30575589</v>
      </c>
      <c r="G752">
        <v>107676871</v>
      </c>
      <c r="H752">
        <v>186714768</v>
      </c>
      <c r="I752" t="s">
        <v>22</v>
      </c>
      <c r="J752">
        <f t="shared" si="44"/>
        <v>294391639</v>
      </c>
      <c r="K752" t="str">
        <f t="shared" si="45"/>
        <v>Yes</v>
      </c>
      <c r="L752">
        <f t="shared" si="46"/>
        <v>263816050</v>
      </c>
      <c r="M752" t="str">
        <f t="shared" si="47"/>
        <v>Successful</v>
      </c>
    </row>
    <row r="753" spans="1:13">
      <c r="A753">
        <v>1981</v>
      </c>
      <c r="B753" t="s">
        <v>145</v>
      </c>
      <c r="C753" t="s">
        <v>146</v>
      </c>
      <c r="D753" t="str">
        <f>VLOOKUP(B753,Data2!$B$2:$C$1777,2,FALSE)</f>
        <v>FAIL</v>
      </c>
      <c r="E753">
        <v>0</v>
      </c>
      <c r="F753">
        <v>30742635</v>
      </c>
      <c r="G753">
        <v>29430119</v>
      </c>
      <c r="H753">
        <v>217684336</v>
      </c>
      <c r="I753" t="s">
        <v>22</v>
      </c>
      <c r="J753">
        <f t="shared" si="44"/>
        <v>247114455</v>
      </c>
      <c r="K753" t="str">
        <f t="shared" si="45"/>
        <v>Yes</v>
      </c>
      <c r="L753">
        <f t="shared" si="46"/>
        <v>216371820</v>
      </c>
      <c r="M753" t="str">
        <f t="shared" si="47"/>
        <v>Successful</v>
      </c>
    </row>
    <row r="754" spans="1:13">
      <c r="A754">
        <v>1981</v>
      </c>
      <c r="B754" t="s">
        <v>161</v>
      </c>
      <c r="C754" t="s">
        <v>162</v>
      </c>
      <c r="D754" t="str">
        <f>VLOOKUP(B754,Data2!$B$2:$C$1777,2,FALSE)</f>
        <v>FAIL</v>
      </c>
      <c r="E754">
        <v>0</v>
      </c>
      <c r="F754">
        <v>30742635</v>
      </c>
      <c r="G754">
        <v>95814545</v>
      </c>
      <c r="H754">
        <v>95814545</v>
      </c>
      <c r="I754" t="s">
        <v>22</v>
      </c>
      <c r="J754">
        <f t="shared" si="44"/>
        <v>191629090</v>
      </c>
      <c r="K754" t="str">
        <f t="shared" si="45"/>
        <v>Yes</v>
      </c>
      <c r="L754">
        <f t="shared" si="46"/>
        <v>160886455</v>
      </c>
      <c r="M754" t="str">
        <f t="shared" si="47"/>
        <v>Successful</v>
      </c>
    </row>
    <row r="755" spans="1:13">
      <c r="A755">
        <v>1987</v>
      </c>
      <c r="B755" t="s">
        <v>279</v>
      </c>
      <c r="C755" t="s">
        <v>280</v>
      </c>
      <c r="D755" t="str">
        <f>VLOOKUP(B755,Data2!$B$2:$C$1777,2,FALSE)</f>
        <v>FAIL</v>
      </c>
      <c r="E755">
        <v>0</v>
      </c>
      <c r="F755">
        <v>30755961</v>
      </c>
      <c r="G755">
        <v>133670224</v>
      </c>
      <c r="H755">
        <v>246442080</v>
      </c>
      <c r="I755" t="s">
        <v>22</v>
      </c>
      <c r="J755">
        <f t="shared" si="44"/>
        <v>380112304</v>
      </c>
      <c r="K755" t="str">
        <f t="shared" si="45"/>
        <v>Yes</v>
      </c>
      <c r="L755">
        <f t="shared" si="46"/>
        <v>349356343</v>
      </c>
      <c r="M755" t="str">
        <f t="shared" si="47"/>
        <v>Successful</v>
      </c>
    </row>
    <row r="756" spans="1:13">
      <c r="A756">
        <v>1987</v>
      </c>
      <c r="B756" t="s">
        <v>295</v>
      </c>
      <c r="C756" t="s">
        <v>296</v>
      </c>
      <c r="D756" t="str">
        <f>VLOOKUP(B756,Data2!$B$2:$C$1777,2,FALSE)</f>
        <v>FAIL</v>
      </c>
      <c r="E756">
        <v>0</v>
      </c>
      <c r="F756">
        <v>30755961</v>
      </c>
      <c r="G756">
        <v>63269112</v>
      </c>
      <c r="H756">
        <v>63269112</v>
      </c>
      <c r="I756" t="s">
        <v>22</v>
      </c>
      <c r="J756">
        <f t="shared" si="44"/>
        <v>126538224</v>
      </c>
      <c r="K756" t="str">
        <f t="shared" si="45"/>
        <v>Yes</v>
      </c>
      <c r="L756">
        <f t="shared" si="46"/>
        <v>95782263</v>
      </c>
      <c r="M756" t="str">
        <f t="shared" si="47"/>
        <v>Successful</v>
      </c>
    </row>
    <row r="757" spans="1:13">
      <c r="A757">
        <v>1989</v>
      </c>
      <c r="B757" t="s">
        <v>341</v>
      </c>
      <c r="C757" t="s">
        <v>342</v>
      </c>
      <c r="D757" t="str">
        <f>VLOOKUP(B757,Data2!$B$2:$C$1777,2,FALSE)</f>
        <v>FAIL</v>
      </c>
      <c r="E757">
        <v>0</v>
      </c>
      <c r="F757">
        <v>30825257</v>
      </c>
      <c r="G757">
        <v>180177604</v>
      </c>
      <c r="H757">
        <v>450161527</v>
      </c>
      <c r="I757" t="s">
        <v>22</v>
      </c>
      <c r="J757">
        <f t="shared" si="44"/>
        <v>630339131</v>
      </c>
      <c r="K757" t="str">
        <f t="shared" si="45"/>
        <v>Yes</v>
      </c>
      <c r="L757">
        <f t="shared" si="46"/>
        <v>599513874</v>
      </c>
      <c r="M757" t="str">
        <f t="shared" si="47"/>
        <v>Successful</v>
      </c>
    </row>
    <row r="758" spans="1:13">
      <c r="A758">
        <v>2004</v>
      </c>
      <c r="B758" t="s">
        <v>1589</v>
      </c>
      <c r="C758" t="s">
        <v>1590</v>
      </c>
      <c r="D758" t="str">
        <f>VLOOKUP(B758,Data2!$B$2:$C$1777,2,FALSE)</f>
        <v>FAIL</v>
      </c>
      <c r="E758">
        <v>0</v>
      </c>
      <c r="F758">
        <v>30829822</v>
      </c>
      <c r="G758">
        <v>103757037</v>
      </c>
      <c r="H758">
        <v>110205951</v>
      </c>
      <c r="I758" t="s">
        <v>22</v>
      </c>
      <c r="J758">
        <f t="shared" si="44"/>
        <v>213962988</v>
      </c>
      <c r="K758" t="str">
        <f t="shared" si="45"/>
        <v>Yes</v>
      </c>
      <c r="L758">
        <f t="shared" si="46"/>
        <v>183133166</v>
      </c>
      <c r="M758" t="str">
        <f t="shared" si="47"/>
        <v>Successful</v>
      </c>
    </row>
    <row r="759" spans="1:13">
      <c r="A759">
        <v>2004</v>
      </c>
      <c r="B759" t="s">
        <v>1624</v>
      </c>
      <c r="C759" t="s">
        <v>1625</v>
      </c>
      <c r="D759" t="str">
        <f>VLOOKUP(B759,Data2!$B$2:$C$1777,2,FALSE)</f>
        <v>PASS</v>
      </c>
      <c r="E759">
        <v>1</v>
      </c>
      <c r="F759">
        <v>30829822</v>
      </c>
      <c r="G759">
        <v>63727222</v>
      </c>
      <c r="H759">
        <v>141861709</v>
      </c>
      <c r="I759" t="s">
        <v>22</v>
      </c>
      <c r="J759">
        <f t="shared" si="44"/>
        <v>205588931</v>
      </c>
      <c r="K759" t="str">
        <f t="shared" si="45"/>
        <v>Yes</v>
      </c>
      <c r="L759">
        <f t="shared" si="46"/>
        <v>174759109</v>
      </c>
      <c r="M759" t="str">
        <f t="shared" si="47"/>
        <v>Successful</v>
      </c>
    </row>
    <row r="760" spans="1:13">
      <c r="A760">
        <v>2007</v>
      </c>
      <c r="B760" t="s">
        <v>2172</v>
      </c>
      <c r="C760" t="s">
        <v>2173</v>
      </c>
      <c r="D760" t="str">
        <f>VLOOKUP(B760,Data2!$B$2:$C$1777,2,FALSE)</f>
        <v>PASS</v>
      </c>
      <c r="E760">
        <v>1</v>
      </c>
      <c r="F760">
        <v>30897446</v>
      </c>
      <c r="G760">
        <v>167140312</v>
      </c>
      <c r="H760">
        <v>246229599</v>
      </c>
      <c r="I760" t="s">
        <v>22</v>
      </c>
      <c r="J760">
        <f t="shared" si="44"/>
        <v>413369911</v>
      </c>
      <c r="K760" t="str">
        <f t="shared" si="45"/>
        <v>Yes</v>
      </c>
      <c r="L760">
        <f t="shared" si="46"/>
        <v>382472465</v>
      </c>
      <c r="M760" t="str">
        <f t="shared" si="47"/>
        <v>Successful</v>
      </c>
    </row>
    <row r="761" spans="1:13">
      <c r="A761">
        <v>2005</v>
      </c>
      <c r="B761" t="s">
        <v>1850</v>
      </c>
      <c r="C761" t="s">
        <v>1851</v>
      </c>
      <c r="D761" t="str">
        <f>VLOOKUP(B761,Data2!$B$2:$C$1777,2,FALSE)</f>
        <v>PASS</v>
      </c>
      <c r="E761">
        <v>1</v>
      </c>
      <c r="F761">
        <v>31018861</v>
      </c>
      <c r="G761">
        <v>69066839</v>
      </c>
      <c r="H761">
        <v>114001241</v>
      </c>
      <c r="I761" t="s">
        <v>22</v>
      </c>
      <c r="J761">
        <f t="shared" si="44"/>
        <v>183068080</v>
      </c>
      <c r="K761" t="str">
        <f t="shared" si="45"/>
        <v>Yes</v>
      </c>
      <c r="L761">
        <f t="shared" si="46"/>
        <v>152049219</v>
      </c>
      <c r="M761" t="str">
        <f t="shared" si="47"/>
        <v>Successful</v>
      </c>
    </row>
    <row r="762" spans="1:13">
      <c r="A762">
        <v>2005</v>
      </c>
      <c r="B762" t="s">
        <v>1878</v>
      </c>
      <c r="C762" t="s">
        <v>1879</v>
      </c>
      <c r="D762" t="str">
        <f>VLOOKUP(B762,Data2!$B$2:$C$1777,2,FALSE)</f>
        <v>FAIL</v>
      </c>
      <c r="E762">
        <v>0</v>
      </c>
      <c r="F762">
        <v>31018861</v>
      </c>
      <c r="G762">
        <v>130576566</v>
      </c>
      <c r="H762">
        <v>211596412</v>
      </c>
      <c r="I762" t="s">
        <v>22</v>
      </c>
      <c r="J762">
        <f t="shared" si="44"/>
        <v>342172978</v>
      </c>
      <c r="K762" t="str">
        <f t="shared" si="45"/>
        <v>Yes</v>
      </c>
      <c r="L762">
        <f t="shared" si="46"/>
        <v>311154117</v>
      </c>
      <c r="M762" t="str">
        <f t="shared" si="47"/>
        <v>Successful</v>
      </c>
    </row>
    <row r="763" spans="1:13">
      <c r="A763">
        <v>2011</v>
      </c>
      <c r="B763" t="s">
        <v>2994</v>
      </c>
      <c r="C763" t="s">
        <v>2995</v>
      </c>
      <c r="D763" t="str">
        <f>VLOOKUP(B763,Data2!$B$2:$C$1777,2,FALSE)</f>
        <v>FAIL</v>
      </c>
      <c r="E763">
        <v>0</v>
      </c>
      <c r="F763">
        <v>31070724</v>
      </c>
      <c r="G763">
        <v>18951742</v>
      </c>
      <c r="H763">
        <v>41966863</v>
      </c>
      <c r="I763" t="s">
        <v>22</v>
      </c>
      <c r="J763">
        <f t="shared" si="44"/>
        <v>60918605</v>
      </c>
      <c r="K763" t="str">
        <f t="shared" si="45"/>
        <v>Yes</v>
      </c>
      <c r="L763">
        <f t="shared" si="46"/>
        <v>29847881</v>
      </c>
      <c r="M763" t="str">
        <f t="shared" si="47"/>
        <v>Successful</v>
      </c>
    </row>
    <row r="764" spans="1:13">
      <c r="A764">
        <v>2011</v>
      </c>
      <c r="B764" t="s">
        <v>3000</v>
      </c>
      <c r="C764" t="s">
        <v>3001</v>
      </c>
      <c r="D764" t="str">
        <f>VLOOKUP(B764,Data2!$B$2:$C$1777,2,FALSE)</f>
        <v>PASS</v>
      </c>
      <c r="E764">
        <v>1</v>
      </c>
      <c r="F764">
        <v>31070724</v>
      </c>
      <c r="G764">
        <v>41695999</v>
      </c>
      <c r="H764">
        <v>67675862</v>
      </c>
      <c r="I764" t="s">
        <v>22</v>
      </c>
      <c r="J764">
        <f t="shared" si="44"/>
        <v>109371861</v>
      </c>
      <c r="K764" t="str">
        <f t="shared" si="45"/>
        <v>Yes</v>
      </c>
      <c r="L764">
        <f t="shared" si="46"/>
        <v>78301137</v>
      </c>
      <c r="M764" t="str">
        <f t="shared" si="47"/>
        <v>Successful</v>
      </c>
    </row>
    <row r="765" spans="1:13">
      <c r="A765">
        <v>2011</v>
      </c>
      <c r="B765" t="s">
        <v>3056</v>
      </c>
      <c r="C765" t="s">
        <v>3057</v>
      </c>
      <c r="D765" t="str">
        <f>VLOOKUP(B765,Data2!$B$2:$C$1777,2,FALSE)</f>
        <v>PASS</v>
      </c>
      <c r="E765">
        <v>1</v>
      </c>
      <c r="F765">
        <v>31070724</v>
      </c>
      <c r="G765">
        <v>58844493</v>
      </c>
      <c r="H765">
        <v>160342190</v>
      </c>
      <c r="I765" t="s">
        <v>22</v>
      </c>
      <c r="J765">
        <f t="shared" si="44"/>
        <v>219186683</v>
      </c>
      <c r="K765" t="str">
        <f t="shared" si="45"/>
        <v>Yes</v>
      </c>
      <c r="L765">
        <f t="shared" si="46"/>
        <v>188115959</v>
      </c>
      <c r="M765" t="str">
        <f t="shared" si="47"/>
        <v>Successful</v>
      </c>
    </row>
    <row r="766" spans="1:13">
      <c r="A766">
        <v>2011</v>
      </c>
      <c r="B766" t="s">
        <v>3118</v>
      </c>
      <c r="C766" t="s">
        <v>3119</v>
      </c>
      <c r="D766" t="str">
        <f>VLOOKUP(B766,Data2!$B$2:$C$1777,2,FALSE)</f>
        <v>FAIL</v>
      </c>
      <c r="E766">
        <v>0</v>
      </c>
      <c r="F766">
        <v>31070724</v>
      </c>
      <c r="G766">
        <v>43574905</v>
      </c>
      <c r="H766">
        <v>73293915</v>
      </c>
      <c r="I766" t="s">
        <v>22</v>
      </c>
      <c r="J766">
        <f t="shared" si="44"/>
        <v>116868820</v>
      </c>
      <c r="K766" t="str">
        <f t="shared" si="45"/>
        <v>Yes</v>
      </c>
      <c r="L766">
        <f t="shared" si="46"/>
        <v>85798096</v>
      </c>
      <c r="M766" t="str">
        <f t="shared" si="47"/>
        <v>Successful</v>
      </c>
    </row>
    <row r="767" spans="1:13">
      <c r="A767">
        <v>2011</v>
      </c>
      <c r="B767" t="s">
        <v>3171</v>
      </c>
      <c r="C767" t="s">
        <v>3172</v>
      </c>
      <c r="D767" t="str">
        <f>VLOOKUP(B767,Data2!$B$2:$C$1777,2,FALSE)</f>
        <v>FAIL</v>
      </c>
      <c r="E767">
        <v>0</v>
      </c>
      <c r="F767">
        <v>31070724</v>
      </c>
      <c r="G767">
        <v>27645535</v>
      </c>
      <c r="H767">
        <v>51935343</v>
      </c>
      <c r="I767" t="s">
        <v>22</v>
      </c>
      <c r="J767">
        <f t="shared" si="44"/>
        <v>79580878</v>
      </c>
      <c r="K767" t="str">
        <f t="shared" si="45"/>
        <v>Yes</v>
      </c>
      <c r="L767">
        <f t="shared" si="46"/>
        <v>48510154</v>
      </c>
      <c r="M767" t="str">
        <f t="shared" si="47"/>
        <v>Successful</v>
      </c>
    </row>
    <row r="768" spans="1:13">
      <c r="A768">
        <v>2000</v>
      </c>
      <c r="B768" t="s">
        <v>1074</v>
      </c>
      <c r="C768" t="s">
        <v>1075</v>
      </c>
      <c r="D768" t="str">
        <f>VLOOKUP(B768,Data2!$B$2:$C$1777,2,FALSE)</f>
        <v>FAIL</v>
      </c>
      <c r="E768">
        <v>0</v>
      </c>
      <c r="F768">
        <v>31116893</v>
      </c>
      <c r="G768">
        <v>72113147</v>
      </c>
      <c r="H768">
        <v>151575620</v>
      </c>
      <c r="I768" t="s">
        <v>22</v>
      </c>
      <c r="J768">
        <f t="shared" si="44"/>
        <v>223688767</v>
      </c>
      <c r="K768" t="str">
        <f t="shared" si="45"/>
        <v>Yes</v>
      </c>
      <c r="L768">
        <f t="shared" si="46"/>
        <v>192571874</v>
      </c>
      <c r="M768" t="str">
        <f t="shared" si="47"/>
        <v>Successful</v>
      </c>
    </row>
    <row r="769" spans="1:13">
      <c r="A769">
        <v>2000</v>
      </c>
      <c r="B769" t="s">
        <v>1098</v>
      </c>
      <c r="C769" t="s">
        <v>1099</v>
      </c>
      <c r="D769" t="str">
        <f>VLOOKUP(B769,Data2!$B$2:$C$1777,2,FALSE)</f>
        <v>PASS</v>
      </c>
      <c r="E769">
        <v>1</v>
      </c>
      <c r="F769">
        <v>31116893</v>
      </c>
      <c r="G769">
        <v>53081479</v>
      </c>
      <c r="H769">
        <v>71950493</v>
      </c>
      <c r="I769" t="s">
        <v>22</v>
      </c>
      <c r="J769">
        <f t="shared" si="44"/>
        <v>125031972</v>
      </c>
      <c r="K769" t="str">
        <f t="shared" si="45"/>
        <v>Yes</v>
      </c>
      <c r="L769">
        <f t="shared" si="46"/>
        <v>93915079</v>
      </c>
      <c r="M769" t="str">
        <f t="shared" si="47"/>
        <v>Successful</v>
      </c>
    </row>
    <row r="770" spans="1:13">
      <c r="A770">
        <v>2006</v>
      </c>
      <c r="B770" t="s">
        <v>1997</v>
      </c>
      <c r="C770" t="s">
        <v>1998</v>
      </c>
      <c r="D770" t="str">
        <f>VLOOKUP(B770,Data2!$B$2:$C$1777,2,FALSE)</f>
        <v>FAIL</v>
      </c>
      <c r="E770">
        <v>0</v>
      </c>
      <c r="F770">
        <v>31206501</v>
      </c>
      <c r="G770">
        <v>26000177</v>
      </c>
      <c r="H770">
        <v>64141457</v>
      </c>
      <c r="I770" t="s">
        <v>22</v>
      </c>
      <c r="J770">
        <f t="shared" ref="J770:J833" si="48">G770+H770</f>
        <v>90141634</v>
      </c>
      <c r="K770" t="str">
        <f t="shared" si="45"/>
        <v>Yes</v>
      </c>
      <c r="L770">
        <f t="shared" si="46"/>
        <v>58935133</v>
      </c>
      <c r="M770" t="str">
        <f t="shared" si="47"/>
        <v>Successful</v>
      </c>
    </row>
    <row r="771" spans="1:13">
      <c r="A771">
        <v>2008</v>
      </c>
      <c r="B771" t="s">
        <v>2296</v>
      </c>
      <c r="C771" t="s">
        <v>2297</v>
      </c>
      <c r="D771" t="str">
        <f>VLOOKUP(B771,Data2!$B$2:$C$1777,2,FALSE)</f>
        <v>FAIL</v>
      </c>
      <c r="E771">
        <v>0</v>
      </c>
      <c r="F771">
        <v>31385433</v>
      </c>
      <c r="G771">
        <v>20153811</v>
      </c>
      <c r="H771">
        <v>30459656</v>
      </c>
      <c r="I771" t="s">
        <v>22</v>
      </c>
      <c r="J771">
        <f t="shared" si="48"/>
        <v>50613467</v>
      </c>
      <c r="K771" t="str">
        <f t="shared" ref="K771:K834" si="49">IF(J771&gt;F771,"Yes","N0")</f>
        <v>Yes</v>
      </c>
      <c r="L771">
        <f t="shared" ref="L771:L834" si="50">J771-F771</f>
        <v>19228034</v>
      </c>
      <c r="M771" t="str">
        <f t="shared" ref="M771:M834" si="51">IF(AND(K771="Yes",I771&lt;&gt;"low"),"Successful","Unsuccessful")</f>
        <v>Successful</v>
      </c>
    </row>
    <row r="772" spans="1:13">
      <c r="A772">
        <v>1998</v>
      </c>
      <c r="B772" t="s">
        <v>913</v>
      </c>
      <c r="C772" t="s">
        <v>914</v>
      </c>
      <c r="D772" t="str">
        <f>VLOOKUP(B772,Data2!$B$2:$C$1777,2,FALSE)</f>
        <v>PASS</v>
      </c>
      <c r="E772">
        <v>1</v>
      </c>
      <c r="F772">
        <v>31440911</v>
      </c>
      <c r="G772">
        <v>252219917</v>
      </c>
      <c r="H772">
        <v>514630544</v>
      </c>
      <c r="I772" t="s">
        <v>22</v>
      </c>
      <c r="J772">
        <f t="shared" si="48"/>
        <v>766850461</v>
      </c>
      <c r="K772" t="str">
        <f t="shared" si="49"/>
        <v>Yes</v>
      </c>
      <c r="L772">
        <f t="shared" si="50"/>
        <v>735409550</v>
      </c>
      <c r="M772" t="str">
        <f t="shared" si="51"/>
        <v>Successful</v>
      </c>
    </row>
    <row r="773" spans="1:13">
      <c r="A773">
        <v>2012</v>
      </c>
      <c r="B773" t="s">
        <v>3211</v>
      </c>
      <c r="C773" t="s">
        <v>3212</v>
      </c>
      <c r="D773" t="str">
        <f>VLOOKUP(B773,Data2!$B$2:$C$1777,2,FALSE)</f>
        <v>FAIL</v>
      </c>
      <c r="E773">
        <v>0</v>
      </c>
      <c r="F773">
        <v>31453796</v>
      </c>
      <c r="G773">
        <v>95145068</v>
      </c>
      <c r="H773">
        <v>164140491</v>
      </c>
      <c r="I773" t="s">
        <v>22</v>
      </c>
      <c r="J773">
        <f t="shared" si="48"/>
        <v>259285559</v>
      </c>
      <c r="K773" t="str">
        <f t="shared" si="49"/>
        <v>Yes</v>
      </c>
      <c r="L773">
        <f t="shared" si="50"/>
        <v>227831763</v>
      </c>
      <c r="M773" t="str">
        <f t="shared" si="51"/>
        <v>Successful</v>
      </c>
    </row>
    <row r="774" spans="1:13">
      <c r="A774">
        <v>2007</v>
      </c>
      <c r="B774" t="s">
        <v>2184</v>
      </c>
      <c r="C774" t="s">
        <v>2185</v>
      </c>
      <c r="D774" t="str">
        <f>VLOOKUP(B774,Data2!$B$2:$C$1777,2,FALSE)</f>
        <v>PASS</v>
      </c>
      <c r="E774">
        <v>1</v>
      </c>
      <c r="F774">
        <v>31459218</v>
      </c>
      <c r="G774">
        <v>48433689</v>
      </c>
      <c r="H774">
        <v>102990511</v>
      </c>
      <c r="I774" t="s">
        <v>22</v>
      </c>
      <c r="J774">
        <f t="shared" si="48"/>
        <v>151424200</v>
      </c>
      <c r="K774" t="str">
        <f t="shared" si="49"/>
        <v>Yes</v>
      </c>
      <c r="L774">
        <f t="shared" si="50"/>
        <v>119964982</v>
      </c>
      <c r="M774" t="str">
        <f t="shared" si="51"/>
        <v>Successful</v>
      </c>
    </row>
    <row r="775" spans="1:13">
      <c r="A775">
        <v>2007</v>
      </c>
      <c r="B775" t="s">
        <v>2246</v>
      </c>
      <c r="C775" t="s">
        <v>2247</v>
      </c>
      <c r="D775" t="str">
        <f>VLOOKUP(B775,Data2!$B$2:$C$1777,2,FALSE)</f>
        <v>FAIL</v>
      </c>
      <c r="E775">
        <v>0</v>
      </c>
      <c r="F775">
        <v>31459218</v>
      </c>
      <c r="G775">
        <v>32091974</v>
      </c>
      <c r="H775">
        <v>62140782</v>
      </c>
      <c r="I775" t="s">
        <v>22</v>
      </c>
      <c r="J775">
        <f t="shared" si="48"/>
        <v>94232756</v>
      </c>
      <c r="K775" t="str">
        <f t="shared" si="49"/>
        <v>Yes</v>
      </c>
      <c r="L775">
        <f t="shared" si="50"/>
        <v>62773538</v>
      </c>
      <c r="M775" t="str">
        <f t="shared" si="51"/>
        <v>Successful</v>
      </c>
    </row>
    <row r="776" spans="1:13">
      <c r="A776">
        <v>1988</v>
      </c>
      <c r="B776" t="s">
        <v>313</v>
      </c>
      <c r="C776" t="s">
        <v>314</v>
      </c>
      <c r="D776" t="str">
        <f>VLOOKUP(B776,Data2!$B$2:$C$1777,2,FALSE)</f>
        <v>PASS</v>
      </c>
      <c r="E776">
        <v>1</v>
      </c>
      <c r="F776">
        <v>31514352</v>
      </c>
      <c r="G776">
        <v>27287490</v>
      </c>
      <c r="H776">
        <v>27287490</v>
      </c>
      <c r="I776" t="s">
        <v>22</v>
      </c>
      <c r="J776">
        <f t="shared" si="48"/>
        <v>54574980</v>
      </c>
      <c r="K776" t="str">
        <f t="shared" si="49"/>
        <v>Yes</v>
      </c>
      <c r="L776">
        <f t="shared" si="50"/>
        <v>23060628</v>
      </c>
      <c r="M776" t="str">
        <f t="shared" si="51"/>
        <v>Successful</v>
      </c>
    </row>
    <row r="777" spans="1:13">
      <c r="A777">
        <v>2003</v>
      </c>
      <c r="B777" t="s">
        <v>1464</v>
      </c>
      <c r="C777" t="s">
        <v>1465</v>
      </c>
      <c r="D777" t="str">
        <f>VLOOKUP(B777,Data2!$B$2:$C$1777,2,FALSE)</f>
        <v>FAIL</v>
      </c>
      <c r="E777">
        <v>0</v>
      </c>
      <c r="F777">
        <v>31652174</v>
      </c>
      <c r="G777">
        <v>43879701</v>
      </c>
      <c r="H777">
        <v>71451544</v>
      </c>
      <c r="I777" t="s">
        <v>22</v>
      </c>
      <c r="J777">
        <f t="shared" si="48"/>
        <v>115331245</v>
      </c>
      <c r="K777" t="str">
        <f t="shared" si="49"/>
        <v>Yes</v>
      </c>
      <c r="L777">
        <f t="shared" si="50"/>
        <v>83679071</v>
      </c>
      <c r="M777" t="str">
        <f t="shared" si="51"/>
        <v>Successful</v>
      </c>
    </row>
    <row r="778" spans="1:13">
      <c r="A778">
        <v>2003</v>
      </c>
      <c r="B778" t="s">
        <v>1498</v>
      </c>
      <c r="C778" t="s">
        <v>1499</v>
      </c>
      <c r="D778" t="str">
        <f>VLOOKUP(B778,Data2!$B$2:$C$1777,2,FALSE)</f>
        <v>PASS</v>
      </c>
      <c r="E778">
        <v>1</v>
      </c>
      <c r="F778">
        <v>31652174</v>
      </c>
      <c r="G778">
        <v>45102830</v>
      </c>
      <c r="H778">
        <v>45102830</v>
      </c>
      <c r="I778" t="s">
        <v>22</v>
      </c>
      <c r="J778">
        <f t="shared" si="48"/>
        <v>90205660</v>
      </c>
      <c r="K778" t="str">
        <f t="shared" si="49"/>
        <v>Yes</v>
      </c>
      <c r="L778">
        <f t="shared" si="50"/>
        <v>58553486</v>
      </c>
      <c r="M778" t="str">
        <f t="shared" si="51"/>
        <v>Successful</v>
      </c>
    </row>
    <row r="779" spans="1:13">
      <c r="A779">
        <v>2003</v>
      </c>
      <c r="B779" t="s">
        <v>1504</v>
      </c>
      <c r="C779" t="s">
        <v>1505</v>
      </c>
      <c r="D779" t="str">
        <f>VLOOKUP(B779,Data2!$B$2:$C$1777,2,FALSE)</f>
        <v>PASS</v>
      </c>
      <c r="E779">
        <v>1</v>
      </c>
      <c r="F779">
        <v>31652174</v>
      </c>
      <c r="G779">
        <v>114756967</v>
      </c>
      <c r="H779">
        <v>158690184</v>
      </c>
      <c r="I779" t="s">
        <v>22</v>
      </c>
      <c r="J779">
        <f t="shared" si="48"/>
        <v>273447151</v>
      </c>
      <c r="K779" t="str">
        <f t="shared" si="49"/>
        <v>Yes</v>
      </c>
      <c r="L779">
        <f t="shared" si="50"/>
        <v>241794977</v>
      </c>
      <c r="M779" t="str">
        <f t="shared" si="51"/>
        <v>Successful</v>
      </c>
    </row>
    <row r="780" spans="1:13">
      <c r="A780">
        <v>2006</v>
      </c>
      <c r="B780" t="s">
        <v>2011</v>
      </c>
      <c r="C780" t="s">
        <v>2012</v>
      </c>
      <c r="D780" t="str">
        <f>VLOOKUP(B780,Data2!$B$2:$C$1777,2,FALSE)</f>
        <v>PASS</v>
      </c>
      <c r="E780">
        <v>1</v>
      </c>
      <c r="F780">
        <v>31784400</v>
      </c>
      <c r="G780">
        <v>20238130</v>
      </c>
      <c r="H780">
        <v>57503632</v>
      </c>
      <c r="I780" t="s">
        <v>22</v>
      </c>
      <c r="J780">
        <f t="shared" si="48"/>
        <v>77741762</v>
      </c>
      <c r="K780" t="str">
        <f t="shared" si="49"/>
        <v>Yes</v>
      </c>
      <c r="L780">
        <f t="shared" si="50"/>
        <v>45957362</v>
      </c>
      <c r="M780" t="str">
        <f t="shared" si="51"/>
        <v>Successful</v>
      </c>
    </row>
    <row r="781" spans="1:13">
      <c r="A781">
        <v>1986</v>
      </c>
      <c r="B781" t="s">
        <v>265</v>
      </c>
      <c r="C781" t="s">
        <v>266</v>
      </c>
      <c r="D781" t="str">
        <f>VLOOKUP(B781,Data2!$B$2:$C$1777,2,FALSE)</f>
        <v>PASS</v>
      </c>
      <c r="E781">
        <v>1</v>
      </c>
      <c r="F781">
        <v>31856471</v>
      </c>
      <c r="G781">
        <v>4149267</v>
      </c>
      <c r="H781">
        <v>4149267</v>
      </c>
      <c r="I781" t="s">
        <v>22</v>
      </c>
      <c r="J781">
        <f t="shared" si="48"/>
        <v>8298534</v>
      </c>
      <c r="K781" t="str">
        <f t="shared" si="49"/>
        <v>N0</v>
      </c>
      <c r="L781">
        <f t="shared" si="50"/>
        <v>-23557937</v>
      </c>
      <c r="M781" t="str">
        <f t="shared" si="51"/>
        <v>Unsuccessful</v>
      </c>
    </row>
    <row r="782" spans="1:13">
      <c r="A782">
        <v>1986</v>
      </c>
      <c r="B782" t="s">
        <v>267</v>
      </c>
      <c r="C782" t="s">
        <v>268</v>
      </c>
      <c r="D782" t="str">
        <f>VLOOKUP(B782,Data2!$B$2:$C$1777,2,FALSE)</f>
        <v>FAIL</v>
      </c>
      <c r="E782">
        <v>0</v>
      </c>
      <c r="F782">
        <v>31856471</v>
      </c>
      <c r="G782">
        <v>381854174</v>
      </c>
      <c r="H782">
        <v>757760530</v>
      </c>
      <c r="I782" t="s">
        <v>22</v>
      </c>
      <c r="J782">
        <f t="shared" si="48"/>
        <v>1139614704</v>
      </c>
      <c r="K782" t="str">
        <f t="shared" si="49"/>
        <v>Yes</v>
      </c>
      <c r="L782">
        <f t="shared" si="50"/>
        <v>1107758233</v>
      </c>
      <c r="M782" t="str">
        <f t="shared" si="51"/>
        <v>Successful</v>
      </c>
    </row>
    <row r="783" spans="1:13">
      <c r="A783">
        <v>2013</v>
      </c>
      <c r="B783" t="s">
        <v>3498</v>
      </c>
      <c r="C783" t="s">
        <v>3499</v>
      </c>
      <c r="D783" t="str">
        <f>VLOOKUP(B783,Data2!$B$2:$C$1777,2,FALSE)</f>
        <v>FAIL</v>
      </c>
      <c r="E783">
        <v>0</v>
      </c>
      <c r="F783">
        <v>32000000</v>
      </c>
      <c r="G783">
        <v>22537881</v>
      </c>
      <c r="H783">
        <v>24255957</v>
      </c>
      <c r="I783" t="s">
        <v>22</v>
      </c>
      <c r="J783">
        <f t="shared" si="48"/>
        <v>46793838</v>
      </c>
      <c r="K783" t="str">
        <f t="shared" si="49"/>
        <v>Yes</v>
      </c>
      <c r="L783">
        <f t="shared" si="50"/>
        <v>14793838</v>
      </c>
      <c r="M783" t="str">
        <f t="shared" si="51"/>
        <v>Successful</v>
      </c>
    </row>
    <row r="784" spans="1:13">
      <c r="A784">
        <v>2013</v>
      </c>
      <c r="B784" t="s">
        <v>3522</v>
      </c>
      <c r="C784" t="s">
        <v>3523</v>
      </c>
      <c r="D784" t="str">
        <f>VLOOKUP(B784,Data2!$B$2:$C$1777,2,FALSE)</f>
        <v>FAIL</v>
      </c>
      <c r="E784">
        <v>0</v>
      </c>
      <c r="F784">
        <v>32000000</v>
      </c>
      <c r="G784">
        <v>101470202</v>
      </c>
      <c r="H784">
        <v>126294264</v>
      </c>
      <c r="I784" t="s">
        <v>22</v>
      </c>
      <c r="J784">
        <f t="shared" si="48"/>
        <v>227764466</v>
      </c>
      <c r="K784" t="str">
        <f t="shared" si="49"/>
        <v>Yes</v>
      </c>
      <c r="L784">
        <f t="shared" si="50"/>
        <v>195764466</v>
      </c>
      <c r="M784" t="str">
        <f t="shared" si="51"/>
        <v>Successful</v>
      </c>
    </row>
    <row r="785" spans="1:13">
      <c r="A785">
        <v>2010</v>
      </c>
      <c r="B785" t="s">
        <v>2693</v>
      </c>
      <c r="C785" t="s">
        <v>2694</v>
      </c>
      <c r="D785" t="str">
        <f>VLOOKUP(B785,Data2!$B$2:$C$1777,2,FALSE)</f>
        <v>PASS</v>
      </c>
      <c r="E785">
        <v>1</v>
      </c>
      <c r="F785">
        <v>32046955</v>
      </c>
      <c r="G785">
        <v>8014473</v>
      </c>
      <c r="H785">
        <v>9449125</v>
      </c>
      <c r="I785" t="s">
        <v>22</v>
      </c>
      <c r="J785">
        <f t="shared" si="48"/>
        <v>17463598</v>
      </c>
      <c r="K785" t="str">
        <f t="shared" si="49"/>
        <v>N0</v>
      </c>
      <c r="L785">
        <f t="shared" si="50"/>
        <v>-14583357</v>
      </c>
      <c r="M785" t="str">
        <f t="shared" si="51"/>
        <v>Unsuccessful</v>
      </c>
    </row>
    <row r="786" spans="1:13">
      <c r="A786">
        <v>2010</v>
      </c>
      <c r="B786" t="s">
        <v>2789</v>
      </c>
      <c r="C786" t="s">
        <v>2790</v>
      </c>
      <c r="D786" t="str">
        <f>VLOOKUP(B786,Data2!$B$2:$C$1777,2,FALSE)</f>
        <v>FAIL</v>
      </c>
      <c r="E786">
        <v>0</v>
      </c>
      <c r="F786">
        <v>32046955</v>
      </c>
      <c r="G786">
        <v>56650955</v>
      </c>
      <c r="H786">
        <v>84535576</v>
      </c>
      <c r="I786" t="s">
        <v>22</v>
      </c>
      <c r="J786">
        <f t="shared" si="48"/>
        <v>141186531</v>
      </c>
      <c r="K786" t="str">
        <f t="shared" si="49"/>
        <v>Yes</v>
      </c>
      <c r="L786">
        <f t="shared" si="50"/>
        <v>109139576</v>
      </c>
      <c r="M786" t="str">
        <f t="shared" si="51"/>
        <v>Successful</v>
      </c>
    </row>
    <row r="787" spans="1:13">
      <c r="A787">
        <v>2010</v>
      </c>
      <c r="B787" t="s">
        <v>2791</v>
      </c>
      <c r="C787" t="s">
        <v>2792</v>
      </c>
      <c r="D787" t="str">
        <f>VLOOKUP(B787,Data2!$B$2:$C$1777,2,FALSE)</f>
        <v>FAIL</v>
      </c>
      <c r="E787">
        <v>0</v>
      </c>
      <c r="F787">
        <v>32046955</v>
      </c>
      <c r="G787">
        <v>34575465</v>
      </c>
      <c r="H787">
        <v>109728398</v>
      </c>
      <c r="I787" t="s">
        <v>22</v>
      </c>
      <c r="J787">
        <f t="shared" si="48"/>
        <v>144303863</v>
      </c>
      <c r="K787" t="str">
        <f t="shared" si="49"/>
        <v>Yes</v>
      </c>
      <c r="L787">
        <f t="shared" si="50"/>
        <v>112256908</v>
      </c>
      <c r="M787" t="str">
        <f t="shared" si="51"/>
        <v>Successful</v>
      </c>
    </row>
    <row r="788" spans="1:13">
      <c r="A788">
        <v>2010</v>
      </c>
      <c r="B788" t="s">
        <v>2887</v>
      </c>
      <c r="C788" t="s">
        <v>2888</v>
      </c>
      <c r="D788" t="str">
        <f>VLOOKUP(B788,Data2!$B$2:$C$1777,2,FALSE)</f>
        <v>PASS</v>
      </c>
      <c r="E788">
        <v>1</v>
      </c>
      <c r="F788">
        <v>32046955</v>
      </c>
      <c r="G788">
        <v>22591662</v>
      </c>
      <c r="H788">
        <v>71844911</v>
      </c>
      <c r="I788" t="s">
        <v>22</v>
      </c>
      <c r="J788">
        <f t="shared" si="48"/>
        <v>94436573</v>
      </c>
      <c r="K788" t="str">
        <f t="shared" si="49"/>
        <v>Yes</v>
      </c>
      <c r="L788">
        <f t="shared" si="50"/>
        <v>62389618</v>
      </c>
      <c r="M788" t="str">
        <f t="shared" si="51"/>
        <v>Successful</v>
      </c>
    </row>
    <row r="789" spans="1:13">
      <c r="A789">
        <v>2004</v>
      </c>
      <c r="B789" t="s">
        <v>1642</v>
      </c>
      <c r="C789" t="s">
        <v>1643</v>
      </c>
      <c r="D789" t="str">
        <f>VLOOKUP(B789,Data2!$B$2:$C$1777,2,FALSE)</f>
        <v>FAIL</v>
      </c>
      <c r="E789">
        <v>0</v>
      </c>
      <c r="F789">
        <v>32063015</v>
      </c>
      <c r="G789">
        <v>56097638</v>
      </c>
      <c r="H789">
        <v>78295110</v>
      </c>
      <c r="I789" t="s">
        <v>22</v>
      </c>
      <c r="J789">
        <f t="shared" si="48"/>
        <v>134392748</v>
      </c>
      <c r="K789" t="str">
        <f t="shared" si="49"/>
        <v>Yes</v>
      </c>
      <c r="L789">
        <f t="shared" si="50"/>
        <v>102329733</v>
      </c>
      <c r="M789" t="str">
        <f t="shared" si="51"/>
        <v>Successful</v>
      </c>
    </row>
    <row r="790" spans="1:13">
      <c r="A790">
        <v>1999</v>
      </c>
      <c r="B790" t="s">
        <v>937</v>
      </c>
      <c r="C790" t="s">
        <v>938</v>
      </c>
      <c r="D790" t="str">
        <f>VLOOKUP(B790,Data2!$B$2:$C$1777,2,FALSE)</f>
        <v>FAIL</v>
      </c>
      <c r="E790">
        <v>0</v>
      </c>
      <c r="F790">
        <v>32164627</v>
      </c>
      <c r="G790">
        <v>26086372</v>
      </c>
      <c r="H790">
        <v>26086372</v>
      </c>
      <c r="I790" t="s">
        <v>22</v>
      </c>
      <c r="J790">
        <f t="shared" si="48"/>
        <v>52172744</v>
      </c>
      <c r="K790" t="str">
        <f t="shared" si="49"/>
        <v>Yes</v>
      </c>
      <c r="L790">
        <f t="shared" si="50"/>
        <v>20008117</v>
      </c>
      <c r="M790" t="str">
        <f t="shared" si="51"/>
        <v>Successful</v>
      </c>
    </row>
    <row r="791" spans="1:13">
      <c r="A791">
        <v>2002</v>
      </c>
      <c r="B791" t="s">
        <v>1414</v>
      </c>
      <c r="C791" t="s">
        <v>1415</v>
      </c>
      <c r="D791" t="str">
        <f>VLOOKUP(B791,Data2!$B$2:$C$1777,2,FALSE)</f>
        <v>PASS</v>
      </c>
      <c r="E791">
        <v>1</v>
      </c>
      <c r="F791">
        <v>32379480</v>
      </c>
      <c r="G791">
        <v>53977881</v>
      </c>
      <c r="H791">
        <v>125671845</v>
      </c>
      <c r="I791" t="s">
        <v>22</v>
      </c>
      <c r="J791">
        <f t="shared" si="48"/>
        <v>179649726</v>
      </c>
      <c r="K791" t="str">
        <f t="shared" si="49"/>
        <v>Yes</v>
      </c>
      <c r="L791">
        <f t="shared" si="50"/>
        <v>147270246</v>
      </c>
      <c r="M791" t="str">
        <f t="shared" si="51"/>
        <v>Successful</v>
      </c>
    </row>
    <row r="792" spans="1:13">
      <c r="A792">
        <v>2002</v>
      </c>
      <c r="B792" t="s">
        <v>1420</v>
      </c>
      <c r="C792" t="s">
        <v>1421</v>
      </c>
      <c r="D792" t="str">
        <f>VLOOKUP(B792,Data2!$B$2:$C$1777,2,FALSE)</f>
        <v>PASS</v>
      </c>
      <c r="E792">
        <v>1</v>
      </c>
      <c r="F792">
        <v>32379480</v>
      </c>
      <c r="G792">
        <v>14780124</v>
      </c>
      <c r="H792">
        <v>21274227</v>
      </c>
      <c r="I792" t="s">
        <v>22</v>
      </c>
      <c r="J792">
        <f t="shared" si="48"/>
        <v>36054351</v>
      </c>
      <c r="K792" t="str">
        <f t="shared" si="49"/>
        <v>Yes</v>
      </c>
      <c r="L792">
        <f t="shared" si="50"/>
        <v>3674871</v>
      </c>
      <c r="M792" t="str">
        <f t="shared" si="51"/>
        <v>Successful</v>
      </c>
    </row>
    <row r="793" spans="1:13">
      <c r="A793">
        <v>2008</v>
      </c>
      <c r="B793" t="s">
        <v>2254</v>
      </c>
      <c r="C793" t="s">
        <v>2255</v>
      </c>
      <c r="D793" t="str">
        <f>VLOOKUP(B793,Data2!$B$2:$C$1777,2,FALSE)</f>
        <v>PASS</v>
      </c>
      <c r="E793">
        <v>1</v>
      </c>
      <c r="F793">
        <v>32467689</v>
      </c>
      <c r="G793">
        <v>65470243</v>
      </c>
      <c r="H793">
        <v>69688090</v>
      </c>
      <c r="I793" t="s">
        <v>22</v>
      </c>
      <c r="J793">
        <f t="shared" si="48"/>
        <v>135158333</v>
      </c>
      <c r="K793" t="str">
        <f t="shared" si="49"/>
        <v>Yes</v>
      </c>
      <c r="L793">
        <f t="shared" si="50"/>
        <v>102690644</v>
      </c>
      <c r="M793" t="str">
        <f t="shared" si="51"/>
        <v>Successful</v>
      </c>
    </row>
    <row r="794" spans="1:13">
      <c r="A794">
        <v>2008</v>
      </c>
      <c r="B794" t="s">
        <v>2292</v>
      </c>
      <c r="C794" t="s">
        <v>2293</v>
      </c>
      <c r="D794" t="str">
        <f>VLOOKUP(B794,Data2!$B$2:$C$1777,2,FALSE)</f>
        <v>PASS</v>
      </c>
      <c r="E794">
        <v>1</v>
      </c>
      <c r="F794">
        <v>32467689</v>
      </c>
      <c r="G794">
        <v>68368797</v>
      </c>
      <c r="H794">
        <v>113824188</v>
      </c>
      <c r="I794" t="s">
        <v>22</v>
      </c>
      <c r="J794">
        <f t="shared" si="48"/>
        <v>182192985</v>
      </c>
      <c r="K794" t="str">
        <f t="shared" si="49"/>
        <v>Yes</v>
      </c>
      <c r="L794">
        <f t="shared" si="50"/>
        <v>149725296</v>
      </c>
      <c r="M794" t="str">
        <f t="shared" si="51"/>
        <v>Successful</v>
      </c>
    </row>
    <row r="795" spans="1:13">
      <c r="A795">
        <v>2008</v>
      </c>
      <c r="B795" t="s">
        <v>2314</v>
      </c>
      <c r="C795" t="s">
        <v>2315</v>
      </c>
      <c r="D795" t="str">
        <f>VLOOKUP(B795,Data2!$B$2:$C$1777,2,FALSE)</f>
        <v>FAIL</v>
      </c>
      <c r="E795">
        <v>0</v>
      </c>
      <c r="F795">
        <v>32467689</v>
      </c>
      <c r="G795">
        <v>21134953</v>
      </c>
      <c r="H795">
        <v>33564393</v>
      </c>
      <c r="I795" t="s">
        <v>22</v>
      </c>
      <c r="J795">
        <f t="shared" si="48"/>
        <v>54699346</v>
      </c>
      <c r="K795" t="str">
        <f t="shared" si="49"/>
        <v>Yes</v>
      </c>
      <c r="L795">
        <f t="shared" si="50"/>
        <v>22231657</v>
      </c>
      <c r="M795" t="str">
        <f t="shared" si="51"/>
        <v>Successful</v>
      </c>
    </row>
    <row r="796" spans="1:13">
      <c r="A796">
        <v>2000</v>
      </c>
      <c r="B796" t="s">
        <v>1108</v>
      </c>
      <c r="C796" t="s">
        <v>1109</v>
      </c>
      <c r="D796" t="str">
        <f>VLOOKUP(B796,Data2!$B$2:$C$1777,2,FALSE)</f>
        <v>FAIL</v>
      </c>
      <c r="E796">
        <v>0</v>
      </c>
      <c r="F796">
        <v>32469801</v>
      </c>
      <c r="G796">
        <v>44189098</v>
      </c>
      <c r="H796">
        <v>44189098</v>
      </c>
      <c r="I796" t="s">
        <v>22</v>
      </c>
      <c r="J796">
        <f t="shared" si="48"/>
        <v>88378196</v>
      </c>
      <c r="K796" t="str">
        <f t="shared" si="49"/>
        <v>Yes</v>
      </c>
      <c r="L796">
        <f t="shared" si="50"/>
        <v>55908395</v>
      </c>
      <c r="M796" t="str">
        <f t="shared" si="51"/>
        <v>Successful</v>
      </c>
    </row>
    <row r="797" spans="1:13">
      <c r="A797">
        <v>2000</v>
      </c>
      <c r="B797" t="s">
        <v>1140</v>
      </c>
      <c r="C797" t="s">
        <v>1141</v>
      </c>
      <c r="D797" t="str">
        <f>VLOOKUP(B797,Data2!$B$2:$C$1777,2,FALSE)</f>
        <v>PASS</v>
      </c>
      <c r="E797">
        <v>1</v>
      </c>
      <c r="F797">
        <v>32469801</v>
      </c>
      <c r="G797">
        <v>77470905</v>
      </c>
      <c r="H797">
        <v>115711368</v>
      </c>
      <c r="I797" t="s">
        <v>22</v>
      </c>
      <c r="J797">
        <f t="shared" si="48"/>
        <v>193182273</v>
      </c>
      <c r="K797" t="str">
        <f t="shared" si="49"/>
        <v>Yes</v>
      </c>
      <c r="L797">
        <f t="shared" si="50"/>
        <v>160712472</v>
      </c>
      <c r="M797" t="str">
        <f t="shared" si="51"/>
        <v>Successful</v>
      </c>
    </row>
    <row r="798" spans="1:13">
      <c r="A798">
        <v>1985</v>
      </c>
      <c r="B798" t="s">
        <v>235</v>
      </c>
      <c r="C798" t="s">
        <v>236</v>
      </c>
      <c r="D798" t="str">
        <f>VLOOKUP(B798,Data2!$B$2:$C$1777,2,FALSE)</f>
        <v>PASS</v>
      </c>
      <c r="E798">
        <v>1</v>
      </c>
      <c r="F798">
        <v>32475836</v>
      </c>
      <c r="G798">
        <v>21497131</v>
      </c>
      <c r="H798">
        <v>21497131</v>
      </c>
      <c r="I798" t="s">
        <v>22</v>
      </c>
      <c r="J798">
        <f t="shared" si="48"/>
        <v>42994262</v>
      </c>
      <c r="K798" t="str">
        <f t="shared" si="49"/>
        <v>Yes</v>
      </c>
      <c r="L798">
        <f t="shared" si="50"/>
        <v>10518426</v>
      </c>
      <c r="M798" t="str">
        <f t="shared" si="51"/>
        <v>Successful</v>
      </c>
    </row>
    <row r="799" spans="1:13">
      <c r="A799">
        <v>1985</v>
      </c>
      <c r="B799" t="s">
        <v>247</v>
      </c>
      <c r="C799" t="s">
        <v>248</v>
      </c>
      <c r="D799" t="str">
        <f>VLOOKUP(B799,Data2!$B$2:$C$1777,2,FALSE)</f>
        <v>PASS</v>
      </c>
      <c r="E799">
        <v>1</v>
      </c>
      <c r="F799">
        <v>32475836</v>
      </c>
      <c r="G799">
        <v>202626921</v>
      </c>
      <c r="H799">
        <v>202626921</v>
      </c>
      <c r="I799" t="s">
        <v>22</v>
      </c>
      <c r="J799">
        <f t="shared" si="48"/>
        <v>405253842</v>
      </c>
      <c r="K799" t="str">
        <f t="shared" si="49"/>
        <v>Yes</v>
      </c>
      <c r="L799">
        <f t="shared" si="50"/>
        <v>372778006</v>
      </c>
      <c r="M799" t="str">
        <f t="shared" si="51"/>
        <v>Successful</v>
      </c>
    </row>
    <row r="800" spans="1:13">
      <c r="A800">
        <v>2013</v>
      </c>
      <c r="B800" t="s">
        <v>3471</v>
      </c>
      <c r="C800" t="s">
        <v>3472</v>
      </c>
      <c r="D800" t="str">
        <f>VLOOKUP(B800,Data2!$B$2:$C$1777,2,FALSE)</f>
        <v>PASS</v>
      </c>
      <c r="E800">
        <v>1</v>
      </c>
      <c r="F800">
        <v>32500000</v>
      </c>
      <c r="G800">
        <v>21819348</v>
      </c>
      <c r="H800">
        <v>35770721</v>
      </c>
      <c r="I800" t="s">
        <v>22</v>
      </c>
      <c r="J800">
        <f t="shared" si="48"/>
        <v>57590069</v>
      </c>
      <c r="K800" t="str">
        <f t="shared" si="49"/>
        <v>Yes</v>
      </c>
      <c r="L800">
        <f t="shared" si="50"/>
        <v>25090069</v>
      </c>
      <c r="M800" t="str">
        <f t="shared" si="51"/>
        <v>Successful</v>
      </c>
    </row>
    <row r="801" spans="1:13">
      <c r="A801">
        <v>2009</v>
      </c>
      <c r="B801" t="s">
        <v>2444</v>
      </c>
      <c r="C801" t="s">
        <v>2445</v>
      </c>
      <c r="D801" t="str">
        <f>VLOOKUP(B801,Data2!$B$2:$C$1777,2,FALSE)</f>
        <v>FAIL</v>
      </c>
      <c r="E801">
        <v>0</v>
      </c>
      <c r="F801">
        <v>32571948</v>
      </c>
      <c r="G801">
        <v>34471863</v>
      </c>
      <c r="H801">
        <v>52723125</v>
      </c>
      <c r="I801" t="s">
        <v>22</v>
      </c>
      <c r="J801">
        <f t="shared" si="48"/>
        <v>87194988</v>
      </c>
      <c r="K801" t="str">
        <f t="shared" si="49"/>
        <v>Yes</v>
      </c>
      <c r="L801">
        <f t="shared" si="50"/>
        <v>54623040</v>
      </c>
      <c r="M801" t="str">
        <f t="shared" si="51"/>
        <v>Successful</v>
      </c>
    </row>
    <row r="802" spans="1:13">
      <c r="A802">
        <v>2009</v>
      </c>
      <c r="B802" t="s">
        <v>2482</v>
      </c>
      <c r="C802" t="s">
        <v>2483</v>
      </c>
      <c r="D802" t="str">
        <f>VLOOKUP(B802,Data2!$B$2:$C$1777,2,FALSE)</f>
        <v>PASS</v>
      </c>
      <c r="E802">
        <v>1</v>
      </c>
      <c r="F802">
        <v>32571948</v>
      </c>
      <c r="G802">
        <v>63749284</v>
      </c>
      <c r="H802">
        <v>125022454</v>
      </c>
      <c r="I802" t="s">
        <v>22</v>
      </c>
      <c r="J802">
        <f t="shared" si="48"/>
        <v>188771738</v>
      </c>
      <c r="K802" t="str">
        <f t="shared" si="49"/>
        <v>Yes</v>
      </c>
      <c r="L802">
        <f t="shared" si="50"/>
        <v>156199790</v>
      </c>
      <c r="M802" t="str">
        <f t="shared" si="51"/>
        <v>Successful</v>
      </c>
    </row>
    <row r="803" spans="1:13">
      <c r="A803">
        <v>2009</v>
      </c>
      <c r="B803" t="s">
        <v>2506</v>
      </c>
      <c r="C803" t="s">
        <v>2507</v>
      </c>
      <c r="D803" t="str">
        <f>VLOOKUP(B803,Data2!$B$2:$C$1777,2,FALSE)</f>
        <v>FAIL</v>
      </c>
      <c r="E803">
        <v>0</v>
      </c>
      <c r="F803">
        <v>32571948</v>
      </c>
      <c r="G803">
        <v>125560771</v>
      </c>
      <c r="H803">
        <v>233645777</v>
      </c>
      <c r="I803" t="s">
        <v>22</v>
      </c>
      <c r="J803">
        <f t="shared" si="48"/>
        <v>359206548</v>
      </c>
      <c r="K803" t="str">
        <f t="shared" si="49"/>
        <v>Yes</v>
      </c>
      <c r="L803">
        <f t="shared" si="50"/>
        <v>326634600</v>
      </c>
      <c r="M803" t="str">
        <f t="shared" si="51"/>
        <v>Successful</v>
      </c>
    </row>
    <row r="804" spans="1:13">
      <c r="A804">
        <v>2009</v>
      </c>
      <c r="B804" t="s">
        <v>2508</v>
      </c>
      <c r="C804" t="s">
        <v>2509</v>
      </c>
      <c r="D804" t="str">
        <f>VLOOKUP(B804,Data2!$B$2:$C$1777,2,FALSE)</f>
        <v>PASS</v>
      </c>
      <c r="E804">
        <v>1</v>
      </c>
      <c r="F804">
        <v>32571948</v>
      </c>
      <c r="G804">
        <v>45709979</v>
      </c>
      <c r="H804">
        <v>99223368</v>
      </c>
      <c r="I804" t="s">
        <v>22</v>
      </c>
      <c r="J804">
        <f t="shared" si="48"/>
        <v>144933347</v>
      </c>
      <c r="K804" t="str">
        <f t="shared" si="49"/>
        <v>Yes</v>
      </c>
      <c r="L804">
        <f t="shared" si="50"/>
        <v>112361399</v>
      </c>
      <c r="M804" t="str">
        <f t="shared" si="51"/>
        <v>Successful</v>
      </c>
    </row>
    <row r="805" spans="1:13">
      <c r="A805">
        <v>2009</v>
      </c>
      <c r="B805" t="s">
        <v>2597</v>
      </c>
      <c r="C805" t="s">
        <v>2598</v>
      </c>
      <c r="D805" t="str">
        <f>VLOOKUP(B805,Data2!$B$2:$C$1777,2,FALSE)</f>
        <v>PASS</v>
      </c>
      <c r="E805">
        <v>1</v>
      </c>
      <c r="F805">
        <v>32571948</v>
      </c>
      <c r="G805">
        <v>18468479</v>
      </c>
      <c r="H805">
        <v>24386618</v>
      </c>
      <c r="I805" t="s">
        <v>22</v>
      </c>
      <c r="J805">
        <f t="shared" si="48"/>
        <v>42855097</v>
      </c>
      <c r="K805" t="str">
        <f t="shared" si="49"/>
        <v>Yes</v>
      </c>
      <c r="L805">
        <f t="shared" si="50"/>
        <v>10283149</v>
      </c>
      <c r="M805" t="str">
        <f t="shared" si="51"/>
        <v>Successful</v>
      </c>
    </row>
    <row r="806" spans="1:13">
      <c r="A806">
        <v>2009</v>
      </c>
      <c r="B806" t="s">
        <v>2629</v>
      </c>
      <c r="C806" t="s">
        <v>2630</v>
      </c>
      <c r="D806" t="str">
        <f>VLOOKUP(B806,Data2!$B$2:$C$1777,2,FALSE)</f>
        <v>FAIL</v>
      </c>
      <c r="E806">
        <v>0</v>
      </c>
      <c r="F806">
        <v>32571948</v>
      </c>
      <c r="G806">
        <v>8348849</v>
      </c>
      <c r="H806">
        <v>69869659</v>
      </c>
      <c r="I806" t="s">
        <v>22</v>
      </c>
      <c r="J806">
        <f t="shared" si="48"/>
        <v>78218508</v>
      </c>
      <c r="K806" t="str">
        <f t="shared" si="49"/>
        <v>Yes</v>
      </c>
      <c r="L806">
        <f t="shared" si="50"/>
        <v>45646560</v>
      </c>
      <c r="M806" t="str">
        <f t="shared" si="51"/>
        <v>Successful</v>
      </c>
    </row>
    <row r="807" spans="1:13">
      <c r="A807">
        <v>2009</v>
      </c>
      <c r="B807" t="s">
        <v>2667</v>
      </c>
      <c r="C807" t="s">
        <v>2668</v>
      </c>
      <c r="D807" t="str">
        <f>VLOOKUP(B807,Data2!$B$2:$C$1777,2,FALSE)</f>
        <v>FAIL</v>
      </c>
      <c r="E807">
        <v>0</v>
      </c>
      <c r="F807">
        <v>32571948</v>
      </c>
      <c r="G807">
        <v>91009693</v>
      </c>
      <c r="H807">
        <v>181146433</v>
      </c>
      <c r="I807" t="s">
        <v>22</v>
      </c>
      <c r="J807">
        <f t="shared" si="48"/>
        <v>272156126</v>
      </c>
      <c r="K807" t="str">
        <f t="shared" si="49"/>
        <v>Yes</v>
      </c>
      <c r="L807">
        <f t="shared" si="50"/>
        <v>239584178</v>
      </c>
      <c r="M807" t="str">
        <f t="shared" si="51"/>
        <v>Successful</v>
      </c>
    </row>
    <row r="808" spans="1:13">
      <c r="A808">
        <v>1987</v>
      </c>
      <c r="B808" t="s">
        <v>283</v>
      </c>
      <c r="C808" t="s">
        <v>284</v>
      </c>
      <c r="D808" t="str">
        <f>VLOOKUP(B808,Data2!$B$2:$C$1777,2,FALSE)</f>
        <v>FAIL</v>
      </c>
      <c r="E808">
        <v>0</v>
      </c>
      <c r="F808">
        <v>32806358</v>
      </c>
      <c r="G808">
        <v>30331075</v>
      </c>
      <c r="H808">
        <v>30331075</v>
      </c>
      <c r="I808" t="s">
        <v>22</v>
      </c>
      <c r="J808">
        <f t="shared" si="48"/>
        <v>60662150</v>
      </c>
      <c r="K808" t="str">
        <f t="shared" si="49"/>
        <v>Yes</v>
      </c>
      <c r="L808">
        <f t="shared" si="50"/>
        <v>27855792</v>
      </c>
      <c r="M808" t="str">
        <f t="shared" si="51"/>
        <v>Successful</v>
      </c>
    </row>
    <row r="809" spans="1:13">
      <c r="A809">
        <v>2001</v>
      </c>
      <c r="B809" t="s">
        <v>1180</v>
      </c>
      <c r="C809" t="s">
        <v>1181</v>
      </c>
      <c r="D809" t="str">
        <f>VLOOKUP(B809,Data2!$B$2:$C$1777,2,FALSE)</f>
        <v>PASS</v>
      </c>
      <c r="E809">
        <v>1</v>
      </c>
      <c r="F809">
        <v>32896149</v>
      </c>
      <c r="G809">
        <v>94083718</v>
      </c>
      <c r="H809">
        <v>370446373</v>
      </c>
      <c r="I809" t="s">
        <v>22</v>
      </c>
      <c r="J809">
        <f t="shared" si="48"/>
        <v>464530091</v>
      </c>
      <c r="K809" t="str">
        <f t="shared" si="49"/>
        <v>Yes</v>
      </c>
      <c r="L809">
        <f t="shared" si="50"/>
        <v>431633942</v>
      </c>
      <c r="M809" t="str">
        <f t="shared" si="51"/>
        <v>Successful</v>
      </c>
    </row>
    <row r="810" spans="1:13">
      <c r="A810">
        <v>2001</v>
      </c>
      <c r="B810" t="s">
        <v>1216</v>
      </c>
      <c r="C810" t="s">
        <v>1217</v>
      </c>
      <c r="D810" t="str">
        <f>VLOOKUP(B810,Data2!$B$2:$C$1777,2,FALSE)</f>
        <v>FAIL</v>
      </c>
      <c r="E810">
        <v>0</v>
      </c>
      <c r="F810">
        <v>32896149</v>
      </c>
      <c r="G810">
        <v>48467177</v>
      </c>
      <c r="H810">
        <v>48467177</v>
      </c>
      <c r="I810" t="s">
        <v>22</v>
      </c>
      <c r="J810">
        <f t="shared" si="48"/>
        <v>96934354</v>
      </c>
      <c r="K810" t="str">
        <f t="shared" si="49"/>
        <v>Yes</v>
      </c>
      <c r="L810">
        <f t="shared" si="50"/>
        <v>64038205</v>
      </c>
      <c r="M810" t="str">
        <f t="shared" si="51"/>
        <v>Successful</v>
      </c>
    </row>
    <row r="811" spans="1:13">
      <c r="A811">
        <v>2003</v>
      </c>
      <c r="B811" t="s">
        <v>1474</v>
      </c>
      <c r="C811" t="s">
        <v>1475</v>
      </c>
      <c r="D811" t="str">
        <f>VLOOKUP(B811,Data2!$B$2:$C$1777,2,FALSE)</f>
        <v>PASS</v>
      </c>
      <c r="E811">
        <v>1</v>
      </c>
      <c r="F811">
        <v>32918261</v>
      </c>
      <c r="G811">
        <v>59375255</v>
      </c>
      <c r="H811">
        <v>114450037</v>
      </c>
      <c r="I811" t="s">
        <v>22</v>
      </c>
      <c r="J811">
        <f t="shared" si="48"/>
        <v>173825292</v>
      </c>
      <c r="K811" t="str">
        <f t="shared" si="49"/>
        <v>Yes</v>
      </c>
      <c r="L811">
        <f t="shared" si="50"/>
        <v>140907031</v>
      </c>
      <c r="M811" t="str">
        <f t="shared" si="51"/>
        <v>Successful</v>
      </c>
    </row>
    <row r="812" spans="1:13">
      <c r="A812">
        <v>2003</v>
      </c>
      <c r="B812" t="s">
        <v>1478</v>
      </c>
      <c r="C812" t="s">
        <v>1479</v>
      </c>
      <c r="D812" t="str">
        <f>VLOOKUP(B812,Data2!$B$2:$C$1777,2,FALSE)</f>
        <v>PASS</v>
      </c>
      <c r="E812">
        <v>1</v>
      </c>
      <c r="F812">
        <v>32918261</v>
      </c>
      <c r="G812">
        <v>139551191</v>
      </c>
      <c r="H812">
        <v>203615191</v>
      </c>
      <c r="I812" t="s">
        <v>22</v>
      </c>
      <c r="J812">
        <f t="shared" si="48"/>
        <v>343166382</v>
      </c>
      <c r="K812" t="str">
        <f t="shared" si="49"/>
        <v>Yes</v>
      </c>
      <c r="L812">
        <f t="shared" si="50"/>
        <v>310248121</v>
      </c>
      <c r="M812" t="str">
        <f t="shared" si="51"/>
        <v>Successful</v>
      </c>
    </row>
    <row r="813" spans="1:13">
      <c r="A813">
        <v>2012</v>
      </c>
      <c r="B813" t="s">
        <v>3334</v>
      </c>
      <c r="C813" t="s">
        <v>3335</v>
      </c>
      <c r="D813" t="str">
        <f>VLOOKUP(B813,Data2!$B$2:$C$1777,2,FALSE)</f>
        <v>PASS</v>
      </c>
      <c r="E813">
        <v>1</v>
      </c>
      <c r="F813">
        <v>32975753</v>
      </c>
      <c r="G813">
        <v>17541229</v>
      </c>
      <c r="H813">
        <v>24513601</v>
      </c>
      <c r="I813" t="s">
        <v>22</v>
      </c>
      <c r="J813">
        <f t="shared" si="48"/>
        <v>42054830</v>
      </c>
      <c r="K813" t="str">
        <f t="shared" si="49"/>
        <v>Yes</v>
      </c>
      <c r="L813">
        <f t="shared" si="50"/>
        <v>9079077</v>
      </c>
      <c r="M813" t="str">
        <f t="shared" si="51"/>
        <v>Successful</v>
      </c>
    </row>
    <row r="814" spans="1:13">
      <c r="A814">
        <v>2011</v>
      </c>
      <c r="B814" t="s">
        <v>3101</v>
      </c>
      <c r="C814" t="s">
        <v>3102</v>
      </c>
      <c r="D814" t="str">
        <f>VLOOKUP(B814,Data2!$B$2:$C$1777,2,FALSE)</f>
        <v>FAIL</v>
      </c>
      <c r="E814">
        <v>0</v>
      </c>
      <c r="F814">
        <v>33142105</v>
      </c>
      <c r="G814">
        <v>56664949</v>
      </c>
      <c r="H814">
        <v>145440503</v>
      </c>
      <c r="I814" t="s">
        <v>22</v>
      </c>
      <c r="J814">
        <f t="shared" si="48"/>
        <v>202105452</v>
      </c>
      <c r="K814" t="str">
        <f t="shared" si="49"/>
        <v>Yes</v>
      </c>
      <c r="L814">
        <f t="shared" si="50"/>
        <v>168963347</v>
      </c>
      <c r="M814" t="str">
        <f t="shared" si="51"/>
        <v>Successful</v>
      </c>
    </row>
    <row r="815" spans="1:13">
      <c r="A815">
        <v>1992</v>
      </c>
      <c r="B815" t="s">
        <v>441</v>
      </c>
      <c r="C815" t="s">
        <v>442</v>
      </c>
      <c r="D815" t="str">
        <f>VLOOKUP(B815,Data2!$B$2:$C$1777,2,FALSE)</f>
        <v>FAIL</v>
      </c>
      <c r="E815">
        <v>0</v>
      </c>
      <c r="F815">
        <v>33206945</v>
      </c>
      <c r="G815">
        <v>288212232</v>
      </c>
      <c r="H815">
        <v>596056107</v>
      </c>
      <c r="I815" t="s">
        <v>22</v>
      </c>
      <c r="J815">
        <f t="shared" si="48"/>
        <v>884268339</v>
      </c>
      <c r="K815" t="str">
        <f t="shared" si="49"/>
        <v>Yes</v>
      </c>
      <c r="L815">
        <f t="shared" si="50"/>
        <v>851061394</v>
      </c>
      <c r="M815" t="str">
        <f t="shared" si="51"/>
        <v>Successful</v>
      </c>
    </row>
    <row r="816" spans="1:13">
      <c r="A816">
        <v>1992</v>
      </c>
      <c r="B816" t="s">
        <v>457</v>
      </c>
      <c r="C816" t="s">
        <v>458</v>
      </c>
      <c r="D816" t="str">
        <f>VLOOKUP(B816,Data2!$B$2:$C$1777,2,FALSE)</f>
        <v>FAIL</v>
      </c>
      <c r="E816">
        <v>0</v>
      </c>
      <c r="F816">
        <v>33206945</v>
      </c>
      <c r="G816">
        <v>202059814</v>
      </c>
      <c r="H816">
        <v>304005134</v>
      </c>
      <c r="I816" t="s">
        <v>22</v>
      </c>
      <c r="J816">
        <f t="shared" si="48"/>
        <v>506064948</v>
      </c>
      <c r="K816" t="str">
        <f t="shared" si="49"/>
        <v>Yes</v>
      </c>
      <c r="L816">
        <f t="shared" si="50"/>
        <v>472858003</v>
      </c>
      <c r="M816" t="str">
        <f t="shared" si="51"/>
        <v>Successful</v>
      </c>
    </row>
    <row r="817" spans="1:13">
      <c r="A817">
        <v>2005</v>
      </c>
      <c r="B817" t="s">
        <v>1847</v>
      </c>
      <c r="C817" t="s">
        <v>580</v>
      </c>
      <c r="D817" t="str">
        <f>VLOOKUP(B817,Data2!$B$2:$C$1777,2,FALSE)</f>
        <v>PASS</v>
      </c>
      <c r="E817">
        <v>1</v>
      </c>
      <c r="F817">
        <v>33404928</v>
      </c>
      <c r="G817">
        <v>45779857</v>
      </c>
      <c r="H817">
        <v>144259786</v>
      </c>
      <c r="I817" t="s">
        <v>22</v>
      </c>
      <c r="J817">
        <f t="shared" si="48"/>
        <v>190039643</v>
      </c>
      <c r="K817" t="str">
        <f t="shared" si="49"/>
        <v>Yes</v>
      </c>
      <c r="L817">
        <f t="shared" si="50"/>
        <v>156634715</v>
      </c>
      <c r="M817" t="str">
        <f t="shared" si="51"/>
        <v>Successful</v>
      </c>
    </row>
    <row r="818" spans="1:13">
      <c r="A818">
        <v>2012</v>
      </c>
      <c r="B818" t="s">
        <v>3264</v>
      </c>
      <c r="C818" t="s">
        <v>584</v>
      </c>
      <c r="D818" t="str">
        <f>VLOOKUP(B818,Data2!$B$2:$C$1777,2,FALSE)</f>
        <v>FAIL</v>
      </c>
      <c r="E818">
        <v>0</v>
      </c>
      <c r="F818">
        <v>33483073</v>
      </c>
      <c r="G818">
        <v>17393015</v>
      </c>
      <c r="H818">
        <v>42102643</v>
      </c>
      <c r="I818" t="s">
        <v>22</v>
      </c>
      <c r="J818">
        <f t="shared" si="48"/>
        <v>59495658</v>
      </c>
      <c r="K818" t="str">
        <f t="shared" si="49"/>
        <v>Yes</v>
      </c>
      <c r="L818">
        <f t="shared" si="50"/>
        <v>26012585</v>
      </c>
      <c r="M818" t="str">
        <f t="shared" si="51"/>
        <v>Successful</v>
      </c>
    </row>
    <row r="819" spans="1:13">
      <c r="A819">
        <v>2012</v>
      </c>
      <c r="B819" t="s">
        <v>3282</v>
      </c>
      <c r="C819" t="s">
        <v>3283</v>
      </c>
      <c r="D819" t="str">
        <f>VLOOKUP(B819,Data2!$B$2:$C$1777,2,FALSE)</f>
        <v>PASS</v>
      </c>
      <c r="E819">
        <v>1</v>
      </c>
      <c r="F819">
        <v>33483073</v>
      </c>
      <c r="G819">
        <v>35588120</v>
      </c>
      <c r="H819">
        <v>167975738</v>
      </c>
      <c r="I819" t="s">
        <v>22</v>
      </c>
      <c r="J819">
        <f t="shared" si="48"/>
        <v>203563858</v>
      </c>
      <c r="K819" t="str">
        <f t="shared" si="49"/>
        <v>Yes</v>
      </c>
      <c r="L819">
        <f t="shared" si="50"/>
        <v>170080785</v>
      </c>
      <c r="M819" t="str">
        <f t="shared" si="51"/>
        <v>Successful</v>
      </c>
    </row>
    <row r="820" spans="1:13">
      <c r="A820">
        <v>1999</v>
      </c>
      <c r="B820" t="s">
        <v>973</v>
      </c>
      <c r="C820" t="s">
        <v>974</v>
      </c>
      <c r="D820" t="str">
        <f>VLOOKUP(B820,Data2!$B$2:$C$1777,2,FALSE)</f>
        <v>PASS</v>
      </c>
      <c r="E820">
        <v>1</v>
      </c>
      <c r="F820">
        <v>33563089</v>
      </c>
      <c r="G820">
        <v>40375263</v>
      </c>
      <c r="H820">
        <v>40375263</v>
      </c>
      <c r="I820" t="s">
        <v>22</v>
      </c>
      <c r="J820">
        <f t="shared" si="48"/>
        <v>80750526</v>
      </c>
      <c r="K820" t="str">
        <f t="shared" si="49"/>
        <v>Yes</v>
      </c>
      <c r="L820">
        <f t="shared" si="50"/>
        <v>47187437</v>
      </c>
      <c r="M820" t="str">
        <f t="shared" si="51"/>
        <v>Successful</v>
      </c>
    </row>
    <row r="821" spans="1:13">
      <c r="A821">
        <v>1999</v>
      </c>
      <c r="B821" t="s">
        <v>981</v>
      </c>
      <c r="C821" t="s">
        <v>982</v>
      </c>
      <c r="D821" t="str">
        <f>VLOOKUP(B821,Data2!$B$2:$C$1777,2,FALSE)</f>
        <v>PASS</v>
      </c>
      <c r="E821">
        <v>1</v>
      </c>
      <c r="F821">
        <v>33563089</v>
      </c>
      <c r="G821">
        <v>22801624</v>
      </c>
      <c r="H821">
        <v>22801624</v>
      </c>
      <c r="I821" t="s">
        <v>22</v>
      </c>
      <c r="J821">
        <f t="shared" si="48"/>
        <v>45603248</v>
      </c>
      <c r="K821" t="str">
        <f t="shared" si="49"/>
        <v>Yes</v>
      </c>
      <c r="L821">
        <f t="shared" si="50"/>
        <v>12040159</v>
      </c>
      <c r="M821" t="str">
        <f t="shared" si="51"/>
        <v>Successful</v>
      </c>
    </row>
    <row r="822" spans="1:13">
      <c r="A822">
        <v>1984</v>
      </c>
      <c r="B822" t="s">
        <v>205</v>
      </c>
      <c r="C822" t="s">
        <v>206</v>
      </c>
      <c r="D822" t="str">
        <f>VLOOKUP(B822,Data2!$B$2:$C$1777,2,FALSE)</f>
        <v>FAIL</v>
      </c>
      <c r="E822">
        <v>0</v>
      </c>
      <c r="F822">
        <v>33621660</v>
      </c>
      <c r="G822">
        <v>526202467</v>
      </c>
      <c r="H822">
        <v>708968739</v>
      </c>
      <c r="I822" t="s">
        <v>22</v>
      </c>
      <c r="J822">
        <f t="shared" si="48"/>
        <v>1235171206</v>
      </c>
      <c r="K822" t="str">
        <f t="shared" si="49"/>
        <v>Yes</v>
      </c>
      <c r="L822">
        <f t="shared" si="50"/>
        <v>1201549546</v>
      </c>
      <c r="M822" t="str">
        <f t="shared" si="51"/>
        <v>Successful</v>
      </c>
    </row>
    <row r="823" spans="1:13">
      <c r="A823">
        <v>1995</v>
      </c>
      <c r="B823" t="s">
        <v>597</v>
      </c>
      <c r="C823" t="s">
        <v>598</v>
      </c>
      <c r="D823" t="str">
        <f>VLOOKUP(B823,Data2!$B$2:$C$1777,2,FALSE)</f>
        <v>PASS</v>
      </c>
      <c r="E823">
        <v>1</v>
      </c>
      <c r="F823">
        <v>33633148</v>
      </c>
      <c r="G823">
        <v>109333135</v>
      </c>
      <c r="H823">
        <v>268326198</v>
      </c>
      <c r="I823" t="s">
        <v>22</v>
      </c>
      <c r="J823">
        <f t="shared" si="48"/>
        <v>377659333</v>
      </c>
      <c r="K823" t="str">
        <f t="shared" si="49"/>
        <v>Yes</v>
      </c>
      <c r="L823">
        <f t="shared" si="50"/>
        <v>344026185</v>
      </c>
      <c r="M823" t="str">
        <f t="shared" si="51"/>
        <v>Successful</v>
      </c>
    </row>
    <row r="824" spans="1:13">
      <c r="A824">
        <v>1995</v>
      </c>
      <c r="B824" t="s">
        <v>601</v>
      </c>
      <c r="C824" t="s">
        <v>602</v>
      </c>
      <c r="D824" t="str">
        <f>VLOOKUP(B824,Data2!$B$2:$C$1777,2,FALSE)</f>
        <v>PASS</v>
      </c>
      <c r="E824">
        <v>1</v>
      </c>
      <c r="F824">
        <v>33633148</v>
      </c>
      <c r="G824">
        <v>77389465</v>
      </c>
      <c r="H824">
        <v>168963355</v>
      </c>
      <c r="I824" t="s">
        <v>22</v>
      </c>
      <c r="J824">
        <f t="shared" si="48"/>
        <v>246352820</v>
      </c>
      <c r="K824" t="str">
        <f t="shared" si="49"/>
        <v>Yes</v>
      </c>
      <c r="L824">
        <f t="shared" si="50"/>
        <v>212719672</v>
      </c>
      <c r="M824" t="str">
        <f t="shared" si="51"/>
        <v>Successful</v>
      </c>
    </row>
    <row r="825" spans="1:13">
      <c r="A825">
        <v>2011</v>
      </c>
      <c r="B825" t="s">
        <v>2963</v>
      </c>
      <c r="C825" t="s">
        <v>2964</v>
      </c>
      <c r="D825" t="str">
        <f>VLOOKUP(B825,Data2!$B$2:$C$1777,2,FALSE)</f>
        <v>PASS</v>
      </c>
      <c r="E825">
        <v>1</v>
      </c>
      <c r="F825">
        <v>33659951</v>
      </c>
      <c r="G825">
        <v>175142277</v>
      </c>
      <c r="H825">
        <v>299587165</v>
      </c>
      <c r="I825" t="s">
        <v>22</v>
      </c>
      <c r="J825">
        <f t="shared" si="48"/>
        <v>474729442</v>
      </c>
      <c r="K825" t="str">
        <f t="shared" si="49"/>
        <v>Yes</v>
      </c>
      <c r="L825">
        <f t="shared" si="50"/>
        <v>441069491</v>
      </c>
      <c r="M825" t="str">
        <f t="shared" si="51"/>
        <v>Successful</v>
      </c>
    </row>
    <row r="826" spans="1:13">
      <c r="A826">
        <v>2007</v>
      </c>
      <c r="B826" t="s">
        <v>2115</v>
      </c>
      <c r="C826" t="s">
        <v>2116</v>
      </c>
      <c r="D826" t="str">
        <f>VLOOKUP(B826,Data2!$B$2:$C$1777,2,FALSE)</f>
        <v>FAIL</v>
      </c>
      <c r="E826">
        <v>0</v>
      </c>
      <c r="F826">
        <v>33706305</v>
      </c>
      <c r="G826">
        <v>44457488</v>
      </c>
      <c r="H826">
        <v>90193752</v>
      </c>
      <c r="I826" t="s">
        <v>22</v>
      </c>
      <c r="J826">
        <f t="shared" si="48"/>
        <v>134651240</v>
      </c>
      <c r="K826" t="str">
        <f t="shared" si="49"/>
        <v>Yes</v>
      </c>
      <c r="L826">
        <f t="shared" si="50"/>
        <v>100944935</v>
      </c>
      <c r="M826" t="str">
        <f t="shared" si="51"/>
        <v>Successful</v>
      </c>
    </row>
    <row r="827" spans="1:13">
      <c r="A827">
        <v>2007</v>
      </c>
      <c r="B827" t="s">
        <v>2117</v>
      </c>
      <c r="C827" t="s">
        <v>2118</v>
      </c>
      <c r="D827" t="str">
        <f>VLOOKUP(B827,Data2!$B$2:$C$1777,2,FALSE)</f>
        <v>FAIL</v>
      </c>
      <c r="E827">
        <v>0</v>
      </c>
      <c r="F827">
        <v>33706305</v>
      </c>
      <c r="G827">
        <v>19022584</v>
      </c>
      <c r="H827">
        <v>37026824</v>
      </c>
      <c r="I827" t="s">
        <v>22</v>
      </c>
      <c r="J827">
        <f t="shared" si="48"/>
        <v>56049408</v>
      </c>
      <c r="K827" t="str">
        <f t="shared" si="49"/>
        <v>Yes</v>
      </c>
      <c r="L827">
        <f t="shared" si="50"/>
        <v>22343103</v>
      </c>
      <c r="M827" t="str">
        <f t="shared" si="51"/>
        <v>Successful</v>
      </c>
    </row>
    <row r="828" spans="1:13">
      <c r="A828">
        <v>2007</v>
      </c>
      <c r="B828" t="s">
        <v>2121</v>
      </c>
      <c r="C828" t="s">
        <v>2122</v>
      </c>
      <c r="D828" t="str">
        <f>VLOOKUP(B828,Data2!$B$2:$C$1777,2,FALSE)</f>
        <v>PASS</v>
      </c>
      <c r="E828">
        <v>1</v>
      </c>
      <c r="F828">
        <v>33706305</v>
      </c>
      <c r="G828">
        <v>57278425</v>
      </c>
      <c r="H828">
        <v>146285687</v>
      </c>
      <c r="I828" t="s">
        <v>22</v>
      </c>
      <c r="J828">
        <f t="shared" si="48"/>
        <v>203564112</v>
      </c>
      <c r="K828" t="str">
        <f t="shared" si="49"/>
        <v>Yes</v>
      </c>
      <c r="L828">
        <f t="shared" si="50"/>
        <v>169857807</v>
      </c>
      <c r="M828" t="str">
        <f t="shared" si="51"/>
        <v>Successful</v>
      </c>
    </row>
    <row r="829" spans="1:13">
      <c r="A829">
        <v>1982</v>
      </c>
      <c r="B829" t="s">
        <v>175</v>
      </c>
      <c r="C829" t="s">
        <v>176</v>
      </c>
      <c r="D829" t="str">
        <f>VLOOKUP(B829,Data2!$B$2:$C$1777,2,FALSE)</f>
        <v>FAIL</v>
      </c>
      <c r="E829">
        <v>0</v>
      </c>
      <c r="F829">
        <v>33785752</v>
      </c>
      <c r="G829">
        <v>113937390</v>
      </c>
      <c r="H829">
        <v>302172295</v>
      </c>
      <c r="I829" t="s">
        <v>22</v>
      </c>
      <c r="J829">
        <f t="shared" si="48"/>
        <v>416109685</v>
      </c>
      <c r="K829" t="str">
        <f t="shared" si="49"/>
        <v>Yes</v>
      </c>
      <c r="L829">
        <f t="shared" si="50"/>
        <v>382323933</v>
      </c>
      <c r="M829" t="str">
        <f t="shared" si="51"/>
        <v>Successful</v>
      </c>
    </row>
    <row r="830" spans="1:13">
      <c r="A830">
        <v>2000</v>
      </c>
      <c r="B830" t="s">
        <v>1063</v>
      </c>
      <c r="C830" t="s">
        <v>1064</v>
      </c>
      <c r="D830" t="str">
        <f>VLOOKUP(B830,Data2!$B$2:$C$1777,2,FALSE)</f>
        <v>PASS</v>
      </c>
      <c r="E830">
        <v>1</v>
      </c>
      <c r="F830">
        <v>33822710</v>
      </c>
      <c r="G830">
        <v>96475572</v>
      </c>
      <c r="H830">
        <v>206318992</v>
      </c>
      <c r="I830" t="s">
        <v>22</v>
      </c>
      <c r="J830">
        <f t="shared" si="48"/>
        <v>302794564</v>
      </c>
      <c r="K830" t="str">
        <f t="shared" si="49"/>
        <v>Yes</v>
      </c>
      <c r="L830">
        <f t="shared" si="50"/>
        <v>268971854</v>
      </c>
      <c r="M830" t="str">
        <f t="shared" si="51"/>
        <v>Successful</v>
      </c>
    </row>
    <row r="831" spans="1:13">
      <c r="A831">
        <v>2000</v>
      </c>
      <c r="B831" t="s">
        <v>1110</v>
      </c>
      <c r="C831" t="s">
        <v>1111</v>
      </c>
      <c r="D831" t="str">
        <f>VLOOKUP(B831,Data2!$B$2:$C$1777,2,FALSE)</f>
        <v>FAIL</v>
      </c>
      <c r="E831">
        <v>0</v>
      </c>
      <c r="F831">
        <v>33822710</v>
      </c>
      <c r="G831">
        <v>75726795</v>
      </c>
      <c r="H831">
        <v>123164396</v>
      </c>
      <c r="I831" t="s">
        <v>22</v>
      </c>
      <c r="J831">
        <f t="shared" si="48"/>
        <v>198891191</v>
      </c>
      <c r="K831" t="str">
        <f t="shared" si="49"/>
        <v>Yes</v>
      </c>
      <c r="L831">
        <f t="shared" si="50"/>
        <v>165068481</v>
      </c>
      <c r="M831" t="str">
        <f t="shared" si="51"/>
        <v>Successful</v>
      </c>
    </row>
    <row r="832" spans="1:13">
      <c r="A832">
        <v>1989</v>
      </c>
      <c r="B832" t="s">
        <v>359</v>
      </c>
      <c r="C832" t="s">
        <v>360</v>
      </c>
      <c r="D832" t="str">
        <f>VLOOKUP(B832,Data2!$B$2:$C$1777,2,FALSE)</f>
        <v>PASS</v>
      </c>
      <c r="E832">
        <v>1</v>
      </c>
      <c r="F832">
        <v>33832599</v>
      </c>
      <c r="G832">
        <v>13515193</v>
      </c>
      <c r="H832">
        <v>13515193</v>
      </c>
      <c r="I832" t="s">
        <v>22</v>
      </c>
      <c r="J832">
        <f t="shared" si="48"/>
        <v>27030386</v>
      </c>
      <c r="K832" t="str">
        <f t="shared" si="49"/>
        <v>N0</v>
      </c>
      <c r="L832">
        <f t="shared" si="50"/>
        <v>-6802213</v>
      </c>
      <c r="M832" t="str">
        <f t="shared" si="51"/>
        <v>Unsuccessful</v>
      </c>
    </row>
    <row r="833" spans="1:13">
      <c r="A833">
        <v>1986</v>
      </c>
      <c r="B833" t="s">
        <v>253</v>
      </c>
      <c r="C833" t="s">
        <v>254</v>
      </c>
      <c r="D833" t="str">
        <f>VLOOKUP(B833,Data2!$B$2:$C$1777,2,FALSE)</f>
        <v>PASS</v>
      </c>
      <c r="E833">
        <v>1</v>
      </c>
      <c r="F833">
        <v>33980236</v>
      </c>
      <c r="G833">
        <v>12530212</v>
      </c>
      <c r="H833">
        <v>27396565</v>
      </c>
      <c r="I833" t="s">
        <v>22</v>
      </c>
      <c r="J833">
        <f t="shared" si="48"/>
        <v>39926777</v>
      </c>
      <c r="K833" t="str">
        <f t="shared" si="49"/>
        <v>Yes</v>
      </c>
      <c r="L833">
        <f t="shared" si="50"/>
        <v>5946541</v>
      </c>
      <c r="M833" t="str">
        <f t="shared" si="51"/>
        <v>Successful</v>
      </c>
    </row>
    <row r="834" spans="1:13">
      <c r="A834">
        <v>2005</v>
      </c>
      <c r="B834" t="s">
        <v>1900</v>
      </c>
      <c r="C834" t="s">
        <v>1901</v>
      </c>
      <c r="D834" t="str">
        <f>VLOOKUP(B834,Data2!$B$2:$C$1777,2,FALSE)</f>
        <v>FAIL</v>
      </c>
      <c r="E834">
        <v>0</v>
      </c>
      <c r="F834">
        <v>34001444</v>
      </c>
      <c r="G834">
        <v>7517458</v>
      </c>
      <c r="H834">
        <v>18435915</v>
      </c>
      <c r="I834" t="s">
        <v>22</v>
      </c>
      <c r="J834">
        <f t="shared" ref="J834:J897" si="52">G834+H834</f>
        <v>25953373</v>
      </c>
      <c r="K834" t="str">
        <f t="shared" si="49"/>
        <v>N0</v>
      </c>
      <c r="L834">
        <f t="shared" si="50"/>
        <v>-8048071</v>
      </c>
      <c r="M834" t="str">
        <f t="shared" si="51"/>
        <v>Unsuccessful</v>
      </c>
    </row>
    <row r="835" spans="1:13">
      <c r="A835">
        <v>2010</v>
      </c>
      <c r="B835" t="s">
        <v>2757</v>
      </c>
      <c r="C835" t="s">
        <v>2758</v>
      </c>
      <c r="D835" t="str">
        <f>VLOOKUP(B835,Data2!$B$2:$C$1777,2,FALSE)</f>
        <v>PASS</v>
      </c>
      <c r="E835">
        <v>1</v>
      </c>
      <c r="F835">
        <v>34183419</v>
      </c>
      <c r="G835">
        <v>19019119</v>
      </c>
      <c r="H835">
        <v>42718768</v>
      </c>
      <c r="I835" t="s">
        <v>22</v>
      </c>
      <c r="J835">
        <f t="shared" si="52"/>
        <v>61737887</v>
      </c>
      <c r="K835" t="str">
        <f t="shared" ref="K835:K898" si="53">IF(J835&gt;F835,"Yes","N0")</f>
        <v>Yes</v>
      </c>
      <c r="L835">
        <f t="shared" ref="L835:L898" si="54">J835-F835</f>
        <v>27554468</v>
      </c>
      <c r="M835" t="str">
        <f t="shared" ref="M835:M898" si="55">IF(AND(K835="Yes",I835&lt;&gt;"low"),"Successful","Unsuccessful")</f>
        <v>Successful</v>
      </c>
    </row>
    <row r="836" spans="1:13">
      <c r="A836">
        <v>2010</v>
      </c>
      <c r="B836" t="s">
        <v>2827</v>
      </c>
      <c r="C836" t="s">
        <v>2828</v>
      </c>
      <c r="D836" t="str">
        <f>VLOOKUP(B836,Data2!$B$2:$C$1777,2,FALSE)</f>
        <v>PASS</v>
      </c>
      <c r="E836">
        <v>1</v>
      </c>
      <c r="F836">
        <v>34183419</v>
      </c>
      <c r="G836">
        <v>14893296</v>
      </c>
      <c r="H836">
        <v>19436733</v>
      </c>
      <c r="I836" t="s">
        <v>22</v>
      </c>
      <c r="J836">
        <f t="shared" si="52"/>
        <v>34330029</v>
      </c>
      <c r="K836" t="str">
        <f t="shared" si="53"/>
        <v>Yes</v>
      </c>
      <c r="L836">
        <f t="shared" si="54"/>
        <v>146610</v>
      </c>
      <c r="M836" t="str">
        <f t="shared" si="55"/>
        <v>Successful</v>
      </c>
    </row>
    <row r="837" spans="1:13">
      <c r="A837">
        <v>2010</v>
      </c>
      <c r="B837" t="s">
        <v>2851</v>
      </c>
      <c r="C837" t="s">
        <v>2852</v>
      </c>
      <c r="D837" t="str">
        <f>VLOOKUP(B837,Data2!$B$2:$C$1777,2,FALSE)</f>
        <v>FAIL</v>
      </c>
      <c r="E837">
        <v>0</v>
      </c>
      <c r="F837">
        <v>34183419</v>
      </c>
      <c r="G837">
        <v>61684749</v>
      </c>
      <c r="H837">
        <v>75403567</v>
      </c>
      <c r="I837" t="s">
        <v>22</v>
      </c>
      <c r="J837">
        <f t="shared" si="52"/>
        <v>137088316</v>
      </c>
      <c r="K837" t="str">
        <f t="shared" si="53"/>
        <v>Yes</v>
      </c>
      <c r="L837">
        <f t="shared" si="54"/>
        <v>102904897</v>
      </c>
      <c r="M837" t="str">
        <f t="shared" si="55"/>
        <v>Successful</v>
      </c>
    </row>
    <row r="838" spans="1:13">
      <c r="A838">
        <v>1991</v>
      </c>
      <c r="B838" t="s">
        <v>393</v>
      </c>
      <c r="C838" t="s">
        <v>394</v>
      </c>
      <c r="D838" t="str">
        <f>VLOOKUP(B838,Data2!$B$2:$C$1777,2,FALSE)</f>
        <v>PASS</v>
      </c>
      <c r="E838">
        <v>1</v>
      </c>
      <c r="F838">
        <v>34216807</v>
      </c>
      <c r="G838">
        <v>374591278</v>
      </c>
      <c r="H838">
        <v>772310338</v>
      </c>
      <c r="I838" t="s">
        <v>22</v>
      </c>
      <c r="J838">
        <f t="shared" si="52"/>
        <v>1146901616</v>
      </c>
      <c r="K838" t="str">
        <f t="shared" si="53"/>
        <v>Yes</v>
      </c>
      <c r="L838">
        <f t="shared" si="54"/>
        <v>1112684809</v>
      </c>
      <c r="M838" t="str">
        <f t="shared" si="55"/>
        <v>Successful</v>
      </c>
    </row>
    <row r="839" spans="1:13">
      <c r="A839">
        <v>1991</v>
      </c>
      <c r="B839" t="s">
        <v>395</v>
      </c>
      <c r="C839" t="s">
        <v>396</v>
      </c>
      <c r="D839" t="str">
        <f>VLOOKUP(B839,Data2!$B$2:$C$1777,2,FALSE)</f>
        <v>FAIL</v>
      </c>
      <c r="E839">
        <v>0</v>
      </c>
      <c r="F839">
        <v>34216807</v>
      </c>
      <c r="G839">
        <v>64220970</v>
      </c>
      <c r="H839">
        <v>64220970</v>
      </c>
      <c r="I839" t="s">
        <v>22</v>
      </c>
      <c r="J839">
        <f t="shared" si="52"/>
        <v>128441940</v>
      </c>
      <c r="K839" t="str">
        <f t="shared" si="53"/>
        <v>Yes</v>
      </c>
      <c r="L839">
        <f t="shared" si="54"/>
        <v>94225133</v>
      </c>
      <c r="M839" t="str">
        <f t="shared" si="55"/>
        <v>Successful</v>
      </c>
    </row>
    <row r="840" spans="1:13">
      <c r="A840">
        <v>1991</v>
      </c>
      <c r="B840" t="s">
        <v>415</v>
      </c>
      <c r="C840" t="s">
        <v>416</v>
      </c>
      <c r="D840" t="str">
        <f>VLOOKUP(B840,Data2!$B$2:$C$1777,2,FALSE)</f>
        <v>PASS</v>
      </c>
      <c r="E840">
        <v>1</v>
      </c>
      <c r="F840">
        <v>34216807</v>
      </c>
      <c r="G840">
        <v>223652543</v>
      </c>
      <c r="H840">
        <v>471724395</v>
      </c>
      <c r="I840" t="s">
        <v>22</v>
      </c>
      <c r="J840">
        <f t="shared" si="52"/>
        <v>695376938</v>
      </c>
      <c r="K840" t="str">
        <f t="shared" si="53"/>
        <v>Yes</v>
      </c>
      <c r="L840">
        <f t="shared" si="54"/>
        <v>661160131</v>
      </c>
      <c r="M840" t="str">
        <f t="shared" si="55"/>
        <v>Successful</v>
      </c>
    </row>
    <row r="841" spans="1:13">
      <c r="A841">
        <v>2004</v>
      </c>
      <c r="B841" t="s">
        <v>1615</v>
      </c>
      <c r="C841" t="s">
        <v>94</v>
      </c>
      <c r="D841" t="str">
        <f>VLOOKUP(B841,Data2!$B$2:$C$1777,2,FALSE)</f>
        <v>PASS</v>
      </c>
      <c r="E841">
        <v>1</v>
      </c>
      <c r="F841">
        <v>34529401</v>
      </c>
      <c r="G841">
        <v>72746991</v>
      </c>
      <c r="H841">
        <v>127577349</v>
      </c>
      <c r="I841" t="s">
        <v>22</v>
      </c>
      <c r="J841">
        <f t="shared" si="52"/>
        <v>200324340</v>
      </c>
      <c r="K841" t="str">
        <f t="shared" si="53"/>
        <v>Yes</v>
      </c>
      <c r="L841">
        <f t="shared" si="54"/>
        <v>165794939</v>
      </c>
      <c r="M841" t="str">
        <f t="shared" si="55"/>
        <v>Successful</v>
      </c>
    </row>
    <row r="842" spans="1:13">
      <c r="A842">
        <v>2004</v>
      </c>
      <c r="B842" t="s">
        <v>1658</v>
      </c>
      <c r="C842" t="s">
        <v>1659</v>
      </c>
      <c r="D842" t="str">
        <f>VLOOKUP(B842,Data2!$B$2:$C$1777,2,FALSE)</f>
        <v>FAIL</v>
      </c>
      <c r="E842">
        <v>0</v>
      </c>
      <c r="F842">
        <v>34529401</v>
      </c>
      <c r="G842">
        <v>79390606</v>
      </c>
      <c r="H842">
        <v>79509747</v>
      </c>
      <c r="I842" t="s">
        <v>22</v>
      </c>
      <c r="J842">
        <f t="shared" si="52"/>
        <v>158900353</v>
      </c>
      <c r="K842" t="str">
        <f t="shared" si="53"/>
        <v>Yes</v>
      </c>
      <c r="L842">
        <f t="shared" si="54"/>
        <v>124370952</v>
      </c>
      <c r="M842" t="str">
        <f t="shared" si="55"/>
        <v>Successful</v>
      </c>
    </row>
    <row r="843" spans="1:13">
      <c r="A843">
        <v>1994</v>
      </c>
      <c r="B843" t="s">
        <v>531</v>
      </c>
      <c r="C843" t="s">
        <v>532</v>
      </c>
      <c r="D843" t="str">
        <f>VLOOKUP(B843,Data2!$B$2:$C$1777,2,FALSE)</f>
        <v>FAIL</v>
      </c>
      <c r="E843">
        <v>0</v>
      </c>
      <c r="F843">
        <v>34576623</v>
      </c>
      <c r="G843">
        <v>227629474</v>
      </c>
      <c r="H843">
        <v>298301960</v>
      </c>
      <c r="I843" t="s">
        <v>22</v>
      </c>
      <c r="J843">
        <f t="shared" si="52"/>
        <v>525931434</v>
      </c>
      <c r="K843" t="str">
        <f t="shared" si="53"/>
        <v>Yes</v>
      </c>
      <c r="L843">
        <f t="shared" si="54"/>
        <v>491354811</v>
      </c>
      <c r="M843" t="str">
        <f t="shared" si="55"/>
        <v>Successful</v>
      </c>
    </row>
    <row r="844" spans="1:13">
      <c r="A844">
        <v>2005</v>
      </c>
      <c r="B844" t="s">
        <v>1922</v>
      </c>
      <c r="C844" t="s">
        <v>1923</v>
      </c>
      <c r="D844" t="str">
        <f>VLOOKUP(B844,Data2!$B$2:$C$1777,2,FALSE)</f>
        <v>PASS</v>
      </c>
      <c r="E844">
        <v>1</v>
      </c>
      <c r="F844">
        <v>34597961</v>
      </c>
      <c r="G844">
        <v>142590606</v>
      </c>
      <c r="H844">
        <v>223941260</v>
      </c>
      <c r="I844" t="s">
        <v>22</v>
      </c>
      <c r="J844">
        <f t="shared" si="52"/>
        <v>366531866</v>
      </c>
      <c r="K844" t="str">
        <f t="shared" si="53"/>
        <v>Yes</v>
      </c>
      <c r="L844">
        <f t="shared" si="54"/>
        <v>331933905</v>
      </c>
      <c r="M844" t="str">
        <f t="shared" si="55"/>
        <v>Successful</v>
      </c>
    </row>
    <row r="845" spans="1:13">
      <c r="A845">
        <v>2006</v>
      </c>
      <c r="B845" t="s">
        <v>1963</v>
      </c>
      <c r="C845" t="s">
        <v>1964</v>
      </c>
      <c r="D845" t="str">
        <f>VLOOKUP(B845,Data2!$B$2:$C$1777,2,FALSE)</f>
        <v>PASS</v>
      </c>
      <c r="E845">
        <v>1</v>
      </c>
      <c r="F845">
        <v>34673890</v>
      </c>
      <c r="G845">
        <v>555145</v>
      </c>
      <c r="H845">
        <v>8964615</v>
      </c>
      <c r="I845" t="s">
        <v>22</v>
      </c>
      <c r="J845">
        <f t="shared" si="52"/>
        <v>9519760</v>
      </c>
      <c r="K845" t="str">
        <f t="shared" si="53"/>
        <v>N0</v>
      </c>
      <c r="L845">
        <f t="shared" si="54"/>
        <v>-25154130</v>
      </c>
      <c r="M845" t="str">
        <f t="shared" si="55"/>
        <v>Unsuccessful</v>
      </c>
    </row>
    <row r="846" spans="1:13">
      <c r="A846">
        <v>2006</v>
      </c>
      <c r="B846" t="s">
        <v>2003</v>
      </c>
      <c r="C846" t="s">
        <v>2004</v>
      </c>
      <c r="D846" t="str">
        <f>VLOOKUP(B846,Data2!$B$2:$C$1777,2,FALSE)</f>
        <v>PASS</v>
      </c>
      <c r="E846">
        <v>1</v>
      </c>
      <c r="F846">
        <v>34673890</v>
      </c>
      <c r="G846">
        <v>3473867</v>
      </c>
      <c r="H846">
        <v>41482984</v>
      </c>
      <c r="I846" t="s">
        <v>22</v>
      </c>
      <c r="J846">
        <f t="shared" si="52"/>
        <v>44956851</v>
      </c>
      <c r="K846" t="str">
        <f t="shared" si="53"/>
        <v>Yes</v>
      </c>
      <c r="L846">
        <f t="shared" si="54"/>
        <v>10282961</v>
      </c>
      <c r="M846" t="str">
        <f t="shared" si="55"/>
        <v>Successful</v>
      </c>
    </row>
    <row r="847" spans="1:13">
      <c r="A847">
        <v>2006</v>
      </c>
      <c r="B847" t="s">
        <v>2049</v>
      </c>
      <c r="C847" t="s">
        <v>2050</v>
      </c>
      <c r="D847" t="str">
        <f>VLOOKUP(B847,Data2!$B$2:$C$1777,2,FALSE)</f>
        <v>PASS</v>
      </c>
      <c r="E847">
        <v>1</v>
      </c>
      <c r="F847">
        <v>34673890</v>
      </c>
      <c r="G847">
        <v>46734845</v>
      </c>
      <c r="H847">
        <v>52282667</v>
      </c>
      <c r="I847" t="s">
        <v>22</v>
      </c>
      <c r="J847">
        <f t="shared" si="52"/>
        <v>99017512</v>
      </c>
      <c r="K847" t="str">
        <f t="shared" si="53"/>
        <v>Yes</v>
      </c>
      <c r="L847">
        <f t="shared" si="54"/>
        <v>64343622</v>
      </c>
      <c r="M847" t="str">
        <f t="shared" si="55"/>
        <v>Successful</v>
      </c>
    </row>
    <row r="848" spans="1:13">
      <c r="A848">
        <v>2006</v>
      </c>
      <c r="B848" t="s">
        <v>2053</v>
      </c>
      <c r="C848" t="s">
        <v>2054</v>
      </c>
      <c r="D848" t="str">
        <f>VLOOKUP(B848,Data2!$B$2:$C$1777,2,FALSE)</f>
        <v>PASS</v>
      </c>
      <c r="E848">
        <v>1</v>
      </c>
      <c r="F848">
        <v>34673890</v>
      </c>
      <c r="G848">
        <v>40154753</v>
      </c>
      <c r="H848">
        <v>75578093</v>
      </c>
      <c r="I848" t="s">
        <v>22</v>
      </c>
      <c r="J848">
        <f t="shared" si="52"/>
        <v>115732846</v>
      </c>
      <c r="K848" t="str">
        <f t="shared" si="53"/>
        <v>Yes</v>
      </c>
      <c r="L848">
        <f t="shared" si="54"/>
        <v>81058956</v>
      </c>
      <c r="M848" t="str">
        <f t="shared" si="55"/>
        <v>Successful</v>
      </c>
    </row>
    <row r="849" spans="1:13">
      <c r="A849">
        <v>2006</v>
      </c>
      <c r="B849" t="s">
        <v>2091</v>
      </c>
      <c r="C849" t="s">
        <v>2092</v>
      </c>
      <c r="D849" t="str">
        <f>VLOOKUP(B849,Data2!$B$2:$C$1777,2,FALSE)</f>
        <v>FAIL</v>
      </c>
      <c r="E849">
        <v>0</v>
      </c>
      <c r="F849">
        <v>34673890</v>
      </c>
      <c r="G849">
        <v>21407734</v>
      </c>
      <c r="H849">
        <v>23950486</v>
      </c>
      <c r="I849" t="s">
        <v>22</v>
      </c>
      <c r="J849">
        <f t="shared" si="52"/>
        <v>45358220</v>
      </c>
      <c r="K849" t="str">
        <f t="shared" si="53"/>
        <v>Yes</v>
      </c>
      <c r="L849">
        <f t="shared" si="54"/>
        <v>10684330</v>
      </c>
      <c r="M849" t="str">
        <f t="shared" si="55"/>
        <v>Successful</v>
      </c>
    </row>
    <row r="850" spans="1:13">
      <c r="A850">
        <v>1997</v>
      </c>
      <c r="B850" t="s">
        <v>775</v>
      </c>
      <c r="C850" t="s">
        <v>776</v>
      </c>
      <c r="D850" t="str">
        <f>VLOOKUP(B850,Data2!$B$2:$C$1777,2,FALSE)</f>
        <v>PASS</v>
      </c>
      <c r="E850">
        <v>1</v>
      </c>
      <c r="F850">
        <v>34829715</v>
      </c>
      <c r="G850">
        <v>147102287</v>
      </c>
      <c r="H850">
        <v>147102287</v>
      </c>
      <c r="I850" t="s">
        <v>22</v>
      </c>
      <c r="J850">
        <f t="shared" si="52"/>
        <v>294204574</v>
      </c>
      <c r="K850" t="str">
        <f t="shared" si="53"/>
        <v>Yes</v>
      </c>
      <c r="L850">
        <f t="shared" si="54"/>
        <v>259374859</v>
      </c>
      <c r="M850" t="str">
        <f t="shared" si="55"/>
        <v>Successful</v>
      </c>
    </row>
    <row r="851" spans="1:13">
      <c r="A851">
        <v>1987</v>
      </c>
      <c r="B851" t="s">
        <v>289</v>
      </c>
      <c r="C851" t="s">
        <v>290</v>
      </c>
      <c r="D851" t="str">
        <f>VLOOKUP(B851,Data2!$B$2:$C$1777,2,FALSE)</f>
        <v>PASS</v>
      </c>
      <c r="E851">
        <v>1</v>
      </c>
      <c r="F851">
        <v>34856756</v>
      </c>
      <c r="G851">
        <v>23021501</v>
      </c>
      <c r="H851">
        <v>23021501</v>
      </c>
      <c r="I851" t="s">
        <v>22</v>
      </c>
      <c r="J851">
        <f t="shared" si="52"/>
        <v>46043002</v>
      </c>
      <c r="K851" t="str">
        <f t="shared" si="53"/>
        <v>Yes</v>
      </c>
      <c r="L851">
        <f t="shared" si="54"/>
        <v>11186246</v>
      </c>
      <c r="M851" t="str">
        <f t="shared" si="55"/>
        <v>Successful</v>
      </c>
    </row>
    <row r="852" spans="1:13">
      <c r="A852">
        <v>2013</v>
      </c>
      <c r="B852" t="s">
        <v>3409</v>
      </c>
      <c r="C852" t="s">
        <v>3410</v>
      </c>
      <c r="D852" t="str">
        <f>VLOOKUP(B852,Data2!$B$2:$C$1777,2,FALSE)</f>
        <v>FAIL</v>
      </c>
      <c r="E852">
        <v>0</v>
      </c>
      <c r="F852">
        <v>35000000</v>
      </c>
      <c r="G852">
        <v>134506920</v>
      </c>
      <c r="H852">
        <v>176269721</v>
      </c>
      <c r="I852" t="s">
        <v>22</v>
      </c>
      <c r="J852">
        <f t="shared" si="52"/>
        <v>310776641</v>
      </c>
      <c r="K852" t="str">
        <f t="shared" si="53"/>
        <v>Yes</v>
      </c>
      <c r="L852">
        <f t="shared" si="54"/>
        <v>275776641</v>
      </c>
      <c r="M852" t="str">
        <f t="shared" si="55"/>
        <v>Successful</v>
      </c>
    </row>
    <row r="853" spans="1:13">
      <c r="A853">
        <v>2013</v>
      </c>
      <c r="B853" t="s">
        <v>3443</v>
      </c>
      <c r="C853" t="s">
        <v>3444</v>
      </c>
      <c r="D853" t="str">
        <f>VLOOKUP(B853,Data2!$B$2:$C$1777,2,FALSE)</f>
        <v>PASS</v>
      </c>
      <c r="E853">
        <v>1</v>
      </c>
      <c r="F853">
        <v>35000000</v>
      </c>
      <c r="G853">
        <v>17616641</v>
      </c>
      <c r="H853">
        <v>46346651</v>
      </c>
      <c r="I853" t="s">
        <v>22</v>
      </c>
      <c r="J853">
        <f t="shared" si="52"/>
        <v>63963292</v>
      </c>
      <c r="K853" t="str">
        <f t="shared" si="53"/>
        <v>Yes</v>
      </c>
      <c r="L853">
        <f t="shared" si="54"/>
        <v>28963292</v>
      </c>
      <c r="M853" t="str">
        <f t="shared" si="55"/>
        <v>Successful</v>
      </c>
    </row>
    <row r="854" spans="1:13">
      <c r="A854">
        <v>2013</v>
      </c>
      <c r="B854" t="s">
        <v>3463</v>
      </c>
      <c r="C854" t="s">
        <v>3464</v>
      </c>
      <c r="D854" t="str">
        <f>VLOOKUP(B854,Data2!$B$2:$C$1777,2,FALSE)</f>
        <v>PASS</v>
      </c>
      <c r="E854">
        <v>1</v>
      </c>
      <c r="F854">
        <v>35000000</v>
      </c>
      <c r="G854">
        <v>82834332</v>
      </c>
      <c r="H854">
        <v>100734332</v>
      </c>
      <c r="I854" t="s">
        <v>22</v>
      </c>
      <c r="J854">
        <f t="shared" si="52"/>
        <v>183568664</v>
      </c>
      <c r="K854" t="str">
        <f t="shared" si="53"/>
        <v>Yes</v>
      </c>
      <c r="L854">
        <f t="shared" si="54"/>
        <v>148568664</v>
      </c>
      <c r="M854" t="str">
        <f t="shared" si="55"/>
        <v>Successful</v>
      </c>
    </row>
    <row r="855" spans="1:13">
      <c r="A855">
        <v>2008</v>
      </c>
      <c r="B855" t="s">
        <v>2406</v>
      </c>
      <c r="C855" t="s">
        <v>2407</v>
      </c>
      <c r="D855" t="str">
        <f>VLOOKUP(B855,Data2!$B$2:$C$1777,2,FALSE)</f>
        <v>FAIL</v>
      </c>
      <c r="E855">
        <v>0</v>
      </c>
      <c r="F855">
        <v>35173330</v>
      </c>
      <c r="G855">
        <v>37007113</v>
      </c>
      <c r="H855">
        <v>122315840</v>
      </c>
      <c r="I855" t="s">
        <v>22</v>
      </c>
      <c r="J855">
        <f t="shared" si="52"/>
        <v>159322953</v>
      </c>
      <c r="K855" t="str">
        <f t="shared" si="53"/>
        <v>Yes</v>
      </c>
      <c r="L855">
        <f t="shared" si="54"/>
        <v>124149623</v>
      </c>
      <c r="M855" t="str">
        <f t="shared" si="55"/>
        <v>Successful</v>
      </c>
    </row>
    <row r="856" spans="1:13">
      <c r="A856">
        <v>2000</v>
      </c>
      <c r="B856" t="s">
        <v>1096</v>
      </c>
      <c r="C856" t="s">
        <v>1097</v>
      </c>
      <c r="D856" t="str">
        <f>VLOOKUP(B856,Data2!$B$2:$C$1777,2,FALSE)</f>
        <v>FAIL</v>
      </c>
      <c r="E856">
        <v>0</v>
      </c>
      <c r="F856">
        <v>35175618</v>
      </c>
      <c r="G856">
        <v>61566286</v>
      </c>
      <c r="H856">
        <v>102501499</v>
      </c>
      <c r="I856" t="s">
        <v>22</v>
      </c>
      <c r="J856">
        <f t="shared" si="52"/>
        <v>164067785</v>
      </c>
      <c r="K856" t="str">
        <f t="shared" si="53"/>
        <v>Yes</v>
      </c>
      <c r="L856">
        <f t="shared" si="54"/>
        <v>128892167</v>
      </c>
      <c r="M856" t="str">
        <f t="shared" si="55"/>
        <v>Successful</v>
      </c>
    </row>
    <row r="857" spans="1:13">
      <c r="A857">
        <v>2003</v>
      </c>
      <c r="B857" t="s">
        <v>1494</v>
      </c>
      <c r="C857" t="s">
        <v>1495</v>
      </c>
      <c r="D857" t="str">
        <f>VLOOKUP(B857,Data2!$B$2:$C$1777,2,FALSE)</f>
        <v>FAIL</v>
      </c>
      <c r="E857">
        <v>0</v>
      </c>
      <c r="F857">
        <v>35450435</v>
      </c>
      <c r="G857">
        <v>66002713</v>
      </c>
      <c r="H857">
        <v>104051689</v>
      </c>
      <c r="I857" t="s">
        <v>22</v>
      </c>
      <c r="J857">
        <f t="shared" si="52"/>
        <v>170054402</v>
      </c>
      <c r="K857" t="str">
        <f t="shared" si="53"/>
        <v>Yes</v>
      </c>
      <c r="L857">
        <f t="shared" si="54"/>
        <v>134603967</v>
      </c>
      <c r="M857" t="str">
        <f t="shared" si="55"/>
        <v>Successful</v>
      </c>
    </row>
    <row r="858" spans="1:13">
      <c r="A858">
        <v>2003</v>
      </c>
      <c r="B858" t="s">
        <v>1524</v>
      </c>
      <c r="C858" t="s">
        <v>580</v>
      </c>
      <c r="D858" t="str">
        <f>VLOOKUP(B858,Data2!$B$2:$C$1777,2,FALSE)</f>
        <v>PASS</v>
      </c>
      <c r="E858">
        <v>1</v>
      </c>
      <c r="F858">
        <v>35450435</v>
      </c>
      <c r="G858">
        <v>48583127</v>
      </c>
      <c r="H858">
        <v>153093346</v>
      </c>
      <c r="I858" t="s">
        <v>22</v>
      </c>
      <c r="J858">
        <f t="shared" si="52"/>
        <v>201676473</v>
      </c>
      <c r="K858" t="str">
        <f t="shared" si="53"/>
        <v>Yes</v>
      </c>
      <c r="L858">
        <f t="shared" si="54"/>
        <v>166226038</v>
      </c>
      <c r="M858" t="str">
        <f t="shared" si="55"/>
        <v>Successful</v>
      </c>
    </row>
    <row r="859" spans="1:13">
      <c r="A859">
        <v>2012</v>
      </c>
      <c r="B859" t="s">
        <v>3254</v>
      </c>
      <c r="C859" t="s">
        <v>3255</v>
      </c>
      <c r="D859" t="str">
        <f>VLOOKUP(B859,Data2!$B$2:$C$1777,2,FALSE)</f>
        <v>PASS</v>
      </c>
      <c r="E859">
        <v>1</v>
      </c>
      <c r="F859">
        <v>35512350</v>
      </c>
      <c r="G859">
        <v>20572249</v>
      </c>
      <c r="H859">
        <v>31852752</v>
      </c>
      <c r="I859" t="s">
        <v>22</v>
      </c>
      <c r="J859">
        <f t="shared" si="52"/>
        <v>52425001</v>
      </c>
      <c r="K859" t="str">
        <f t="shared" si="53"/>
        <v>Yes</v>
      </c>
      <c r="L859">
        <f t="shared" si="54"/>
        <v>16912651</v>
      </c>
      <c r="M859" t="str">
        <f t="shared" si="55"/>
        <v>Successful</v>
      </c>
    </row>
    <row r="860" spans="1:13">
      <c r="A860">
        <v>1990</v>
      </c>
      <c r="B860" t="s">
        <v>371</v>
      </c>
      <c r="C860" t="s">
        <v>372</v>
      </c>
      <c r="D860" t="str">
        <f>VLOOKUP(B860,Data2!$B$2:$C$1777,2,FALSE)</f>
        <v>PASS</v>
      </c>
      <c r="E860">
        <v>1</v>
      </c>
      <c r="F860">
        <v>35659508</v>
      </c>
      <c r="G860">
        <v>96239640</v>
      </c>
      <c r="H860">
        <v>96239640</v>
      </c>
      <c r="I860" t="s">
        <v>22</v>
      </c>
      <c r="J860">
        <f t="shared" si="52"/>
        <v>192479280</v>
      </c>
      <c r="K860" t="str">
        <f t="shared" si="53"/>
        <v>Yes</v>
      </c>
      <c r="L860">
        <f t="shared" si="54"/>
        <v>156819772</v>
      </c>
      <c r="M860" t="str">
        <f t="shared" si="55"/>
        <v>Successful</v>
      </c>
    </row>
    <row r="861" spans="1:13">
      <c r="A861">
        <v>2008</v>
      </c>
      <c r="B861" t="s">
        <v>2280</v>
      </c>
      <c r="C861" t="s">
        <v>2281</v>
      </c>
      <c r="D861" t="str">
        <f>VLOOKUP(B861,Data2!$B$2:$C$1777,2,FALSE)</f>
        <v>PASS</v>
      </c>
      <c r="E861">
        <v>1</v>
      </c>
      <c r="F861">
        <v>35714458</v>
      </c>
      <c r="G861">
        <v>11914311</v>
      </c>
      <c r="H861">
        <v>23399667</v>
      </c>
      <c r="I861" t="s">
        <v>22</v>
      </c>
      <c r="J861">
        <f t="shared" si="52"/>
        <v>35313978</v>
      </c>
      <c r="K861" t="str">
        <f t="shared" si="53"/>
        <v>N0</v>
      </c>
      <c r="L861">
        <f t="shared" si="54"/>
        <v>-400480</v>
      </c>
      <c r="M861" t="str">
        <f t="shared" si="55"/>
        <v>Unsuccessful</v>
      </c>
    </row>
    <row r="862" spans="1:13">
      <c r="A862">
        <v>1998</v>
      </c>
      <c r="B862" t="s">
        <v>813</v>
      </c>
      <c r="C862" t="s">
        <v>814</v>
      </c>
      <c r="D862" t="str">
        <f>VLOOKUP(B862,Data2!$B$2:$C$1777,2,FALSE)</f>
        <v>FAIL</v>
      </c>
      <c r="E862">
        <v>0</v>
      </c>
      <c r="F862">
        <v>35728308</v>
      </c>
      <c r="G862">
        <v>46309872</v>
      </c>
      <c r="H862">
        <v>72445844</v>
      </c>
      <c r="I862" t="s">
        <v>22</v>
      </c>
      <c r="J862">
        <f t="shared" si="52"/>
        <v>118755716</v>
      </c>
      <c r="K862" t="str">
        <f t="shared" si="53"/>
        <v>Yes</v>
      </c>
      <c r="L862">
        <f t="shared" si="54"/>
        <v>83027408</v>
      </c>
      <c r="M862" t="str">
        <f t="shared" si="55"/>
        <v>Successful</v>
      </c>
    </row>
    <row r="863" spans="1:13">
      <c r="A863">
        <v>1998</v>
      </c>
      <c r="B863" t="s">
        <v>823</v>
      </c>
      <c r="C863" t="s">
        <v>824</v>
      </c>
      <c r="D863" t="str">
        <f>VLOOKUP(B863,Data2!$B$2:$C$1777,2,FALSE)</f>
        <v>PASS</v>
      </c>
      <c r="E863">
        <v>1</v>
      </c>
      <c r="F863">
        <v>35728308</v>
      </c>
      <c r="G863">
        <v>42992157</v>
      </c>
      <c r="H863">
        <v>117404137</v>
      </c>
      <c r="I863" t="s">
        <v>22</v>
      </c>
      <c r="J863">
        <f t="shared" si="52"/>
        <v>160396294</v>
      </c>
      <c r="K863" t="str">
        <f t="shared" si="53"/>
        <v>Yes</v>
      </c>
      <c r="L863">
        <f t="shared" si="54"/>
        <v>124667986</v>
      </c>
      <c r="M863" t="str">
        <f t="shared" si="55"/>
        <v>Successful</v>
      </c>
    </row>
    <row r="864" spans="1:13">
      <c r="A864">
        <v>2005</v>
      </c>
      <c r="B864" t="s">
        <v>1740</v>
      </c>
      <c r="C864" t="s">
        <v>62</v>
      </c>
      <c r="D864" t="str">
        <f>VLOOKUP(B864,Data2!$B$2:$C$1777,2,FALSE)</f>
        <v>PASS</v>
      </c>
      <c r="E864">
        <v>1</v>
      </c>
      <c r="F864">
        <v>35790994</v>
      </c>
      <c r="G864">
        <v>23909452</v>
      </c>
      <c r="H864">
        <v>42997982</v>
      </c>
      <c r="I864" t="s">
        <v>22</v>
      </c>
      <c r="J864">
        <f t="shared" si="52"/>
        <v>66907434</v>
      </c>
      <c r="K864" t="str">
        <f t="shared" si="53"/>
        <v>Yes</v>
      </c>
      <c r="L864">
        <f t="shared" si="54"/>
        <v>31116440</v>
      </c>
      <c r="M864" t="str">
        <f t="shared" si="55"/>
        <v>Successful</v>
      </c>
    </row>
    <row r="865" spans="1:13">
      <c r="A865">
        <v>2005</v>
      </c>
      <c r="B865" t="s">
        <v>1771</v>
      </c>
      <c r="C865" t="s">
        <v>1772</v>
      </c>
      <c r="D865" t="str">
        <f>VLOOKUP(B865,Data2!$B$2:$C$1777,2,FALSE)</f>
        <v>FAIL</v>
      </c>
      <c r="E865">
        <v>0</v>
      </c>
      <c r="F865">
        <v>35790994</v>
      </c>
      <c r="G865">
        <v>63659187</v>
      </c>
      <c r="H865">
        <v>136925192</v>
      </c>
      <c r="I865" t="s">
        <v>22</v>
      </c>
      <c r="J865">
        <f t="shared" si="52"/>
        <v>200584379</v>
      </c>
      <c r="K865" t="str">
        <f t="shared" si="53"/>
        <v>Yes</v>
      </c>
      <c r="L865">
        <f t="shared" si="54"/>
        <v>164793385</v>
      </c>
      <c r="M865" t="str">
        <f t="shared" si="55"/>
        <v>Successful</v>
      </c>
    </row>
    <row r="866" spans="1:13">
      <c r="A866">
        <v>2005</v>
      </c>
      <c r="B866" t="s">
        <v>1843</v>
      </c>
      <c r="C866" t="s">
        <v>1844</v>
      </c>
      <c r="D866" t="str">
        <f>VLOOKUP(B866,Data2!$B$2:$C$1777,2,FALSE)</f>
        <v>PASS</v>
      </c>
      <c r="E866">
        <v>1</v>
      </c>
      <c r="F866">
        <v>35790994</v>
      </c>
      <c r="G866">
        <v>21861428</v>
      </c>
      <c r="H866">
        <v>30093356</v>
      </c>
      <c r="I866" t="s">
        <v>22</v>
      </c>
      <c r="J866">
        <f t="shared" si="52"/>
        <v>51954784</v>
      </c>
      <c r="K866" t="str">
        <f t="shared" si="53"/>
        <v>Yes</v>
      </c>
      <c r="L866">
        <f t="shared" si="54"/>
        <v>16163790</v>
      </c>
      <c r="M866" t="str">
        <f t="shared" si="55"/>
        <v>Successful</v>
      </c>
    </row>
    <row r="867" spans="1:13">
      <c r="A867">
        <v>2005</v>
      </c>
      <c r="B867" t="s">
        <v>1904</v>
      </c>
      <c r="C867" t="s">
        <v>1905</v>
      </c>
      <c r="D867" t="str">
        <f>VLOOKUP(B867,Data2!$B$2:$C$1777,2,FALSE)</f>
        <v>FAIL</v>
      </c>
      <c r="E867">
        <v>0</v>
      </c>
      <c r="F867">
        <v>35790994</v>
      </c>
      <c r="G867">
        <v>15165948</v>
      </c>
      <c r="H867">
        <v>31238857</v>
      </c>
      <c r="I867" t="s">
        <v>22</v>
      </c>
      <c r="J867">
        <f t="shared" si="52"/>
        <v>46404805</v>
      </c>
      <c r="K867" t="str">
        <f t="shared" si="53"/>
        <v>Yes</v>
      </c>
      <c r="L867">
        <f t="shared" si="54"/>
        <v>10613811</v>
      </c>
      <c r="M867" t="str">
        <f t="shared" si="55"/>
        <v>Successful</v>
      </c>
    </row>
    <row r="868" spans="1:13">
      <c r="A868">
        <v>2007</v>
      </c>
      <c r="B868" t="s">
        <v>2226</v>
      </c>
      <c r="C868" t="s">
        <v>2227</v>
      </c>
      <c r="D868" t="str">
        <f>VLOOKUP(B868,Data2!$B$2:$C$1777,2,FALSE)</f>
        <v>FAIL</v>
      </c>
      <c r="E868">
        <v>0</v>
      </c>
      <c r="F868">
        <v>35953391</v>
      </c>
      <c r="G868">
        <v>39541053</v>
      </c>
      <c r="H868">
        <v>87179297</v>
      </c>
      <c r="I868" t="s">
        <v>22</v>
      </c>
      <c r="J868">
        <f t="shared" si="52"/>
        <v>126720350</v>
      </c>
      <c r="K868" t="str">
        <f t="shared" si="53"/>
        <v>Yes</v>
      </c>
      <c r="L868">
        <f t="shared" si="54"/>
        <v>90766959</v>
      </c>
      <c r="M868" t="str">
        <f t="shared" si="55"/>
        <v>Successful</v>
      </c>
    </row>
    <row r="869" spans="1:13">
      <c r="A869">
        <v>2011</v>
      </c>
      <c r="B869" t="s">
        <v>3120</v>
      </c>
      <c r="C869" t="s">
        <v>3121</v>
      </c>
      <c r="D869" t="str">
        <f>VLOOKUP(B869,Data2!$B$2:$C$1777,2,FALSE)</f>
        <v>PASS</v>
      </c>
      <c r="E869">
        <v>1</v>
      </c>
      <c r="F869">
        <v>36042039</v>
      </c>
      <c r="G869">
        <v>22208829</v>
      </c>
      <c r="H869">
        <v>65074228</v>
      </c>
      <c r="I869" t="s">
        <v>22</v>
      </c>
      <c r="J869">
        <f t="shared" si="52"/>
        <v>87283057</v>
      </c>
      <c r="K869" t="str">
        <f t="shared" si="53"/>
        <v>Yes</v>
      </c>
      <c r="L869">
        <f t="shared" si="54"/>
        <v>51241018</v>
      </c>
      <c r="M869" t="str">
        <f t="shared" si="55"/>
        <v>Successful</v>
      </c>
    </row>
    <row r="870" spans="1:13">
      <c r="A870">
        <v>1986</v>
      </c>
      <c r="B870" t="s">
        <v>249</v>
      </c>
      <c r="C870" t="s">
        <v>250</v>
      </c>
      <c r="D870" t="str">
        <f>VLOOKUP(B870,Data2!$B$2:$C$1777,2,FALSE)</f>
        <v>PASS</v>
      </c>
      <c r="E870">
        <v>1</v>
      </c>
      <c r="F870">
        <v>36104000</v>
      </c>
      <c r="G870">
        <v>180860331</v>
      </c>
      <c r="H870">
        <v>389321020</v>
      </c>
      <c r="I870" t="s">
        <v>22</v>
      </c>
      <c r="J870">
        <f t="shared" si="52"/>
        <v>570181351</v>
      </c>
      <c r="K870" t="str">
        <f t="shared" si="53"/>
        <v>Yes</v>
      </c>
      <c r="L870">
        <f t="shared" si="54"/>
        <v>534077351</v>
      </c>
      <c r="M870" t="str">
        <f t="shared" si="55"/>
        <v>Successful</v>
      </c>
    </row>
    <row r="871" spans="1:13">
      <c r="A871">
        <v>1982</v>
      </c>
      <c r="B871" t="s">
        <v>187</v>
      </c>
      <c r="C871" t="s">
        <v>188</v>
      </c>
      <c r="D871" t="str">
        <f>VLOOKUP(B871,Data2!$B$2:$C$1777,2,FALSE)</f>
        <v>FAIL</v>
      </c>
      <c r="E871">
        <v>0</v>
      </c>
      <c r="F871">
        <v>36199020</v>
      </c>
      <c r="G871">
        <v>427631090</v>
      </c>
      <c r="H871">
        <v>427631090</v>
      </c>
      <c r="I871" t="s">
        <v>22</v>
      </c>
      <c r="J871">
        <f t="shared" si="52"/>
        <v>855262180</v>
      </c>
      <c r="K871" t="str">
        <f t="shared" si="53"/>
        <v>Yes</v>
      </c>
      <c r="L871">
        <f t="shared" si="54"/>
        <v>819063160</v>
      </c>
      <c r="M871" t="str">
        <f t="shared" si="55"/>
        <v>Successful</v>
      </c>
    </row>
    <row r="872" spans="1:13">
      <c r="A872">
        <v>2011</v>
      </c>
      <c r="B872" t="s">
        <v>3014</v>
      </c>
      <c r="C872" t="s">
        <v>3015</v>
      </c>
      <c r="D872" t="str">
        <f>VLOOKUP(B872,Data2!$B$2:$C$1777,2,FALSE)</f>
        <v>PASS</v>
      </c>
      <c r="E872">
        <v>1</v>
      </c>
      <c r="F872">
        <v>36249178</v>
      </c>
      <c r="G872">
        <v>121733603</v>
      </c>
      <c r="H872">
        <v>222195609</v>
      </c>
      <c r="I872" t="s">
        <v>22</v>
      </c>
      <c r="J872">
        <f t="shared" si="52"/>
        <v>343929212</v>
      </c>
      <c r="K872" t="str">
        <f t="shared" si="53"/>
        <v>Yes</v>
      </c>
      <c r="L872">
        <f t="shared" si="54"/>
        <v>307680034</v>
      </c>
      <c r="M872" t="str">
        <f t="shared" si="55"/>
        <v>Successful</v>
      </c>
    </row>
    <row r="873" spans="1:13">
      <c r="A873">
        <v>2011</v>
      </c>
      <c r="B873" t="s">
        <v>3022</v>
      </c>
      <c r="C873" t="s">
        <v>3023</v>
      </c>
      <c r="D873" t="str">
        <f>VLOOKUP(B873,Data2!$B$2:$C$1777,2,FALSE)</f>
        <v>FAIL</v>
      </c>
      <c r="E873">
        <v>0</v>
      </c>
      <c r="F873">
        <v>36249178</v>
      </c>
      <c r="G873">
        <v>38894261</v>
      </c>
      <c r="H873">
        <v>176134406</v>
      </c>
      <c r="I873" t="s">
        <v>22</v>
      </c>
      <c r="J873">
        <f t="shared" si="52"/>
        <v>215028667</v>
      </c>
      <c r="K873" t="str">
        <f t="shared" si="53"/>
        <v>Yes</v>
      </c>
      <c r="L873">
        <f t="shared" si="54"/>
        <v>178779489</v>
      </c>
      <c r="M873" t="str">
        <f t="shared" si="55"/>
        <v>Successful</v>
      </c>
    </row>
    <row r="874" spans="1:13">
      <c r="A874">
        <v>2011</v>
      </c>
      <c r="B874" t="s">
        <v>3149</v>
      </c>
      <c r="C874" t="s">
        <v>3150</v>
      </c>
      <c r="D874" t="str">
        <f>VLOOKUP(B874,Data2!$B$2:$C$1777,2,FALSE)</f>
        <v>FAIL</v>
      </c>
      <c r="E874">
        <v>0</v>
      </c>
      <c r="F874">
        <v>36249178</v>
      </c>
      <c r="G874">
        <v>13780555</v>
      </c>
      <c r="H874">
        <v>64529403</v>
      </c>
      <c r="I874" t="s">
        <v>22</v>
      </c>
      <c r="J874">
        <f t="shared" si="52"/>
        <v>78309958</v>
      </c>
      <c r="K874" t="str">
        <f t="shared" si="53"/>
        <v>Yes</v>
      </c>
      <c r="L874">
        <f t="shared" si="54"/>
        <v>42060780</v>
      </c>
      <c r="M874" t="str">
        <f t="shared" si="55"/>
        <v>Successful</v>
      </c>
    </row>
    <row r="875" spans="1:13">
      <c r="A875">
        <v>2008</v>
      </c>
      <c r="B875" t="s">
        <v>2300</v>
      </c>
      <c r="C875" t="s">
        <v>2301</v>
      </c>
      <c r="D875" t="str">
        <f>VLOOKUP(B875,Data2!$B$2:$C$1777,2,FALSE)</f>
        <v>PASS</v>
      </c>
      <c r="E875">
        <v>1</v>
      </c>
      <c r="F875">
        <v>36796715</v>
      </c>
      <c r="G875">
        <v>16331680</v>
      </c>
      <c r="H875">
        <v>222200929</v>
      </c>
      <c r="I875" t="s">
        <v>22</v>
      </c>
      <c r="J875">
        <f t="shared" si="52"/>
        <v>238532609</v>
      </c>
      <c r="K875" t="str">
        <f t="shared" si="53"/>
        <v>Yes</v>
      </c>
      <c r="L875">
        <f t="shared" si="54"/>
        <v>201735894</v>
      </c>
      <c r="M875" t="str">
        <f t="shared" si="55"/>
        <v>Successful</v>
      </c>
    </row>
    <row r="876" spans="1:13">
      <c r="A876">
        <v>2001</v>
      </c>
      <c r="B876" t="s">
        <v>1166</v>
      </c>
      <c r="C876" t="s">
        <v>1167</v>
      </c>
      <c r="D876" t="str">
        <f>VLOOKUP(B876,Data2!$B$2:$C$1777,2,FALSE)</f>
        <v>PASS</v>
      </c>
      <c r="E876">
        <v>1</v>
      </c>
      <c r="F876">
        <v>36843687</v>
      </c>
      <c r="G876">
        <v>97449838</v>
      </c>
      <c r="H876">
        <v>138373157</v>
      </c>
      <c r="I876" t="s">
        <v>22</v>
      </c>
      <c r="J876">
        <f t="shared" si="52"/>
        <v>235822995</v>
      </c>
      <c r="K876" t="str">
        <f t="shared" si="53"/>
        <v>Yes</v>
      </c>
      <c r="L876">
        <f t="shared" si="54"/>
        <v>198979308</v>
      </c>
      <c r="M876" t="str">
        <f t="shared" si="55"/>
        <v>Successful</v>
      </c>
    </row>
    <row r="877" spans="1:13">
      <c r="A877">
        <v>2001</v>
      </c>
      <c r="B877" t="s">
        <v>1276</v>
      </c>
      <c r="C877" t="s">
        <v>1277</v>
      </c>
      <c r="D877" t="str">
        <f>VLOOKUP(B877,Data2!$B$2:$C$1777,2,FALSE)</f>
        <v>PASS</v>
      </c>
      <c r="E877">
        <v>1</v>
      </c>
      <c r="F877">
        <v>36843687</v>
      </c>
      <c r="G877">
        <v>68889320</v>
      </c>
      <c r="H877">
        <v>93992029</v>
      </c>
      <c r="I877" t="s">
        <v>22</v>
      </c>
      <c r="J877">
        <f t="shared" si="52"/>
        <v>162881349</v>
      </c>
      <c r="K877" t="str">
        <f t="shared" si="53"/>
        <v>Yes</v>
      </c>
      <c r="L877">
        <f t="shared" si="54"/>
        <v>126037662</v>
      </c>
      <c r="M877" t="str">
        <f t="shared" si="55"/>
        <v>Successful</v>
      </c>
    </row>
    <row r="878" spans="1:13">
      <c r="A878">
        <v>2001</v>
      </c>
      <c r="B878" t="s">
        <v>1278</v>
      </c>
      <c r="C878" t="s">
        <v>1279</v>
      </c>
      <c r="D878" t="str">
        <f>VLOOKUP(B878,Data2!$B$2:$C$1777,2,FALSE)</f>
        <v>PASS</v>
      </c>
      <c r="E878">
        <v>1</v>
      </c>
      <c r="F878">
        <v>36843687</v>
      </c>
      <c r="G878">
        <v>79478222</v>
      </c>
      <c r="H878">
        <v>124648152</v>
      </c>
      <c r="I878" t="s">
        <v>22</v>
      </c>
      <c r="J878">
        <f t="shared" si="52"/>
        <v>204126374</v>
      </c>
      <c r="K878" t="str">
        <f t="shared" si="53"/>
        <v>Yes</v>
      </c>
      <c r="L878">
        <f t="shared" si="54"/>
        <v>167282687</v>
      </c>
      <c r="M878" t="str">
        <f t="shared" si="55"/>
        <v>Successful</v>
      </c>
    </row>
    <row r="879" spans="1:13">
      <c r="A879">
        <v>2001</v>
      </c>
      <c r="B879" t="s">
        <v>1288</v>
      </c>
      <c r="C879" t="s">
        <v>1289</v>
      </c>
      <c r="D879" t="str">
        <f>VLOOKUP(B879,Data2!$B$2:$C$1777,2,FALSE)</f>
        <v>PASS</v>
      </c>
      <c r="E879">
        <v>1</v>
      </c>
      <c r="F879">
        <v>36843687</v>
      </c>
      <c r="G879">
        <v>59439723</v>
      </c>
      <c r="H879">
        <v>79978408</v>
      </c>
      <c r="I879" t="s">
        <v>22</v>
      </c>
      <c r="J879">
        <f t="shared" si="52"/>
        <v>139418131</v>
      </c>
      <c r="K879" t="str">
        <f t="shared" si="53"/>
        <v>Yes</v>
      </c>
      <c r="L879">
        <f t="shared" si="54"/>
        <v>102574444</v>
      </c>
      <c r="M879" t="str">
        <f t="shared" si="55"/>
        <v>Successful</v>
      </c>
    </row>
    <row r="880" spans="1:13">
      <c r="A880">
        <v>1987</v>
      </c>
      <c r="B880" t="s">
        <v>281</v>
      </c>
      <c r="C880" t="s">
        <v>282</v>
      </c>
      <c r="D880" t="str">
        <f>VLOOKUP(B880,Data2!$B$2:$C$1777,2,FALSE)</f>
        <v>FAIL</v>
      </c>
      <c r="E880">
        <v>0</v>
      </c>
      <c r="F880">
        <v>36907153</v>
      </c>
      <c r="G880">
        <v>122481612</v>
      </c>
      <c r="H880">
        <v>201487544</v>
      </c>
      <c r="I880" t="s">
        <v>22</v>
      </c>
      <c r="J880">
        <f t="shared" si="52"/>
        <v>323969156</v>
      </c>
      <c r="K880" t="str">
        <f t="shared" si="53"/>
        <v>Yes</v>
      </c>
      <c r="L880">
        <f t="shared" si="54"/>
        <v>287062003</v>
      </c>
      <c r="M880" t="str">
        <f t="shared" si="55"/>
        <v>Successful</v>
      </c>
    </row>
    <row r="881" spans="1:13">
      <c r="A881">
        <v>2006</v>
      </c>
      <c r="B881" t="s">
        <v>2007</v>
      </c>
      <c r="C881" t="s">
        <v>2008</v>
      </c>
      <c r="D881" t="str">
        <f>VLOOKUP(B881,Data2!$B$2:$C$1777,2,FALSE)</f>
        <v>FAIL</v>
      </c>
      <c r="E881">
        <v>0</v>
      </c>
      <c r="F881">
        <v>36985483</v>
      </c>
      <c r="G881">
        <v>92692547</v>
      </c>
      <c r="H881">
        <v>114766488</v>
      </c>
      <c r="I881" t="s">
        <v>22</v>
      </c>
      <c r="J881">
        <f t="shared" si="52"/>
        <v>207459035</v>
      </c>
      <c r="K881" t="str">
        <f t="shared" si="53"/>
        <v>Yes</v>
      </c>
      <c r="L881">
        <f t="shared" si="54"/>
        <v>170473552</v>
      </c>
      <c r="M881" t="str">
        <f t="shared" si="55"/>
        <v>Successful</v>
      </c>
    </row>
    <row r="882" spans="1:13">
      <c r="A882">
        <v>2004</v>
      </c>
      <c r="B882" t="s">
        <v>1579</v>
      </c>
      <c r="C882" t="s">
        <v>1580</v>
      </c>
      <c r="D882" t="str">
        <f>VLOOKUP(B882,Data2!$B$2:$C$1777,2,FALSE)</f>
        <v>PASS</v>
      </c>
      <c r="E882">
        <v>1</v>
      </c>
      <c r="F882">
        <v>36995786</v>
      </c>
      <c r="G882">
        <v>70464299</v>
      </c>
      <c r="H882">
        <v>118928779</v>
      </c>
      <c r="I882" t="s">
        <v>22</v>
      </c>
      <c r="J882">
        <f t="shared" si="52"/>
        <v>189393078</v>
      </c>
      <c r="K882" t="str">
        <f t="shared" si="53"/>
        <v>Yes</v>
      </c>
      <c r="L882">
        <f t="shared" si="54"/>
        <v>152397292</v>
      </c>
      <c r="M882" t="str">
        <f t="shared" si="55"/>
        <v>Successful</v>
      </c>
    </row>
    <row r="883" spans="1:13">
      <c r="A883">
        <v>2004</v>
      </c>
      <c r="B883" t="s">
        <v>1616</v>
      </c>
      <c r="C883" t="s">
        <v>1617</v>
      </c>
      <c r="D883" t="str">
        <f>VLOOKUP(B883,Data2!$B$2:$C$1777,2,FALSE)</f>
        <v>PASS</v>
      </c>
      <c r="E883">
        <v>1</v>
      </c>
      <c r="F883">
        <v>36995786</v>
      </c>
      <c r="G883">
        <v>140986916</v>
      </c>
      <c r="H883">
        <v>206919534</v>
      </c>
      <c r="I883" t="s">
        <v>22</v>
      </c>
      <c r="J883">
        <f t="shared" si="52"/>
        <v>347906450</v>
      </c>
      <c r="K883" t="str">
        <f t="shared" si="53"/>
        <v>Yes</v>
      </c>
      <c r="L883">
        <f t="shared" si="54"/>
        <v>310910664</v>
      </c>
      <c r="M883" t="str">
        <f t="shared" si="55"/>
        <v>Successful</v>
      </c>
    </row>
    <row r="884" spans="1:13">
      <c r="A884">
        <v>2004</v>
      </c>
      <c r="B884" t="s">
        <v>1656</v>
      </c>
      <c r="C884" t="s">
        <v>1657</v>
      </c>
      <c r="D884" t="str">
        <f>VLOOKUP(B884,Data2!$B$2:$C$1777,2,FALSE)</f>
        <v>PASS</v>
      </c>
      <c r="E884">
        <v>1</v>
      </c>
      <c r="F884">
        <v>36995786</v>
      </c>
      <c r="G884">
        <v>123926269</v>
      </c>
      <c r="H884">
        <v>286120974</v>
      </c>
      <c r="I884" t="s">
        <v>22</v>
      </c>
      <c r="J884">
        <f t="shared" si="52"/>
        <v>410047243</v>
      </c>
      <c r="K884" t="str">
        <f t="shared" si="53"/>
        <v>Yes</v>
      </c>
      <c r="L884">
        <f t="shared" si="54"/>
        <v>373051457</v>
      </c>
      <c r="M884" t="str">
        <f t="shared" si="55"/>
        <v>Successful</v>
      </c>
    </row>
    <row r="885" spans="1:13">
      <c r="A885">
        <v>2004</v>
      </c>
      <c r="B885" t="s">
        <v>1712</v>
      </c>
      <c r="C885" t="s">
        <v>1713</v>
      </c>
      <c r="D885" t="str">
        <f>VLOOKUP(B885,Data2!$B$2:$C$1777,2,FALSE)</f>
        <v>FAIL</v>
      </c>
      <c r="E885">
        <v>0</v>
      </c>
      <c r="F885">
        <v>36995786</v>
      </c>
      <c r="G885">
        <v>99890827</v>
      </c>
      <c r="H885">
        <v>126127005</v>
      </c>
      <c r="I885" t="s">
        <v>22</v>
      </c>
      <c r="J885">
        <f t="shared" si="52"/>
        <v>226017832</v>
      </c>
      <c r="K885" t="str">
        <f t="shared" si="53"/>
        <v>Yes</v>
      </c>
      <c r="L885">
        <f t="shared" si="54"/>
        <v>189022046</v>
      </c>
      <c r="M885" t="str">
        <f t="shared" si="55"/>
        <v>Successful</v>
      </c>
    </row>
    <row r="886" spans="1:13">
      <c r="A886">
        <v>2004</v>
      </c>
      <c r="B886" t="s">
        <v>1726</v>
      </c>
      <c r="C886" t="s">
        <v>1727</v>
      </c>
      <c r="D886" t="str">
        <f>VLOOKUP(B886,Data2!$B$2:$C$1777,2,FALSE)</f>
        <v>FAIL</v>
      </c>
      <c r="E886">
        <v>0</v>
      </c>
      <c r="F886">
        <v>36995786</v>
      </c>
      <c r="G886">
        <v>20130602</v>
      </c>
      <c r="H886">
        <v>32462531</v>
      </c>
      <c r="I886" t="s">
        <v>22</v>
      </c>
      <c r="J886">
        <f t="shared" si="52"/>
        <v>52593133</v>
      </c>
      <c r="K886" t="str">
        <f t="shared" si="53"/>
        <v>Yes</v>
      </c>
      <c r="L886">
        <f t="shared" si="54"/>
        <v>15597347</v>
      </c>
      <c r="M886" t="str">
        <f t="shared" si="55"/>
        <v>Successful</v>
      </c>
    </row>
    <row r="887" spans="1:13">
      <c r="A887">
        <v>2013</v>
      </c>
      <c r="B887" t="s">
        <v>3532</v>
      </c>
      <c r="C887" t="s">
        <v>3533</v>
      </c>
      <c r="D887" t="str">
        <f>VLOOKUP(B887,Data2!$B$2:$C$1777,2,FALSE)</f>
        <v>PASS</v>
      </c>
      <c r="E887">
        <v>1</v>
      </c>
      <c r="F887">
        <v>37000000</v>
      </c>
      <c r="G887">
        <v>150394119</v>
      </c>
      <c r="H887">
        <v>270000119</v>
      </c>
      <c r="I887" t="s">
        <v>22</v>
      </c>
      <c r="J887">
        <f t="shared" si="52"/>
        <v>420394238</v>
      </c>
      <c r="K887" t="str">
        <f t="shared" si="53"/>
        <v>Yes</v>
      </c>
      <c r="L887">
        <f t="shared" si="54"/>
        <v>383394238</v>
      </c>
      <c r="M887" t="str">
        <f t="shared" si="55"/>
        <v>Successful</v>
      </c>
    </row>
    <row r="888" spans="1:13">
      <c r="A888">
        <v>1996</v>
      </c>
      <c r="B888" t="s">
        <v>645</v>
      </c>
      <c r="C888" t="s">
        <v>646</v>
      </c>
      <c r="D888" t="str">
        <f>VLOOKUP(B888,Data2!$B$2:$C$1777,2,FALSE)</f>
        <v>FAIL</v>
      </c>
      <c r="E888">
        <v>0</v>
      </c>
      <c r="F888">
        <v>37129123</v>
      </c>
      <c r="G888">
        <v>37163912</v>
      </c>
      <c r="H888">
        <v>47857099</v>
      </c>
      <c r="I888" t="s">
        <v>22</v>
      </c>
      <c r="J888">
        <f t="shared" si="52"/>
        <v>85021011</v>
      </c>
      <c r="K888" t="str">
        <f t="shared" si="53"/>
        <v>Yes</v>
      </c>
      <c r="L888">
        <f t="shared" si="54"/>
        <v>47891888</v>
      </c>
      <c r="M888" t="str">
        <f t="shared" si="55"/>
        <v>Successful</v>
      </c>
    </row>
    <row r="889" spans="1:13">
      <c r="A889">
        <v>1998</v>
      </c>
      <c r="B889" t="s">
        <v>827</v>
      </c>
      <c r="C889" t="s">
        <v>828</v>
      </c>
      <c r="D889" t="str">
        <f>VLOOKUP(B889,Data2!$B$2:$C$1777,2,FALSE)</f>
        <v>PASS</v>
      </c>
      <c r="E889">
        <v>1</v>
      </c>
      <c r="F889">
        <v>37157440</v>
      </c>
      <c r="G889">
        <v>93902242</v>
      </c>
      <c r="H889">
        <v>93902242</v>
      </c>
      <c r="I889" t="s">
        <v>22</v>
      </c>
      <c r="J889">
        <f t="shared" si="52"/>
        <v>187804484</v>
      </c>
      <c r="K889" t="str">
        <f t="shared" si="53"/>
        <v>Yes</v>
      </c>
      <c r="L889">
        <f t="shared" si="54"/>
        <v>150647044</v>
      </c>
      <c r="M889" t="str">
        <f t="shared" si="55"/>
        <v>Successful</v>
      </c>
    </row>
    <row r="890" spans="1:13">
      <c r="A890">
        <v>1998</v>
      </c>
      <c r="B890" t="s">
        <v>875</v>
      </c>
      <c r="C890" t="s">
        <v>876</v>
      </c>
      <c r="D890" t="str">
        <f>VLOOKUP(B890,Data2!$B$2:$C$1777,2,FALSE)</f>
        <v>PASS</v>
      </c>
      <c r="E890">
        <v>1</v>
      </c>
      <c r="F890">
        <v>37157440</v>
      </c>
      <c r="G890">
        <v>143367401</v>
      </c>
      <c r="H890">
        <v>399442481</v>
      </c>
      <c r="I890" t="s">
        <v>22</v>
      </c>
      <c r="J890">
        <f t="shared" si="52"/>
        <v>542809882</v>
      </c>
      <c r="K890" t="str">
        <f t="shared" si="53"/>
        <v>Yes</v>
      </c>
      <c r="L890">
        <f t="shared" si="54"/>
        <v>505652442</v>
      </c>
      <c r="M890" t="str">
        <f t="shared" si="55"/>
        <v>Successful</v>
      </c>
    </row>
    <row r="891" spans="1:13">
      <c r="A891">
        <v>2011</v>
      </c>
      <c r="B891" t="s">
        <v>2998</v>
      </c>
      <c r="C891" t="s">
        <v>2999</v>
      </c>
      <c r="D891" t="str">
        <f>VLOOKUP(B891,Data2!$B$2:$C$1777,2,FALSE)</f>
        <v>FAIL</v>
      </c>
      <c r="E891">
        <v>0</v>
      </c>
      <c r="F891">
        <v>37284868</v>
      </c>
      <c r="G891">
        <v>46668987</v>
      </c>
      <c r="H891">
        <v>86680344</v>
      </c>
      <c r="I891" t="s">
        <v>22</v>
      </c>
      <c r="J891">
        <f t="shared" si="52"/>
        <v>133349331</v>
      </c>
      <c r="K891" t="str">
        <f t="shared" si="53"/>
        <v>Yes</v>
      </c>
      <c r="L891">
        <f t="shared" si="54"/>
        <v>96064463</v>
      </c>
      <c r="M891" t="str">
        <f t="shared" si="55"/>
        <v>Successful</v>
      </c>
    </row>
    <row r="892" spans="1:13">
      <c r="A892">
        <v>2010</v>
      </c>
      <c r="B892" t="s">
        <v>2697</v>
      </c>
      <c r="C892" t="s">
        <v>2698</v>
      </c>
      <c r="D892" t="str">
        <f>VLOOKUP(B892,Data2!$B$2:$C$1777,2,FALSE)</f>
        <v>FAIL</v>
      </c>
      <c r="E892">
        <v>0</v>
      </c>
      <c r="F892">
        <v>37388114</v>
      </c>
      <c r="G892">
        <v>5449304</v>
      </c>
      <c r="H892">
        <v>26813941</v>
      </c>
      <c r="I892" t="s">
        <v>22</v>
      </c>
      <c r="J892">
        <f t="shared" si="52"/>
        <v>32263245</v>
      </c>
      <c r="K892" t="str">
        <f t="shared" si="53"/>
        <v>N0</v>
      </c>
      <c r="L892">
        <f t="shared" si="54"/>
        <v>-5124869</v>
      </c>
      <c r="M892" t="str">
        <f t="shared" si="55"/>
        <v>Unsuccessful</v>
      </c>
    </row>
    <row r="893" spans="1:13">
      <c r="A893">
        <v>2010</v>
      </c>
      <c r="B893" t="s">
        <v>2805</v>
      </c>
      <c r="C893" t="s">
        <v>2806</v>
      </c>
      <c r="D893" t="str">
        <f>VLOOKUP(B893,Data2!$B$2:$C$1777,2,FALSE)</f>
        <v>PASS</v>
      </c>
      <c r="E893">
        <v>1</v>
      </c>
      <c r="F893">
        <v>37388114</v>
      </c>
      <c r="G893">
        <v>31189851</v>
      </c>
      <c r="H893">
        <v>104472930</v>
      </c>
      <c r="I893" t="s">
        <v>22</v>
      </c>
      <c r="J893">
        <f t="shared" si="52"/>
        <v>135662781</v>
      </c>
      <c r="K893" t="str">
        <f t="shared" si="53"/>
        <v>Yes</v>
      </c>
      <c r="L893">
        <f t="shared" si="54"/>
        <v>98274667</v>
      </c>
      <c r="M893" t="str">
        <f t="shared" si="55"/>
        <v>Successful</v>
      </c>
    </row>
    <row r="894" spans="1:13">
      <c r="A894">
        <v>2010</v>
      </c>
      <c r="B894" t="s">
        <v>2835</v>
      </c>
      <c r="C894" t="s">
        <v>2836</v>
      </c>
      <c r="D894" t="str">
        <f>VLOOKUP(B894,Data2!$B$2:$C$1777,2,FALSE)</f>
        <v>PASS</v>
      </c>
      <c r="E894">
        <v>1</v>
      </c>
      <c r="F894">
        <v>37388114</v>
      </c>
      <c r="G894">
        <v>63772921</v>
      </c>
      <c r="H894">
        <v>64495830</v>
      </c>
      <c r="I894" t="s">
        <v>22</v>
      </c>
      <c r="J894">
        <f t="shared" si="52"/>
        <v>128268751</v>
      </c>
      <c r="K894" t="str">
        <f t="shared" si="53"/>
        <v>Yes</v>
      </c>
      <c r="L894">
        <f t="shared" si="54"/>
        <v>90880637</v>
      </c>
      <c r="M894" t="str">
        <f t="shared" si="55"/>
        <v>Successful</v>
      </c>
    </row>
    <row r="895" spans="1:13">
      <c r="A895">
        <v>2010</v>
      </c>
      <c r="B895" t="s">
        <v>2857</v>
      </c>
      <c r="C895" t="s">
        <v>2858</v>
      </c>
      <c r="D895" t="str">
        <f>VLOOKUP(B895,Data2!$B$2:$C$1777,2,FALSE)</f>
        <v>PASS</v>
      </c>
      <c r="E895">
        <v>1</v>
      </c>
      <c r="F895">
        <v>37388114</v>
      </c>
      <c r="G895">
        <v>40048019</v>
      </c>
      <c r="H895">
        <v>80417752</v>
      </c>
      <c r="I895" t="s">
        <v>22</v>
      </c>
      <c r="J895">
        <f t="shared" si="52"/>
        <v>120465771</v>
      </c>
      <c r="K895" t="str">
        <f t="shared" si="53"/>
        <v>Yes</v>
      </c>
      <c r="L895">
        <f t="shared" si="54"/>
        <v>83077657</v>
      </c>
      <c r="M895" t="str">
        <f t="shared" si="55"/>
        <v>Successful</v>
      </c>
    </row>
    <row r="896" spans="1:13">
      <c r="A896">
        <v>2010</v>
      </c>
      <c r="B896" t="s">
        <v>2917</v>
      </c>
      <c r="C896" t="s">
        <v>2918</v>
      </c>
      <c r="D896" t="str">
        <f>VLOOKUP(B896,Data2!$B$2:$C$1777,2,FALSE)</f>
        <v>PASS</v>
      </c>
      <c r="E896">
        <v>1</v>
      </c>
      <c r="F896">
        <v>37388114</v>
      </c>
      <c r="G896">
        <v>182927231</v>
      </c>
      <c r="H896">
        <v>269490247</v>
      </c>
      <c r="I896" t="s">
        <v>22</v>
      </c>
      <c r="J896">
        <f t="shared" si="52"/>
        <v>452417478</v>
      </c>
      <c r="K896" t="str">
        <f t="shared" si="53"/>
        <v>Yes</v>
      </c>
      <c r="L896">
        <f t="shared" si="54"/>
        <v>415029364</v>
      </c>
      <c r="M896" t="str">
        <f t="shared" si="55"/>
        <v>Successful</v>
      </c>
    </row>
    <row r="897" spans="1:13">
      <c r="A897">
        <v>1999</v>
      </c>
      <c r="B897" t="s">
        <v>967</v>
      </c>
      <c r="C897" t="s">
        <v>968</v>
      </c>
      <c r="D897" t="str">
        <f>VLOOKUP(B897,Data2!$B$2:$C$1777,2,FALSE)</f>
        <v>FAIL</v>
      </c>
      <c r="E897">
        <v>0</v>
      </c>
      <c r="F897">
        <v>37758475</v>
      </c>
      <c r="G897">
        <v>6272780</v>
      </c>
      <c r="H897">
        <v>6272780</v>
      </c>
      <c r="I897" t="s">
        <v>22</v>
      </c>
      <c r="J897">
        <f t="shared" si="52"/>
        <v>12545560</v>
      </c>
      <c r="K897" t="str">
        <f t="shared" si="53"/>
        <v>N0</v>
      </c>
      <c r="L897">
        <f t="shared" si="54"/>
        <v>-25212915</v>
      </c>
      <c r="M897" t="str">
        <f t="shared" si="55"/>
        <v>Unsuccessful</v>
      </c>
    </row>
    <row r="898" spans="1:13">
      <c r="A898">
        <v>2008</v>
      </c>
      <c r="B898" t="s">
        <v>2248</v>
      </c>
      <c r="C898" t="s">
        <v>2249</v>
      </c>
      <c r="D898" t="str">
        <f>VLOOKUP(B898,Data2!$B$2:$C$1777,2,FALSE)</f>
        <v>PASS</v>
      </c>
      <c r="E898">
        <v>1</v>
      </c>
      <c r="F898">
        <v>37878971</v>
      </c>
      <c r="G898">
        <v>87835235</v>
      </c>
      <c r="H898">
        <v>170836899</v>
      </c>
      <c r="I898" t="s">
        <v>22</v>
      </c>
      <c r="J898">
        <f t="shared" ref="J898:J961" si="56">G898+H898</f>
        <v>258672134</v>
      </c>
      <c r="K898" t="str">
        <f t="shared" si="53"/>
        <v>Yes</v>
      </c>
      <c r="L898">
        <f t="shared" si="54"/>
        <v>220793163</v>
      </c>
      <c r="M898" t="str">
        <f t="shared" si="55"/>
        <v>Successful</v>
      </c>
    </row>
    <row r="899" spans="1:13">
      <c r="A899">
        <v>2008</v>
      </c>
      <c r="B899" t="s">
        <v>2334</v>
      </c>
      <c r="C899" t="s">
        <v>2335</v>
      </c>
      <c r="D899" t="str">
        <f>VLOOKUP(B899,Data2!$B$2:$C$1777,2,FALSE)</f>
        <v>PASS</v>
      </c>
      <c r="E899">
        <v>1</v>
      </c>
      <c r="F899">
        <v>37878971</v>
      </c>
      <c r="G899">
        <v>44034081</v>
      </c>
      <c r="H899">
        <v>92816237</v>
      </c>
      <c r="I899" t="s">
        <v>22</v>
      </c>
      <c r="J899">
        <f t="shared" si="56"/>
        <v>136850318</v>
      </c>
      <c r="K899" t="str">
        <f t="shared" ref="K899:K962" si="57">IF(J899&gt;F899,"Yes","N0")</f>
        <v>Yes</v>
      </c>
      <c r="L899">
        <f t="shared" ref="L899:L962" si="58">J899-F899</f>
        <v>98971347</v>
      </c>
      <c r="M899" t="str">
        <f t="shared" ref="M899:M962" si="59">IF(AND(K899="Yes",I899&lt;&gt;"low"),"Successful","Unsuccessful")</f>
        <v>Successful</v>
      </c>
    </row>
    <row r="900" spans="1:13">
      <c r="A900">
        <v>2008</v>
      </c>
      <c r="B900" t="s">
        <v>2440</v>
      </c>
      <c r="C900" t="s">
        <v>2441</v>
      </c>
      <c r="D900" t="str">
        <f>VLOOKUP(B900,Data2!$B$2:$C$1777,2,FALSE)</f>
        <v>PASS</v>
      </c>
      <c r="E900">
        <v>1</v>
      </c>
      <c r="F900">
        <v>37878971</v>
      </c>
      <c r="G900">
        <v>86880989</v>
      </c>
      <c r="H900">
        <v>236511649</v>
      </c>
      <c r="I900" t="s">
        <v>22</v>
      </c>
      <c r="J900">
        <f t="shared" si="56"/>
        <v>323392638</v>
      </c>
      <c r="K900" t="str">
        <f t="shared" si="57"/>
        <v>Yes</v>
      </c>
      <c r="L900">
        <f t="shared" si="58"/>
        <v>285513667</v>
      </c>
      <c r="M900" t="str">
        <f t="shared" si="59"/>
        <v>Successful</v>
      </c>
    </row>
    <row r="901" spans="1:13">
      <c r="A901">
        <v>2003</v>
      </c>
      <c r="B901" t="s">
        <v>1518</v>
      </c>
      <c r="C901" t="s">
        <v>1519</v>
      </c>
      <c r="D901" t="str">
        <f>VLOOKUP(B901,Data2!$B$2:$C$1777,2,FALSE)</f>
        <v>PASS</v>
      </c>
      <c r="E901">
        <v>1</v>
      </c>
      <c r="F901">
        <v>37982609</v>
      </c>
      <c r="G901">
        <v>114118990</v>
      </c>
      <c r="H901">
        <v>198566990</v>
      </c>
      <c r="I901" t="s">
        <v>22</v>
      </c>
      <c r="J901">
        <f t="shared" si="56"/>
        <v>312685980</v>
      </c>
      <c r="K901" t="str">
        <f t="shared" si="57"/>
        <v>Yes</v>
      </c>
      <c r="L901">
        <f t="shared" si="58"/>
        <v>274703371</v>
      </c>
      <c r="M901" t="str">
        <f t="shared" si="59"/>
        <v>Successful</v>
      </c>
    </row>
    <row r="902" spans="1:13">
      <c r="A902">
        <v>2003</v>
      </c>
      <c r="B902" t="s">
        <v>1529</v>
      </c>
      <c r="C902" t="s">
        <v>1530</v>
      </c>
      <c r="D902" t="str">
        <f>VLOOKUP(B902,Data2!$B$2:$C$1777,2,FALSE)</f>
        <v>FAIL</v>
      </c>
      <c r="E902">
        <v>0</v>
      </c>
      <c r="F902">
        <v>37982609</v>
      </c>
      <c r="G902">
        <v>53265467</v>
      </c>
      <c r="H902">
        <v>60648814</v>
      </c>
      <c r="I902" t="s">
        <v>22</v>
      </c>
      <c r="J902">
        <f t="shared" si="56"/>
        <v>113914281</v>
      </c>
      <c r="K902" t="str">
        <f t="shared" si="57"/>
        <v>Yes</v>
      </c>
      <c r="L902">
        <f t="shared" si="58"/>
        <v>75931672</v>
      </c>
      <c r="M902" t="str">
        <f t="shared" si="59"/>
        <v>Successful</v>
      </c>
    </row>
    <row r="903" spans="1:13">
      <c r="A903">
        <v>2013</v>
      </c>
      <c r="B903" t="s">
        <v>3455</v>
      </c>
      <c r="C903" t="s">
        <v>3456</v>
      </c>
      <c r="D903" t="str">
        <f>VLOOKUP(B903,Data2!$B$2:$C$1777,2,FALSE)</f>
        <v>FAIL</v>
      </c>
      <c r="E903">
        <v>0</v>
      </c>
      <c r="F903">
        <v>38000000</v>
      </c>
      <c r="G903">
        <v>42025135</v>
      </c>
      <c r="H903">
        <v>92425135</v>
      </c>
      <c r="I903" t="s">
        <v>22</v>
      </c>
      <c r="J903">
        <f t="shared" si="56"/>
        <v>134450270</v>
      </c>
      <c r="K903" t="str">
        <f t="shared" si="57"/>
        <v>Yes</v>
      </c>
      <c r="L903">
        <f t="shared" si="58"/>
        <v>96450270</v>
      </c>
      <c r="M903" t="str">
        <f t="shared" si="59"/>
        <v>Successful</v>
      </c>
    </row>
    <row r="904" spans="1:13">
      <c r="A904">
        <v>2013</v>
      </c>
      <c r="B904" t="s">
        <v>3459</v>
      </c>
      <c r="C904" t="s">
        <v>3460</v>
      </c>
      <c r="D904" t="str">
        <f>VLOOKUP(B904,Data2!$B$2:$C$1777,2,FALSE)</f>
        <v>FAIL</v>
      </c>
      <c r="E904">
        <v>0</v>
      </c>
      <c r="F904">
        <v>38000000</v>
      </c>
      <c r="G904">
        <v>26947624</v>
      </c>
      <c r="H904">
        <v>43047624</v>
      </c>
      <c r="I904" t="s">
        <v>22</v>
      </c>
      <c r="J904">
        <f t="shared" si="56"/>
        <v>69995248</v>
      </c>
      <c r="K904" t="str">
        <f t="shared" si="57"/>
        <v>Yes</v>
      </c>
      <c r="L904">
        <f t="shared" si="58"/>
        <v>31995248</v>
      </c>
      <c r="M904" t="str">
        <f t="shared" si="59"/>
        <v>Successful</v>
      </c>
    </row>
    <row r="905" spans="1:13">
      <c r="A905">
        <v>2009</v>
      </c>
      <c r="B905" t="s">
        <v>2607</v>
      </c>
      <c r="C905" t="s">
        <v>2608</v>
      </c>
      <c r="D905" t="str">
        <f>VLOOKUP(B905,Data2!$B$2:$C$1777,2,FALSE)</f>
        <v>FAIL</v>
      </c>
      <c r="E905">
        <v>0</v>
      </c>
      <c r="F905">
        <v>38000606</v>
      </c>
      <c r="G905">
        <v>277903289</v>
      </c>
      <c r="H905">
        <v>331914441</v>
      </c>
      <c r="I905" t="s">
        <v>22</v>
      </c>
      <c r="J905">
        <f t="shared" si="56"/>
        <v>609817730</v>
      </c>
      <c r="K905" t="str">
        <f t="shared" si="57"/>
        <v>Yes</v>
      </c>
      <c r="L905">
        <f t="shared" si="58"/>
        <v>571817124</v>
      </c>
      <c r="M905" t="str">
        <f t="shared" si="59"/>
        <v>Successful</v>
      </c>
    </row>
    <row r="906" spans="1:13">
      <c r="A906">
        <v>2009</v>
      </c>
      <c r="B906" t="s">
        <v>2627</v>
      </c>
      <c r="C906" t="s">
        <v>2628</v>
      </c>
      <c r="D906" t="str">
        <f>VLOOKUP(B906,Data2!$B$2:$C$1777,2,FALSE)</f>
        <v>FAIL</v>
      </c>
      <c r="E906">
        <v>0</v>
      </c>
      <c r="F906">
        <v>38000606</v>
      </c>
      <c r="G906">
        <v>301097804</v>
      </c>
      <c r="H906">
        <v>509809040</v>
      </c>
      <c r="I906" t="s">
        <v>22</v>
      </c>
      <c r="J906">
        <f t="shared" si="56"/>
        <v>810906844</v>
      </c>
      <c r="K906" t="str">
        <f t="shared" si="57"/>
        <v>Yes</v>
      </c>
      <c r="L906">
        <f t="shared" si="58"/>
        <v>772906238</v>
      </c>
      <c r="M906" t="str">
        <f t="shared" si="59"/>
        <v>Successful</v>
      </c>
    </row>
    <row r="907" spans="1:13">
      <c r="A907">
        <v>2009</v>
      </c>
      <c r="B907" t="s">
        <v>2661</v>
      </c>
      <c r="C907" t="s">
        <v>2662</v>
      </c>
      <c r="D907" t="str">
        <f>VLOOKUP(B907,Data2!$B$2:$C$1777,2,FALSE)</f>
        <v>PASS</v>
      </c>
      <c r="E907">
        <v>1</v>
      </c>
      <c r="F907">
        <v>38000606</v>
      </c>
      <c r="G907">
        <v>11944429</v>
      </c>
      <c r="H907">
        <v>34611919</v>
      </c>
      <c r="I907" t="s">
        <v>22</v>
      </c>
      <c r="J907">
        <f t="shared" si="56"/>
        <v>46556348</v>
      </c>
      <c r="K907" t="str">
        <f t="shared" si="57"/>
        <v>Yes</v>
      </c>
      <c r="L907">
        <f t="shared" si="58"/>
        <v>8555742</v>
      </c>
      <c r="M907" t="str">
        <f t="shared" si="59"/>
        <v>Successful</v>
      </c>
    </row>
    <row r="908" spans="1:13">
      <c r="A908">
        <v>2009</v>
      </c>
      <c r="B908" t="s">
        <v>2677</v>
      </c>
      <c r="C908" t="s">
        <v>2678</v>
      </c>
      <c r="D908" t="str">
        <f>VLOOKUP(B908,Data2!$B$2:$C$1777,2,FALSE)</f>
        <v>PASS</v>
      </c>
      <c r="E908">
        <v>1</v>
      </c>
      <c r="F908">
        <v>38000606</v>
      </c>
      <c r="G908">
        <v>11156585</v>
      </c>
      <c r="H908">
        <v>13305365</v>
      </c>
      <c r="I908" t="s">
        <v>22</v>
      </c>
      <c r="J908">
        <f t="shared" si="56"/>
        <v>24461950</v>
      </c>
      <c r="K908" t="str">
        <f t="shared" si="57"/>
        <v>N0</v>
      </c>
      <c r="L908">
        <f t="shared" si="58"/>
        <v>-13538656</v>
      </c>
      <c r="M908" t="str">
        <f t="shared" si="59"/>
        <v>Unsuccessful</v>
      </c>
    </row>
    <row r="909" spans="1:13">
      <c r="A909">
        <v>2012</v>
      </c>
      <c r="B909" t="s">
        <v>3311</v>
      </c>
      <c r="C909" t="s">
        <v>3312</v>
      </c>
      <c r="D909" t="str">
        <f>VLOOKUP(B909,Data2!$B$2:$C$1777,2,FALSE)</f>
        <v>FAIL</v>
      </c>
      <c r="E909">
        <v>0</v>
      </c>
      <c r="F909">
        <v>38048946</v>
      </c>
      <c r="G909">
        <v>16484994</v>
      </c>
      <c r="H909">
        <v>25484413</v>
      </c>
      <c r="I909" t="s">
        <v>22</v>
      </c>
      <c r="J909">
        <f t="shared" si="56"/>
        <v>41969407</v>
      </c>
      <c r="K909" t="str">
        <f t="shared" si="57"/>
        <v>Yes</v>
      </c>
      <c r="L909">
        <f t="shared" si="58"/>
        <v>3920461</v>
      </c>
      <c r="M909" t="str">
        <f t="shared" si="59"/>
        <v>Successful</v>
      </c>
    </row>
    <row r="910" spans="1:13">
      <c r="A910">
        <v>2012</v>
      </c>
      <c r="B910" t="s">
        <v>3336</v>
      </c>
      <c r="C910" t="s">
        <v>3337</v>
      </c>
      <c r="D910" t="str">
        <f>VLOOKUP(B910,Data2!$B$2:$C$1777,2,FALSE)</f>
        <v>PASS</v>
      </c>
      <c r="E910">
        <v>1</v>
      </c>
      <c r="F910">
        <v>38048946</v>
      </c>
      <c r="G910">
        <v>41754612</v>
      </c>
      <c r="H910">
        <v>81832836</v>
      </c>
      <c r="I910" t="s">
        <v>22</v>
      </c>
      <c r="J910">
        <f t="shared" si="56"/>
        <v>123587448</v>
      </c>
      <c r="K910" t="str">
        <f t="shared" si="57"/>
        <v>Yes</v>
      </c>
      <c r="L910">
        <f t="shared" si="58"/>
        <v>85538502</v>
      </c>
      <c r="M910" t="str">
        <f t="shared" si="59"/>
        <v>Successful</v>
      </c>
    </row>
    <row r="911" spans="1:13">
      <c r="A911">
        <v>2006</v>
      </c>
      <c r="B911" t="s">
        <v>2043</v>
      </c>
      <c r="C911" t="s">
        <v>2044</v>
      </c>
      <c r="D911" t="str">
        <f>VLOOKUP(B911,Data2!$B$2:$C$1777,2,FALSE)</f>
        <v>PASS</v>
      </c>
      <c r="E911">
        <v>1</v>
      </c>
      <c r="F911">
        <v>38141279</v>
      </c>
      <c r="G911">
        <v>39321133</v>
      </c>
      <c r="H911">
        <v>71683430</v>
      </c>
      <c r="I911" t="s">
        <v>22</v>
      </c>
      <c r="J911">
        <f t="shared" si="56"/>
        <v>111004563</v>
      </c>
      <c r="K911" t="str">
        <f t="shared" si="57"/>
        <v>Yes</v>
      </c>
      <c r="L911">
        <f t="shared" si="58"/>
        <v>72863284</v>
      </c>
      <c r="M911" t="str">
        <f t="shared" si="59"/>
        <v>Successful</v>
      </c>
    </row>
    <row r="912" spans="1:13">
      <c r="A912">
        <v>1995</v>
      </c>
      <c r="B912" t="s">
        <v>593</v>
      </c>
      <c r="C912" t="s">
        <v>594</v>
      </c>
      <c r="D912" t="str">
        <f>VLOOKUP(B912,Data2!$B$2:$C$1777,2,FALSE)</f>
        <v>PASS</v>
      </c>
      <c r="E912">
        <v>1</v>
      </c>
      <c r="F912">
        <v>38219486</v>
      </c>
      <c r="G912">
        <v>6213469</v>
      </c>
      <c r="H912">
        <v>6213469</v>
      </c>
      <c r="I912" t="s">
        <v>22</v>
      </c>
      <c r="J912">
        <f t="shared" si="56"/>
        <v>12426938</v>
      </c>
      <c r="K912" t="str">
        <f t="shared" si="57"/>
        <v>N0</v>
      </c>
      <c r="L912">
        <f t="shared" si="58"/>
        <v>-25792548</v>
      </c>
      <c r="M912" t="str">
        <f t="shared" si="59"/>
        <v>Unsuccessful</v>
      </c>
    </row>
    <row r="913" spans="1:13">
      <c r="A913">
        <v>1986</v>
      </c>
      <c r="B913" t="s">
        <v>259</v>
      </c>
      <c r="C913" t="s">
        <v>260</v>
      </c>
      <c r="D913" t="str">
        <f>VLOOKUP(B913,Data2!$B$2:$C$1777,2,FALSE)</f>
        <v>PASS</v>
      </c>
      <c r="E913">
        <v>1</v>
      </c>
      <c r="F913">
        <v>38227765</v>
      </c>
      <c r="G913">
        <v>87887418</v>
      </c>
      <c r="H913">
        <v>87887418</v>
      </c>
      <c r="I913" t="s">
        <v>22</v>
      </c>
      <c r="J913">
        <f t="shared" si="56"/>
        <v>175774836</v>
      </c>
      <c r="K913" t="str">
        <f t="shared" si="57"/>
        <v>Yes</v>
      </c>
      <c r="L913">
        <f t="shared" si="58"/>
        <v>137547071</v>
      </c>
      <c r="M913" t="str">
        <f t="shared" si="59"/>
        <v>Successful</v>
      </c>
    </row>
    <row r="914" spans="1:13">
      <c r="A914">
        <v>2011</v>
      </c>
      <c r="B914" t="s">
        <v>2982</v>
      </c>
      <c r="C914" t="s">
        <v>2983</v>
      </c>
      <c r="D914" t="str">
        <f>VLOOKUP(B914,Data2!$B$2:$C$1777,2,FALSE)</f>
        <v>FAIL</v>
      </c>
      <c r="E914">
        <v>0</v>
      </c>
      <c r="F914">
        <v>38320559</v>
      </c>
      <c r="G914">
        <v>74866751</v>
      </c>
      <c r="H914">
        <v>99497492</v>
      </c>
      <c r="I914" t="s">
        <v>22</v>
      </c>
      <c r="J914">
        <f t="shared" si="56"/>
        <v>174364243</v>
      </c>
      <c r="K914" t="str">
        <f t="shared" si="57"/>
        <v>Yes</v>
      </c>
      <c r="L914">
        <f t="shared" si="58"/>
        <v>136043684</v>
      </c>
      <c r="M914" t="str">
        <f t="shared" si="59"/>
        <v>Successful</v>
      </c>
    </row>
    <row r="915" spans="1:13">
      <c r="A915">
        <v>2011</v>
      </c>
      <c r="B915" t="s">
        <v>3141</v>
      </c>
      <c r="C915" t="s">
        <v>3142</v>
      </c>
      <c r="D915" t="str">
        <f>VLOOKUP(B915,Data2!$B$2:$C$1777,2,FALSE)</f>
        <v>FAIL</v>
      </c>
      <c r="E915">
        <v>0</v>
      </c>
      <c r="F915">
        <v>38320559</v>
      </c>
      <c r="G915">
        <v>34227129</v>
      </c>
      <c r="H915">
        <v>99475649</v>
      </c>
      <c r="I915" t="s">
        <v>22</v>
      </c>
      <c r="J915">
        <f t="shared" si="56"/>
        <v>133702778</v>
      </c>
      <c r="K915" t="str">
        <f t="shared" si="57"/>
        <v>Yes</v>
      </c>
      <c r="L915">
        <f t="shared" si="58"/>
        <v>95382219</v>
      </c>
      <c r="M915" t="str">
        <f t="shared" si="59"/>
        <v>Successful</v>
      </c>
    </row>
    <row r="916" spans="1:13">
      <c r="A916">
        <v>2010</v>
      </c>
      <c r="B916" t="s">
        <v>2767</v>
      </c>
      <c r="C916" t="s">
        <v>2768</v>
      </c>
      <c r="D916" t="str">
        <f>VLOOKUP(B916,Data2!$B$2:$C$1777,2,FALSE)</f>
        <v>FAIL</v>
      </c>
      <c r="E916">
        <v>0</v>
      </c>
      <c r="F916">
        <v>38456346</v>
      </c>
      <c r="G916">
        <v>53699864</v>
      </c>
      <c r="H916">
        <v>67522890</v>
      </c>
      <c r="I916" t="s">
        <v>22</v>
      </c>
      <c r="J916">
        <f t="shared" si="56"/>
        <v>121222754</v>
      </c>
      <c r="K916" t="str">
        <f t="shared" si="57"/>
        <v>Yes</v>
      </c>
      <c r="L916">
        <f t="shared" si="58"/>
        <v>82766408</v>
      </c>
      <c r="M916" t="str">
        <f t="shared" si="59"/>
        <v>Successful</v>
      </c>
    </row>
    <row r="917" spans="1:13">
      <c r="A917">
        <v>1998</v>
      </c>
      <c r="B917" t="s">
        <v>817</v>
      </c>
      <c r="C917" t="s">
        <v>818</v>
      </c>
      <c r="D917" t="str">
        <f>VLOOKUP(B917,Data2!$B$2:$C$1777,2,FALSE)</f>
        <v>FAIL</v>
      </c>
      <c r="E917">
        <v>0</v>
      </c>
      <c r="F917">
        <v>38586572</v>
      </c>
      <c r="G917">
        <v>20629634</v>
      </c>
      <c r="H917">
        <v>38953947</v>
      </c>
      <c r="I917" t="s">
        <v>22</v>
      </c>
      <c r="J917">
        <f t="shared" si="56"/>
        <v>59583581</v>
      </c>
      <c r="K917" t="str">
        <f t="shared" si="57"/>
        <v>Yes</v>
      </c>
      <c r="L917">
        <f t="shared" si="58"/>
        <v>20997009</v>
      </c>
      <c r="M917" t="str">
        <f t="shared" si="59"/>
        <v>Successful</v>
      </c>
    </row>
    <row r="918" spans="1:13">
      <c r="A918">
        <v>1993</v>
      </c>
      <c r="B918" t="s">
        <v>485</v>
      </c>
      <c r="C918" t="s">
        <v>486</v>
      </c>
      <c r="D918" t="str">
        <f>VLOOKUP(B918,Data2!$B$2:$C$1777,2,FALSE)</f>
        <v>FAIL</v>
      </c>
      <c r="E918">
        <v>0</v>
      </c>
      <c r="F918">
        <v>38699014</v>
      </c>
      <c r="G918">
        <v>1079180</v>
      </c>
      <c r="H918">
        <v>1079180</v>
      </c>
      <c r="I918" t="s">
        <v>22</v>
      </c>
      <c r="J918">
        <f t="shared" si="56"/>
        <v>2158360</v>
      </c>
      <c r="K918" t="str">
        <f t="shared" si="57"/>
        <v>N0</v>
      </c>
      <c r="L918">
        <f t="shared" si="58"/>
        <v>-36540654</v>
      </c>
      <c r="M918" t="str">
        <f t="shared" si="59"/>
        <v>Unsuccessful</v>
      </c>
    </row>
    <row r="919" spans="1:13">
      <c r="A919">
        <v>1985</v>
      </c>
      <c r="B919" t="s">
        <v>243</v>
      </c>
      <c r="C919" t="s">
        <v>244</v>
      </c>
      <c r="D919" t="str">
        <f>VLOOKUP(B919,Data2!$B$2:$C$1777,2,FALSE)</f>
        <v>PASS</v>
      </c>
      <c r="E919">
        <v>1</v>
      </c>
      <c r="F919">
        <v>38754498</v>
      </c>
      <c r="G919">
        <v>14951574</v>
      </c>
      <c r="H919">
        <v>14951574</v>
      </c>
      <c r="I919" t="s">
        <v>22</v>
      </c>
      <c r="J919">
        <f t="shared" si="56"/>
        <v>29903148</v>
      </c>
      <c r="K919" t="str">
        <f t="shared" si="57"/>
        <v>N0</v>
      </c>
      <c r="L919">
        <f t="shared" si="58"/>
        <v>-8851350</v>
      </c>
      <c r="M919" t="str">
        <f t="shared" si="59"/>
        <v>Unsuccessful</v>
      </c>
    </row>
    <row r="920" spans="1:13">
      <c r="A920">
        <v>2002</v>
      </c>
      <c r="B920" t="s">
        <v>1298</v>
      </c>
      <c r="C920" t="s">
        <v>1299</v>
      </c>
      <c r="D920" t="str">
        <f>VLOOKUP(B920,Data2!$B$2:$C$1777,2,FALSE)</f>
        <v>FAIL</v>
      </c>
      <c r="E920">
        <v>0</v>
      </c>
      <c r="F920">
        <v>38855376</v>
      </c>
      <c r="G920">
        <v>84193406</v>
      </c>
      <c r="H920">
        <v>137060380</v>
      </c>
      <c r="I920" t="s">
        <v>22</v>
      </c>
      <c r="J920">
        <f t="shared" si="56"/>
        <v>221253786</v>
      </c>
      <c r="K920" t="str">
        <f t="shared" si="57"/>
        <v>Yes</v>
      </c>
      <c r="L920">
        <f t="shared" si="58"/>
        <v>182398410</v>
      </c>
      <c r="M920" t="str">
        <f t="shared" si="59"/>
        <v>Successful</v>
      </c>
    </row>
    <row r="921" spans="1:13">
      <c r="A921">
        <v>2002</v>
      </c>
      <c r="B921" t="s">
        <v>1312</v>
      </c>
      <c r="C921" t="s">
        <v>1313</v>
      </c>
      <c r="D921" t="str">
        <f>VLOOKUP(B921,Data2!$B$2:$C$1777,2,FALSE)</f>
        <v>PASS</v>
      </c>
      <c r="E921">
        <v>1</v>
      </c>
      <c r="F921">
        <v>38855376</v>
      </c>
      <c r="G921">
        <v>51960544</v>
      </c>
      <c r="H921">
        <v>66855105</v>
      </c>
      <c r="I921" t="s">
        <v>22</v>
      </c>
      <c r="J921">
        <f t="shared" si="56"/>
        <v>118815649</v>
      </c>
      <c r="K921" t="str">
        <f t="shared" si="57"/>
        <v>Yes</v>
      </c>
      <c r="L921">
        <f t="shared" si="58"/>
        <v>79960273</v>
      </c>
      <c r="M921" t="str">
        <f t="shared" si="59"/>
        <v>Successful</v>
      </c>
    </row>
    <row r="922" spans="1:13">
      <c r="A922">
        <v>2002</v>
      </c>
      <c r="B922" t="s">
        <v>1316</v>
      </c>
      <c r="C922" t="s">
        <v>1317</v>
      </c>
      <c r="D922" t="str">
        <f>VLOOKUP(B922,Data2!$B$2:$C$1777,2,FALSE)</f>
        <v>PASS</v>
      </c>
      <c r="E922">
        <v>1</v>
      </c>
      <c r="F922">
        <v>38855376</v>
      </c>
      <c r="G922">
        <v>45676592</v>
      </c>
      <c r="H922">
        <v>110092382</v>
      </c>
      <c r="I922" t="s">
        <v>22</v>
      </c>
      <c r="J922">
        <f t="shared" si="56"/>
        <v>155768974</v>
      </c>
      <c r="K922" t="str">
        <f t="shared" si="57"/>
        <v>Yes</v>
      </c>
      <c r="L922">
        <f t="shared" si="58"/>
        <v>116913598</v>
      </c>
      <c r="M922" t="str">
        <f t="shared" si="59"/>
        <v>Successful</v>
      </c>
    </row>
    <row r="923" spans="1:13">
      <c r="A923">
        <v>2002</v>
      </c>
      <c r="B923" t="s">
        <v>1320</v>
      </c>
      <c r="C923" t="s">
        <v>1321</v>
      </c>
      <c r="D923" t="str">
        <f>VLOOKUP(B923,Data2!$B$2:$C$1777,2,FALSE)</f>
        <v>PASS</v>
      </c>
      <c r="E923">
        <v>1</v>
      </c>
      <c r="F923">
        <v>38855376</v>
      </c>
      <c r="G923">
        <v>221070926</v>
      </c>
      <c r="H923">
        <v>398510478</v>
      </c>
      <c r="I923" t="s">
        <v>22</v>
      </c>
      <c r="J923">
        <f t="shared" si="56"/>
        <v>619581404</v>
      </c>
      <c r="K923" t="str">
        <f t="shared" si="57"/>
        <v>Yes</v>
      </c>
      <c r="L923">
        <f t="shared" si="58"/>
        <v>580726028</v>
      </c>
      <c r="M923" t="str">
        <f t="shared" si="59"/>
        <v>Successful</v>
      </c>
    </row>
    <row r="924" spans="1:13">
      <c r="A924">
        <v>1972</v>
      </c>
      <c r="B924" t="s">
        <v>25</v>
      </c>
      <c r="C924" t="s">
        <v>26</v>
      </c>
      <c r="D924" t="str">
        <f>VLOOKUP(B924,Data2!$B$2:$C$1777,2,FALSE)</f>
        <v>FAIL</v>
      </c>
      <c r="E924">
        <v>0</v>
      </c>
      <c r="F924">
        <v>39004975</v>
      </c>
      <c r="G924">
        <v>752051643</v>
      </c>
      <c r="H924">
        <v>1496119403</v>
      </c>
      <c r="I924" t="s">
        <v>22</v>
      </c>
      <c r="J924">
        <f t="shared" si="56"/>
        <v>2248171046</v>
      </c>
      <c r="K924" t="str">
        <f t="shared" si="57"/>
        <v>Yes</v>
      </c>
      <c r="L924">
        <f t="shared" si="58"/>
        <v>2209166071</v>
      </c>
      <c r="M924" t="str">
        <f t="shared" si="59"/>
        <v>Successful</v>
      </c>
    </row>
    <row r="925" spans="1:13">
      <c r="A925">
        <v>1997</v>
      </c>
      <c r="B925" t="s">
        <v>757</v>
      </c>
      <c r="C925" t="s">
        <v>758</v>
      </c>
      <c r="D925" t="str">
        <f>VLOOKUP(B925,Data2!$B$2:$C$1777,2,FALSE)</f>
        <v>FAIL</v>
      </c>
      <c r="E925">
        <v>0</v>
      </c>
      <c r="F925">
        <v>39183429</v>
      </c>
      <c r="G925">
        <v>87840357</v>
      </c>
      <c r="H925">
        <v>87840357</v>
      </c>
      <c r="I925" t="s">
        <v>22</v>
      </c>
      <c r="J925">
        <f t="shared" si="56"/>
        <v>175680714</v>
      </c>
      <c r="K925" t="str">
        <f t="shared" si="57"/>
        <v>Yes</v>
      </c>
      <c r="L925">
        <f t="shared" si="58"/>
        <v>136497285</v>
      </c>
      <c r="M925" t="str">
        <f t="shared" si="59"/>
        <v>Successful</v>
      </c>
    </row>
    <row r="926" spans="1:13">
      <c r="A926">
        <v>1990</v>
      </c>
      <c r="B926" t="s">
        <v>375</v>
      </c>
      <c r="C926" t="s">
        <v>376</v>
      </c>
      <c r="D926" t="str">
        <f>VLOOKUP(B926,Data2!$B$2:$C$1777,2,FALSE)</f>
        <v>FAIL</v>
      </c>
      <c r="E926">
        <v>0</v>
      </c>
      <c r="F926">
        <v>39225459</v>
      </c>
      <c r="G926">
        <v>388031265</v>
      </c>
      <c r="H926">
        <v>922868068</v>
      </c>
      <c r="I926" t="s">
        <v>22</v>
      </c>
      <c r="J926">
        <f t="shared" si="56"/>
        <v>1310899333</v>
      </c>
      <c r="K926" t="str">
        <f t="shared" si="57"/>
        <v>Yes</v>
      </c>
      <c r="L926">
        <f t="shared" si="58"/>
        <v>1271673874</v>
      </c>
      <c r="M926" t="str">
        <f t="shared" si="59"/>
        <v>Successful</v>
      </c>
    </row>
    <row r="927" spans="1:13">
      <c r="A927">
        <v>1994</v>
      </c>
      <c r="B927" t="s">
        <v>535</v>
      </c>
      <c r="C927" t="s">
        <v>536</v>
      </c>
      <c r="D927" t="str">
        <f>VLOOKUP(B927,Data2!$B$2:$C$1777,2,FALSE)</f>
        <v>FAIL</v>
      </c>
      <c r="E927">
        <v>0</v>
      </c>
      <c r="F927">
        <v>39291617</v>
      </c>
      <c r="G927">
        <v>44386120</v>
      </c>
      <c r="H927">
        <v>44386120</v>
      </c>
      <c r="I927" t="s">
        <v>22</v>
      </c>
      <c r="J927">
        <f t="shared" si="56"/>
        <v>88772240</v>
      </c>
      <c r="K927" t="str">
        <f t="shared" si="57"/>
        <v>Yes</v>
      </c>
      <c r="L927">
        <f t="shared" si="58"/>
        <v>49480623</v>
      </c>
      <c r="M927" t="str">
        <f t="shared" si="59"/>
        <v>Successful</v>
      </c>
    </row>
    <row r="928" spans="1:13">
      <c r="A928">
        <v>2007</v>
      </c>
      <c r="B928" t="s">
        <v>2238</v>
      </c>
      <c r="C928" t="s">
        <v>2239</v>
      </c>
      <c r="D928" t="str">
        <f>VLOOKUP(B928,Data2!$B$2:$C$1777,2,FALSE)</f>
        <v>FAIL</v>
      </c>
      <c r="E928">
        <v>0</v>
      </c>
      <c r="F928">
        <v>39324022</v>
      </c>
      <c r="G928">
        <v>60838866</v>
      </c>
      <c r="H928">
        <v>107968055</v>
      </c>
      <c r="I928" t="s">
        <v>22</v>
      </c>
      <c r="J928">
        <f t="shared" si="56"/>
        <v>168806921</v>
      </c>
      <c r="K928" t="str">
        <f t="shared" si="57"/>
        <v>Yes</v>
      </c>
      <c r="L928">
        <f t="shared" si="58"/>
        <v>129482899</v>
      </c>
      <c r="M928" t="str">
        <f t="shared" si="59"/>
        <v>Successful</v>
      </c>
    </row>
    <row r="929" spans="1:13">
      <c r="A929">
        <v>1991</v>
      </c>
      <c r="B929" t="s">
        <v>413</v>
      </c>
      <c r="C929" t="s">
        <v>414</v>
      </c>
      <c r="D929" t="str">
        <f>VLOOKUP(B929,Data2!$B$2:$C$1777,2,FALSE)</f>
        <v>FAIL</v>
      </c>
      <c r="E929">
        <v>0</v>
      </c>
      <c r="F929">
        <v>39349328</v>
      </c>
      <c r="G929">
        <v>148724056</v>
      </c>
      <c r="H929">
        <v>148724056</v>
      </c>
      <c r="I929" t="s">
        <v>22</v>
      </c>
      <c r="J929">
        <f t="shared" si="56"/>
        <v>297448112</v>
      </c>
      <c r="K929" t="str">
        <f t="shared" si="57"/>
        <v>Yes</v>
      </c>
      <c r="L929">
        <f t="shared" si="58"/>
        <v>258098784</v>
      </c>
      <c r="M929" t="str">
        <f t="shared" si="59"/>
        <v>Successful</v>
      </c>
    </row>
    <row r="930" spans="1:13">
      <c r="A930">
        <v>2001</v>
      </c>
      <c r="B930" t="s">
        <v>1170</v>
      </c>
      <c r="C930" t="s">
        <v>1171</v>
      </c>
      <c r="D930" t="str">
        <f>VLOOKUP(B930,Data2!$B$2:$C$1777,2,FALSE)</f>
        <v>FAIL</v>
      </c>
      <c r="E930">
        <v>0</v>
      </c>
      <c r="F930">
        <v>39475379</v>
      </c>
      <c r="G930">
        <v>14428526</v>
      </c>
      <c r="H930">
        <v>23507863</v>
      </c>
      <c r="I930" t="s">
        <v>22</v>
      </c>
      <c r="J930">
        <f t="shared" si="56"/>
        <v>37936389</v>
      </c>
      <c r="K930" t="str">
        <f t="shared" si="57"/>
        <v>N0</v>
      </c>
      <c r="L930">
        <f t="shared" si="58"/>
        <v>-1538990</v>
      </c>
      <c r="M930" t="str">
        <f t="shared" si="59"/>
        <v>Unsuccessful</v>
      </c>
    </row>
    <row r="931" spans="1:13">
      <c r="A931">
        <v>2001</v>
      </c>
      <c r="B931" t="s">
        <v>1178</v>
      </c>
      <c r="C931" t="s">
        <v>1179</v>
      </c>
      <c r="D931" t="str">
        <f>VLOOKUP(B931,Data2!$B$2:$C$1777,2,FALSE)</f>
        <v>FAIL</v>
      </c>
      <c r="E931">
        <v>0</v>
      </c>
      <c r="F931">
        <v>39475379</v>
      </c>
      <c r="G931">
        <v>69727697</v>
      </c>
      <c r="H931">
        <v>109586673</v>
      </c>
      <c r="I931" t="s">
        <v>22</v>
      </c>
      <c r="J931">
        <f t="shared" si="56"/>
        <v>179314370</v>
      </c>
      <c r="K931" t="str">
        <f t="shared" si="57"/>
        <v>Yes</v>
      </c>
      <c r="L931">
        <f t="shared" si="58"/>
        <v>139838991</v>
      </c>
      <c r="M931" t="str">
        <f t="shared" si="59"/>
        <v>Successful</v>
      </c>
    </row>
    <row r="932" spans="1:13">
      <c r="A932">
        <v>2001</v>
      </c>
      <c r="B932" t="s">
        <v>1274</v>
      </c>
      <c r="C932" t="s">
        <v>1275</v>
      </c>
      <c r="D932" t="str">
        <f>VLOOKUP(B932,Data2!$B$2:$C$1777,2,FALSE)</f>
        <v>PASS</v>
      </c>
      <c r="E932">
        <v>1</v>
      </c>
      <c r="F932">
        <v>39475379</v>
      </c>
      <c r="G932">
        <v>142433448</v>
      </c>
      <c r="H932">
        <v>217555094</v>
      </c>
      <c r="I932" t="s">
        <v>22</v>
      </c>
      <c r="J932">
        <f t="shared" si="56"/>
        <v>359988542</v>
      </c>
      <c r="K932" t="str">
        <f t="shared" si="57"/>
        <v>Yes</v>
      </c>
      <c r="L932">
        <f t="shared" si="58"/>
        <v>320513163</v>
      </c>
      <c r="M932" t="str">
        <f t="shared" si="59"/>
        <v>Successful</v>
      </c>
    </row>
    <row r="933" spans="1:13">
      <c r="A933">
        <v>2010</v>
      </c>
      <c r="B933" t="s">
        <v>2715</v>
      </c>
      <c r="C933" t="s">
        <v>2716</v>
      </c>
      <c r="D933" t="str">
        <f>VLOOKUP(B933,Data2!$B$2:$C$1777,2,FALSE)</f>
        <v>FAIL</v>
      </c>
      <c r="E933">
        <v>0</v>
      </c>
      <c r="F933">
        <v>39524578</v>
      </c>
      <c r="G933">
        <v>47937418</v>
      </c>
      <c r="H933">
        <v>59724746</v>
      </c>
      <c r="I933" t="s">
        <v>22</v>
      </c>
      <c r="J933">
        <f t="shared" si="56"/>
        <v>107662164</v>
      </c>
      <c r="K933" t="str">
        <f t="shared" si="57"/>
        <v>Yes</v>
      </c>
      <c r="L933">
        <f t="shared" si="58"/>
        <v>68137586</v>
      </c>
      <c r="M933" t="str">
        <f t="shared" si="59"/>
        <v>Successful</v>
      </c>
    </row>
    <row r="934" spans="1:13">
      <c r="A934">
        <v>2010</v>
      </c>
      <c r="B934" t="s">
        <v>2905</v>
      </c>
      <c r="C934" t="s">
        <v>2906</v>
      </c>
      <c r="D934" t="str">
        <f>VLOOKUP(B934,Data2!$B$2:$C$1777,2,FALSE)</f>
        <v>FAIL</v>
      </c>
      <c r="E934">
        <v>0</v>
      </c>
      <c r="F934">
        <v>39524578</v>
      </c>
      <c r="G934">
        <v>98476300</v>
      </c>
      <c r="H934">
        <v>162976800</v>
      </c>
      <c r="I934" t="s">
        <v>22</v>
      </c>
      <c r="J934">
        <f t="shared" si="56"/>
        <v>261453100</v>
      </c>
      <c r="K934" t="str">
        <f t="shared" si="57"/>
        <v>Yes</v>
      </c>
      <c r="L934">
        <f t="shared" si="58"/>
        <v>221928522</v>
      </c>
      <c r="M934" t="str">
        <f t="shared" si="59"/>
        <v>Successful</v>
      </c>
    </row>
    <row r="935" spans="1:13">
      <c r="A935">
        <v>2012</v>
      </c>
      <c r="B935" t="s">
        <v>3213</v>
      </c>
      <c r="C935" t="s">
        <v>3214</v>
      </c>
      <c r="D935" t="str">
        <f>VLOOKUP(B935,Data2!$B$2:$C$1777,2,FALSE)</f>
        <v>FAIL</v>
      </c>
      <c r="E935">
        <v>0</v>
      </c>
      <c r="F935">
        <v>39570904</v>
      </c>
      <c r="G935">
        <v>35804351</v>
      </c>
      <c r="H935">
        <v>82338719</v>
      </c>
      <c r="I935" t="s">
        <v>22</v>
      </c>
      <c r="J935">
        <f t="shared" si="56"/>
        <v>118143070</v>
      </c>
      <c r="K935" t="str">
        <f t="shared" si="57"/>
        <v>Yes</v>
      </c>
      <c r="L935">
        <f t="shared" si="58"/>
        <v>78572166</v>
      </c>
      <c r="M935" t="str">
        <f t="shared" si="59"/>
        <v>Successful</v>
      </c>
    </row>
    <row r="936" spans="1:13">
      <c r="A936">
        <v>2013</v>
      </c>
      <c r="B936" t="s">
        <v>3346</v>
      </c>
      <c r="C936" t="s">
        <v>3347</v>
      </c>
      <c r="D936" t="str">
        <f>VLOOKUP(B936,Data2!$B$2:$C$1777,2,FALSE)</f>
        <v>FAIL</v>
      </c>
      <c r="E936">
        <v>0</v>
      </c>
      <c r="F936">
        <v>40000000</v>
      </c>
      <c r="G936">
        <v>95020213</v>
      </c>
      <c r="H936">
        <v>95020213</v>
      </c>
      <c r="I936" t="s">
        <v>22</v>
      </c>
      <c r="J936">
        <f t="shared" si="56"/>
        <v>190040426</v>
      </c>
      <c r="K936" t="str">
        <f t="shared" si="57"/>
        <v>Yes</v>
      </c>
      <c r="L936">
        <f t="shared" si="58"/>
        <v>150040426</v>
      </c>
      <c r="M936" t="str">
        <f t="shared" si="59"/>
        <v>Successful</v>
      </c>
    </row>
    <row r="937" spans="1:13">
      <c r="A937">
        <v>2013</v>
      </c>
      <c r="B937" t="s">
        <v>3364</v>
      </c>
      <c r="C937" t="s">
        <v>3365</v>
      </c>
      <c r="D937" t="str">
        <f>VLOOKUP(B937,Data2!$B$2:$C$1777,2,FALSE)</f>
        <v>PASS</v>
      </c>
      <c r="E937">
        <v>1</v>
      </c>
      <c r="F937">
        <v>40000000</v>
      </c>
      <c r="G937">
        <v>148430908</v>
      </c>
      <c r="H937">
        <v>249484909</v>
      </c>
      <c r="I937" t="s">
        <v>22</v>
      </c>
      <c r="J937">
        <f t="shared" si="56"/>
        <v>397915817</v>
      </c>
      <c r="K937" t="str">
        <f t="shared" si="57"/>
        <v>Yes</v>
      </c>
      <c r="L937">
        <f t="shared" si="58"/>
        <v>357915817</v>
      </c>
      <c r="M937" t="str">
        <f t="shared" si="59"/>
        <v>Successful</v>
      </c>
    </row>
    <row r="938" spans="1:13">
      <c r="A938">
        <v>2013</v>
      </c>
      <c r="B938" t="s">
        <v>3386</v>
      </c>
      <c r="C938" t="s">
        <v>3387</v>
      </c>
      <c r="D938" t="str">
        <f>VLOOKUP(B938,Data2!$B$2:$C$1777,2,FALSE)</f>
        <v>PASS</v>
      </c>
      <c r="E938">
        <v>1</v>
      </c>
      <c r="F938">
        <v>40000000</v>
      </c>
      <c r="G938">
        <v>57012977</v>
      </c>
      <c r="H938">
        <v>66454811</v>
      </c>
      <c r="I938" t="s">
        <v>22</v>
      </c>
      <c r="J938">
        <f t="shared" si="56"/>
        <v>123467788</v>
      </c>
      <c r="K938" t="str">
        <f t="shared" si="57"/>
        <v>Yes</v>
      </c>
      <c r="L938">
        <f t="shared" si="58"/>
        <v>83467788</v>
      </c>
      <c r="M938" t="str">
        <f t="shared" si="59"/>
        <v>Successful</v>
      </c>
    </row>
    <row r="939" spans="1:13">
      <c r="A939">
        <v>2008</v>
      </c>
      <c r="B939" t="s">
        <v>2264</v>
      </c>
      <c r="C939" t="s">
        <v>2265</v>
      </c>
      <c r="D939" t="str">
        <f>VLOOKUP(B939,Data2!$B$2:$C$1777,2,FALSE)</f>
        <v>FAIL</v>
      </c>
      <c r="E939">
        <v>0</v>
      </c>
      <c r="F939">
        <v>40043484</v>
      </c>
      <c r="G939">
        <v>65319955</v>
      </c>
      <c r="H939">
        <v>176857711</v>
      </c>
      <c r="I939" t="s">
        <v>22</v>
      </c>
      <c r="J939">
        <f t="shared" si="56"/>
        <v>242177666</v>
      </c>
      <c r="K939" t="str">
        <f t="shared" si="57"/>
        <v>Yes</v>
      </c>
      <c r="L939">
        <f t="shared" si="58"/>
        <v>202134182</v>
      </c>
      <c r="M939" t="str">
        <f t="shared" si="59"/>
        <v>Successful</v>
      </c>
    </row>
    <row r="940" spans="1:13">
      <c r="A940">
        <v>2008</v>
      </c>
      <c r="B940" t="s">
        <v>2344</v>
      </c>
      <c r="C940" t="s">
        <v>2345</v>
      </c>
      <c r="D940" t="str">
        <f>VLOOKUP(B940,Data2!$B$2:$C$1777,2,FALSE)</f>
        <v>PASS</v>
      </c>
      <c r="E940">
        <v>1</v>
      </c>
      <c r="F940">
        <v>40043484</v>
      </c>
      <c r="G940">
        <v>51955621</v>
      </c>
      <c r="H940">
        <v>101820495</v>
      </c>
      <c r="I940" t="s">
        <v>22</v>
      </c>
      <c r="J940">
        <f t="shared" si="56"/>
        <v>153776116</v>
      </c>
      <c r="K940" t="str">
        <f t="shared" si="57"/>
        <v>Yes</v>
      </c>
      <c r="L940">
        <f t="shared" si="58"/>
        <v>113732632</v>
      </c>
      <c r="M940" t="str">
        <f t="shared" si="59"/>
        <v>Successful</v>
      </c>
    </row>
    <row r="941" spans="1:13">
      <c r="A941">
        <v>2008</v>
      </c>
      <c r="B941" t="s">
        <v>2424</v>
      </c>
      <c r="C941" t="s">
        <v>2425</v>
      </c>
      <c r="D941" t="str">
        <f>VLOOKUP(B941,Data2!$B$2:$C$1777,2,FALSE)</f>
        <v>PASS</v>
      </c>
      <c r="E941">
        <v>1</v>
      </c>
      <c r="F941">
        <v>40043484</v>
      </c>
      <c r="G941">
        <v>208626391</v>
      </c>
      <c r="H941">
        <v>430655689</v>
      </c>
      <c r="I941" t="s">
        <v>22</v>
      </c>
      <c r="J941">
        <f t="shared" si="56"/>
        <v>639282080</v>
      </c>
      <c r="K941" t="str">
        <f t="shared" si="57"/>
        <v>Yes</v>
      </c>
      <c r="L941">
        <f t="shared" si="58"/>
        <v>599238596</v>
      </c>
      <c r="M941" t="str">
        <f t="shared" si="59"/>
        <v>Successful</v>
      </c>
    </row>
    <row r="942" spans="1:13">
      <c r="A942">
        <v>1993</v>
      </c>
      <c r="B942" t="s">
        <v>465</v>
      </c>
      <c r="C942" t="s">
        <v>466</v>
      </c>
      <c r="D942" t="str">
        <f>VLOOKUP(B942,Data2!$B$2:$C$1777,2,FALSE)</f>
        <v>FAIL</v>
      </c>
      <c r="E942">
        <v>0</v>
      </c>
      <c r="F942">
        <v>40311473</v>
      </c>
      <c r="G942">
        <v>17304904</v>
      </c>
      <c r="H942">
        <v>17304904</v>
      </c>
      <c r="I942" t="s">
        <v>22</v>
      </c>
      <c r="J942">
        <f t="shared" si="56"/>
        <v>34609808</v>
      </c>
      <c r="K942" t="str">
        <f t="shared" si="57"/>
        <v>N0</v>
      </c>
      <c r="L942">
        <f t="shared" si="58"/>
        <v>-5701665</v>
      </c>
      <c r="M942" t="str">
        <f t="shared" si="59"/>
        <v>Unsuccessful</v>
      </c>
    </row>
    <row r="943" spans="1:13">
      <c r="A943">
        <v>1993</v>
      </c>
      <c r="B943" t="s">
        <v>473</v>
      </c>
      <c r="C943" t="s">
        <v>474</v>
      </c>
      <c r="D943" t="str">
        <f>VLOOKUP(B943,Data2!$B$2:$C$1777,2,FALSE)</f>
        <v>PASS</v>
      </c>
      <c r="E943">
        <v>1</v>
      </c>
      <c r="F943">
        <v>40311473</v>
      </c>
      <c r="G943">
        <v>353443011</v>
      </c>
      <c r="H943">
        <v>711555544</v>
      </c>
      <c r="I943" t="s">
        <v>22</v>
      </c>
      <c r="J943">
        <f t="shared" si="56"/>
        <v>1064998555</v>
      </c>
      <c r="K943" t="str">
        <f t="shared" si="57"/>
        <v>Yes</v>
      </c>
      <c r="L943">
        <f t="shared" si="58"/>
        <v>1024687082</v>
      </c>
      <c r="M943" t="str">
        <f t="shared" si="59"/>
        <v>Successful</v>
      </c>
    </row>
    <row r="944" spans="1:13">
      <c r="A944">
        <v>1993</v>
      </c>
      <c r="B944" t="s">
        <v>477</v>
      </c>
      <c r="C944" t="s">
        <v>478</v>
      </c>
      <c r="D944" t="str">
        <f>VLOOKUP(B944,Data2!$B$2:$C$1777,2,FALSE)</f>
        <v>PASS</v>
      </c>
      <c r="E944">
        <v>1</v>
      </c>
      <c r="F944">
        <v>40311473</v>
      </c>
      <c r="G944">
        <v>154904378</v>
      </c>
      <c r="H944">
        <v>518188770</v>
      </c>
      <c r="I944" t="s">
        <v>22</v>
      </c>
      <c r="J944">
        <f t="shared" si="56"/>
        <v>673093148</v>
      </c>
      <c r="K944" t="str">
        <f t="shared" si="57"/>
        <v>Yes</v>
      </c>
      <c r="L944">
        <f t="shared" si="58"/>
        <v>632781675</v>
      </c>
      <c r="M944" t="str">
        <f t="shared" si="59"/>
        <v>Successful</v>
      </c>
    </row>
    <row r="945" spans="1:13">
      <c r="A945">
        <v>1993</v>
      </c>
      <c r="B945" t="s">
        <v>489</v>
      </c>
      <c r="C945" t="s">
        <v>490</v>
      </c>
      <c r="D945" t="str">
        <f>VLOOKUP(B945,Data2!$B$2:$C$1777,2,FALSE)</f>
        <v>PASS</v>
      </c>
      <c r="E945">
        <v>1</v>
      </c>
      <c r="F945">
        <v>40311473</v>
      </c>
      <c r="G945">
        <v>91112095</v>
      </c>
      <c r="H945">
        <v>91112095</v>
      </c>
      <c r="I945" t="s">
        <v>22</v>
      </c>
      <c r="J945">
        <f t="shared" si="56"/>
        <v>182224190</v>
      </c>
      <c r="K945" t="str">
        <f t="shared" si="57"/>
        <v>Yes</v>
      </c>
      <c r="L945">
        <f t="shared" si="58"/>
        <v>141912717</v>
      </c>
      <c r="M945" t="str">
        <f t="shared" si="59"/>
        <v>Successful</v>
      </c>
    </row>
    <row r="946" spans="1:13">
      <c r="A946">
        <v>1984</v>
      </c>
      <c r="B946" t="s">
        <v>203</v>
      </c>
      <c r="C946" t="s">
        <v>204</v>
      </c>
      <c r="D946" t="str">
        <f>VLOOKUP(B946,Data2!$B$2:$C$1777,2,FALSE)</f>
        <v>PASS</v>
      </c>
      <c r="E946">
        <v>1</v>
      </c>
      <c r="F946">
        <v>40345992</v>
      </c>
      <c r="G946">
        <v>116494634</v>
      </c>
      <c r="H946">
        <v>116494634</v>
      </c>
      <c r="I946" t="s">
        <v>22</v>
      </c>
      <c r="J946">
        <f t="shared" si="56"/>
        <v>232989268</v>
      </c>
      <c r="K946" t="str">
        <f t="shared" si="57"/>
        <v>Yes</v>
      </c>
      <c r="L946">
        <f t="shared" si="58"/>
        <v>192643276</v>
      </c>
      <c r="M946" t="str">
        <f t="shared" si="59"/>
        <v>Successful</v>
      </c>
    </row>
    <row r="947" spans="1:13">
      <c r="A947">
        <v>1984</v>
      </c>
      <c r="B947" t="s">
        <v>209</v>
      </c>
      <c r="C947" t="s">
        <v>210</v>
      </c>
      <c r="D947" t="str">
        <f>VLOOKUP(B947,Data2!$B$2:$C$1777,2,FALSE)</f>
        <v>FAIL</v>
      </c>
      <c r="E947">
        <v>0</v>
      </c>
      <c r="F947">
        <v>40345992</v>
      </c>
      <c r="G947">
        <v>59174122</v>
      </c>
      <c r="H947">
        <v>59174122</v>
      </c>
      <c r="I947" t="s">
        <v>22</v>
      </c>
      <c r="J947">
        <f t="shared" si="56"/>
        <v>118348244</v>
      </c>
      <c r="K947" t="str">
        <f t="shared" si="57"/>
        <v>Yes</v>
      </c>
      <c r="L947">
        <f t="shared" si="58"/>
        <v>78002252</v>
      </c>
      <c r="M947" t="str">
        <f t="shared" si="59"/>
        <v>Successful</v>
      </c>
    </row>
    <row r="948" spans="1:13">
      <c r="A948">
        <v>1984</v>
      </c>
      <c r="B948" t="s">
        <v>227</v>
      </c>
      <c r="C948" t="s">
        <v>228</v>
      </c>
      <c r="D948" t="str">
        <f>VLOOKUP(B948,Data2!$B$2:$C$1777,2,FALSE)</f>
        <v>FAIL</v>
      </c>
      <c r="E948">
        <v>0</v>
      </c>
      <c r="F948">
        <v>40345992</v>
      </c>
      <c r="G948">
        <v>171405568</v>
      </c>
      <c r="H948">
        <v>195005629</v>
      </c>
      <c r="I948" t="s">
        <v>22</v>
      </c>
      <c r="J948">
        <f t="shared" si="56"/>
        <v>366411197</v>
      </c>
      <c r="K948" t="str">
        <f t="shared" si="57"/>
        <v>Yes</v>
      </c>
      <c r="L948">
        <f t="shared" si="58"/>
        <v>326065205</v>
      </c>
      <c r="M948" t="str">
        <f t="shared" si="59"/>
        <v>Successful</v>
      </c>
    </row>
    <row r="949" spans="1:13">
      <c r="A949">
        <v>2006</v>
      </c>
      <c r="B949" t="s">
        <v>2065</v>
      </c>
      <c r="C949" t="s">
        <v>2066</v>
      </c>
      <c r="D949" t="str">
        <f>VLOOKUP(B949,Data2!$B$2:$C$1777,2,FALSE)</f>
        <v>PASS</v>
      </c>
      <c r="E949">
        <v>1</v>
      </c>
      <c r="F949">
        <v>40452872</v>
      </c>
      <c r="G949">
        <v>144174568</v>
      </c>
      <c r="H949">
        <v>377426561</v>
      </c>
      <c r="I949" t="s">
        <v>22</v>
      </c>
      <c r="J949">
        <f t="shared" si="56"/>
        <v>521601129</v>
      </c>
      <c r="K949" t="str">
        <f t="shared" si="57"/>
        <v>Yes</v>
      </c>
      <c r="L949">
        <f t="shared" si="58"/>
        <v>481148257</v>
      </c>
      <c r="M949" t="str">
        <f t="shared" si="59"/>
        <v>Successful</v>
      </c>
    </row>
    <row r="950" spans="1:13">
      <c r="A950">
        <v>2006</v>
      </c>
      <c r="B950" t="s">
        <v>2067</v>
      </c>
      <c r="C950" t="s">
        <v>2068</v>
      </c>
      <c r="D950" t="str">
        <f>VLOOKUP(B950,Data2!$B$2:$C$1777,2,FALSE)</f>
        <v>FAIL</v>
      </c>
      <c r="E950">
        <v>0</v>
      </c>
      <c r="F950">
        <v>40452872</v>
      </c>
      <c r="G950">
        <v>11724410</v>
      </c>
      <c r="H950">
        <v>17870505</v>
      </c>
      <c r="I950" t="s">
        <v>22</v>
      </c>
      <c r="J950">
        <f t="shared" si="56"/>
        <v>29594915</v>
      </c>
      <c r="K950" t="str">
        <f t="shared" si="57"/>
        <v>N0</v>
      </c>
      <c r="L950">
        <f t="shared" si="58"/>
        <v>-10857957</v>
      </c>
      <c r="M950" t="str">
        <f t="shared" si="59"/>
        <v>Unsuccessful</v>
      </c>
    </row>
    <row r="951" spans="1:13">
      <c r="A951">
        <v>2006</v>
      </c>
      <c r="B951" t="s">
        <v>2105</v>
      </c>
      <c r="C951" t="s">
        <v>2106</v>
      </c>
      <c r="D951" t="str">
        <f>VLOOKUP(B951,Data2!$B$2:$C$1777,2,FALSE)</f>
        <v>PASS</v>
      </c>
      <c r="E951">
        <v>1</v>
      </c>
      <c r="F951">
        <v>40452872</v>
      </c>
      <c r="G951">
        <v>13857222</v>
      </c>
      <c r="H951">
        <v>14454606</v>
      </c>
      <c r="I951" t="s">
        <v>22</v>
      </c>
      <c r="J951">
        <f t="shared" si="56"/>
        <v>28311828</v>
      </c>
      <c r="K951" t="str">
        <f t="shared" si="57"/>
        <v>N0</v>
      </c>
      <c r="L951">
        <f t="shared" si="58"/>
        <v>-12141044</v>
      </c>
      <c r="M951" t="str">
        <f t="shared" si="59"/>
        <v>Unsuccessful</v>
      </c>
    </row>
    <row r="952" spans="1:13">
      <c r="A952">
        <v>2012</v>
      </c>
      <c r="B952" t="s">
        <v>3307</v>
      </c>
      <c r="C952" t="s">
        <v>3308</v>
      </c>
      <c r="D952" t="str">
        <f>VLOOKUP(B952,Data2!$B$2:$C$1777,2,FALSE)</f>
        <v>FAIL</v>
      </c>
      <c r="E952">
        <v>0</v>
      </c>
      <c r="F952">
        <v>40585543</v>
      </c>
      <c r="G952">
        <v>19298306</v>
      </c>
      <c r="H952">
        <v>172073169</v>
      </c>
      <c r="I952" t="s">
        <v>22</v>
      </c>
      <c r="J952">
        <f t="shared" si="56"/>
        <v>191371475</v>
      </c>
      <c r="K952" t="str">
        <f t="shared" si="57"/>
        <v>Yes</v>
      </c>
      <c r="L952">
        <f t="shared" si="58"/>
        <v>150785932</v>
      </c>
      <c r="M952" t="str">
        <f t="shared" si="59"/>
        <v>Successful</v>
      </c>
    </row>
    <row r="953" spans="1:13">
      <c r="A953">
        <v>2000</v>
      </c>
      <c r="B953" t="s">
        <v>1100</v>
      </c>
      <c r="C953" t="s">
        <v>1101</v>
      </c>
      <c r="D953" t="str">
        <f>VLOOKUP(B953,Data2!$B$2:$C$1777,2,FALSE)</f>
        <v>FAIL</v>
      </c>
      <c r="E953">
        <v>0</v>
      </c>
      <c r="F953">
        <v>40587251</v>
      </c>
      <c r="G953">
        <v>59185579</v>
      </c>
      <c r="H953">
        <v>181217915</v>
      </c>
      <c r="I953" t="s">
        <v>22</v>
      </c>
      <c r="J953">
        <f t="shared" si="56"/>
        <v>240403494</v>
      </c>
      <c r="K953" t="str">
        <f t="shared" si="57"/>
        <v>Yes</v>
      </c>
      <c r="L953">
        <f t="shared" si="58"/>
        <v>199816243</v>
      </c>
      <c r="M953" t="str">
        <f t="shared" si="59"/>
        <v>Successful</v>
      </c>
    </row>
    <row r="954" spans="1:13">
      <c r="A954">
        <v>2000</v>
      </c>
      <c r="B954" t="s">
        <v>1104</v>
      </c>
      <c r="C954" t="s">
        <v>1105</v>
      </c>
      <c r="D954" t="str">
        <f>VLOOKUP(B954,Data2!$B$2:$C$1777,2,FALSE)</f>
        <v>FAIL</v>
      </c>
      <c r="E954">
        <v>0</v>
      </c>
      <c r="F954">
        <v>40587251</v>
      </c>
      <c r="G954">
        <v>156470282</v>
      </c>
      <c r="H954">
        <v>184951617</v>
      </c>
      <c r="I954" t="s">
        <v>22</v>
      </c>
      <c r="J954">
        <f t="shared" si="56"/>
        <v>341421899</v>
      </c>
      <c r="K954" t="str">
        <f t="shared" si="57"/>
        <v>Yes</v>
      </c>
      <c r="L954">
        <f t="shared" si="58"/>
        <v>300834648</v>
      </c>
      <c r="M954" t="str">
        <f t="shared" si="59"/>
        <v>Successful</v>
      </c>
    </row>
    <row r="955" spans="1:13">
      <c r="A955">
        <v>2000</v>
      </c>
      <c r="B955" t="s">
        <v>1112</v>
      </c>
      <c r="C955" t="s">
        <v>1113</v>
      </c>
      <c r="D955" t="str">
        <f>VLOOKUP(B955,Data2!$B$2:$C$1777,2,FALSE)</f>
        <v>PASS</v>
      </c>
      <c r="E955">
        <v>1</v>
      </c>
      <c r="F955">
        <v>40587251</v>
      </c>
      <c r="G955">
        <v>103499437</v>
      </c>
      <c r="H955">
        <v>139734889</v>
      </c>
      <c r="I955" t="s">
        <v>22</v>
      </c>
      <c r="J955">
        <f t="shared" si="56"/>
        <v>243234326</v>
      </c>
      <c r="K955" t="str">
        <f t="shared" si="57"/>
        <v>Yes</v>
      </c>
      <c r="L955">
        <f t="shared" si="58"/>
        <v>202647075</v>
      </c>
      <c r="M955" t="str">
        <f t="shared" si="59"/>
        <v>Successful</v>
      </c>
    </row>
    <row r="956" spans="1:13">
      <c r="A956">
        <v>1997</v>
      </c>
      <c r="B956" t="s">
        <v>699</v>
      </c>
      <c r="C956" t="s">
        <v>700</v>
      </c>
      <c r="D956" t="str">
        <f>VLOOKUP(B956,Data2!$B$2:$C$1777,2,FALSE)</f>
        <v>PASS</v>
      </c>
      <c r="E956">
        <v>1</v>
      </c>
      <c r="F956">
        <v>40634668</v>
      </c>
      <c r="G956">
        <v>11849668</v>
      </c>
      <c r="H956">
        <v>11849668</v>
      </c>
      <c r="I956" t="s">
        <v>22</v>
      </c>
      <c r="J956">
        <f t="shared" si="56"/>
        <v>23699336</v>
      </c>
      <c r="K956" t="str">
        <f t="shared" si="57"/>
        <v>N0</v>
      </c>
      <c r="L956">
        <f t="shared" si="58"/>
        <v>-16935332</v>
      </c>
      <c r="M956" t="str">
        <f t="shared" si="59"/>
        <v>Unsuccessful</v>
      </c>
    </row>
    <row r="957" spans="1:13">
      <c r="A957">
        <v>1976</v>
      </c>
      <c r="B957" t="s">
        <v>73</v>
      </c>
      <c r="C957" t="s">
        <v>74</v>
      </c>
      <c r="D957" t="str">
        <f>VLOOKUP(B957,Data2!$B$2:$C$1777,2,FALSE)</f>
        <v>PASS</v>
      </c>
      <c r="E957">
        <v>1</v>
      </c>
      <c r="F957">
        <v>40918272</v>
      </c>
      <c r="G957">
        <v>99830228</v>
      </c>
      <c r="H957">
        <v>100905781</v>
      </c>
      <c r="I957" t="s">
        <v>22</v>
      </c>
      <c r="J957">
        <f t="shared" si="56"/>
        <v>200736009</v>
      </c>
      <c r="K957" t="str">
        <f t="shared" si="57"/>
        <v>Yes</v>
      </c>
      <c r="L957">
        <f t="shared" si="58"/>
        <v>159817737</v>
      </c>
      <c r="M957" t="str">
        <f t="shared" si="59"/>
        <v>Successful</v>
      </c>
    </row>
    <row r="958" spans="1:13">
      <c r="A958">
        <v>1987</v>
      </c>
      <c r="B958" t="s">
        <v>269</v>
      </c>
      <c r="C958" t="s">
        <v>270</v>
      </c>
      <c r="D958" t="str">
        <f>VLOOKUP(B958,Data2!$B$2:$C$1777,2,FALSE)</f>
        <v>FAIL</v>
      </c>
      <c r="E958">
        <v>0</v>
      </c>
      <c r="F958">
        <v>41007948</v>
      </c>
      <c r="G958">
        <v>315074388</v>
      </c>
      <c r="H958">
        <v>567273267</v>
      </c>
      <c r="I958" t="s">
        <v>22</v>
      </c>
      <c r="J958">
        <f t="shared" si="56"/>
        <v>882347655</v>
      </c>
      <c r="K958" t="str">
        <f t="shared" si="57"/>
        <v>Yes</v>
      </c>
      <c r="L958">
        <f t="shared" si="58"/>
        <v>841339707</v>
      </c>
      <c r="M958" t="str">
        <f t="shared" si="59"/>
        <v>Successful</v>
      </c>
    </row>
    <row r="959" spans="1:13">
      <c r="A959">
        <v>1982</v>
      </c>
      <c r="B959" t="s">
        <v>189</v>
      </c>
      <c r="C959" t="s">
        <v>190</v>
      </c>
      <c r="D959" t="str">
        <f>VLOOKUP(B959,Data2!$B$2:$C$1777,2,FALSE)</f>
        <v>FAIL</v>
      </c>
      <c r="E959">
        <v>0</v>
      </c>
      <c r="F959">
        <v>41025556</v>
      </c>
      <c r="G959">
        <v>64961738</v>
      </c>
      <c r="H959">
        <v>64961738</v>
      </c>
      <c r="I959" t="s">
        <v>22</v>
      </c>
      <c r="J959">
        <f t="shared" si="56"/>
        <v>129923476</v>
      </c>
      <c r="K959" t="str">
        <f t="shared" si="57"/>
        <v>Yes</v>
      </c>
      <c r="L959">
        <f t="shared" si="58"/>
        <v>88897920</v>
      </c>
      <c r="M959" t="str">
        <f t="shared" si="59"/>
        <v>Successful</v>
      </c>
    </row>
    <row r="960" spans="1:13">
      <c r="A960">
        <v>2008</v>
      </c>
      <c r="B960" t="s">
        <v>2270</v>
      </c>
      <c r="C960" t="s">
        <v>2271</v>
      </c>
      <c r="D960" t="str">
        <f>VLOOKUP(B960,Data2!$B$2:$C$1777,2,FALSE)</f>
        <v>PASS</v>
      </c>
      <c r="E960">
        <v>1</v>
      </c>
      <c r="F960">
        <v>41125740</v>
      </c>
      <c r="G960">
        <v>8519189</v>
      </c>
      <c r="H960">
        <v>12789087</v>
      </c>
      <c r="I960" t="s">
        <v>22</v>
      </c>
      <c r="J960">
        <f t="shared" si="56"/>
        <v>21308276</v>
      </c>
      <c r="K960" t="str">
        <f t="shared" si="57"/>
        <v>N0</v>
      </c>
      <c r="L960">
        <f t="shared" si="58"/>
        <v>-19817464</v>
      </c>
      <c r="M960" t="str">
        <f t="shared" si="59"/>
        <v>Unsuccessful</v>
      </c>
    </row>
    <row r="961" spans="1:13">
      <c r="A961">
        <v>1985</v>
      </c>
      <c r="B961" t="s">
        <v>233</v>
      </c>
      <c r="C961" t="s">
        <v>234</v>
      </c>
      <c r="D961" t="str">
        <f>VLOOKUP(B961,Data2!$B$2:$C$1777,2,FALSE)</f>
        <v>FAIL</v>
      </c>
      <c r="E961">
        <v>0</v>
      </c>
      <c r="F961">
        <v>41136059</v>
      </c>
      <c r="G961">
        <v>455981879</v>
      </c>
      <c r="H961">
        <v>831110482</v>
      </c>
      <c r="I961" t="s">
        <v>22</v>
      </c>
      <c r="J961">
        <f t="shared" si="56"/>
        <v>1287092361</v>
      </c>
      <c r="K961" t="str">
        <f t="shared" si="57"/>
        <v>Yes</v>
      </c>
      <c r="L961">
        <f t="shared" si="58"/>
        <v>1245956302</v>
      </c>
      <c r="M961" t="str">
        <f t="shared" si="59"/>
        <v>Successful</v>
      </c>
    </row>
    <row r="962" spans="1:13">
      <c r="A962">
        <v>2009</v>
      </c>
      <c r="B962" t="s">
        <v>2593</v>
      </c>
      <c r="C962" t="s">
        <v>2594</v>
      </c>
      <c r="D962" t="str">
        <f>VLOOKUP(B962,Data2!$B$2:$C$1777,2,FALSE)</f>
        <v>PASS</v>
      </c>
      <c r="E962">
        <v>1</v>
      </c>
      <c r="F962">
        <v>41257801</v>
      </c>
      <c r="G962">
        <v>34538780</v>
      </c>
      <c r="H962">
        <v>48218998</v>
      </c>
      <c r="I962" t="s">
        <v>22</v>
      </c>
      <c r="J962">
        <f t="shared" ref="J962:J1025" si="60">G962+H962</f>
        <v>82757778</v>
      </c>
      <c r="K962" t="str">
        <f t="shared" si="57"/>
        <v>Yes</v>
      </c>
      <c r="L962">
        <f t="shared" si="58"/>
        <v>41499977</v>
      </c>
      <c r="M962" t="str">
        <f t="shared" si="59"/>
        <v>Successful</v>
      </c>
    </row>
    <row r="963" spans="1:13">
      <c r="A963">
        <v>2009</v>
      </c>
      <c r="B963" t="s">
        <v>2657</v>
      </c>
      <c r="C963" t="s">
        <v>2658</v>
      </c>
      <c r="D963" t="str">
        <f>VLOOKUP(B963,Data2!$B$2:$C$1777,2,FALSE)</f>
        <v>FAIL</v>
      </c>
      <c r="E963">
        <v>0</v>
      </c>
      <c r="F963">
        <v>41257801</v>
      </c>
      <c r="G963">
        <v>96538057</v>
      </c>
      <c r="H963">
        <v>222824741</v>
      </c>
      <c r="I963" t="s">
        <v>22</v>
      </c>
      <c r="J963">
        <f t="shared" si="60"/>
        <v>319362798</v>
      </c>
      <c r="K963" t="str">
        <f t="shared" ref="K963:K1026" si="61">IF(J963&gt;F963,"Yes","N0")</f>
        <v>Yes</v>
      </c>
      <c r="L963">
        <f t="shared" ref="L963:L1026" si="62">J963-F963</f>
        <v>278104997</v>
      </c>
      <c r="M963" t="str">
        <f t="shared" ref="M963:M1026" si="63">IF(AND(K963="Yes",I963&lt;&gt;"low"),"Successful","Unsuccessful")</f>
        <v>Successful</v>
      </c>
    </row>
    <row r="964" spans="1:13">
      <c r="A964">
        <v>2011</v>
      </c>
      <c r="B964" t="s">
        <v>2971</v>
      </c>
      <c r="C964" t="s">
        <v>2972</v>
      </c>
      <c r="D964" t="str">
        <f>VLOOKUP(B964,Data2!$B$2:$C$1777,2,FALSE)</f>
        <v>FAIL</v>
      </c>
      <c r="E964">
        <v>0</v>
      </c>
      <c r="F964">
        <v>41427631</v>
      </c>
      <c r="G964">
        <v>37974487</v>
      </c>
      <c r="H964">
        <v>74257040</v>
      </c>
      <c r="I964" t="s">
        <v>22</v>
      </c>
      <c r="J964">
        <f t="shared" si="60"/>
        <v>112231527</v>
      </c>
      <c r="K964" t="str">
        <f t="shared" si="61"/>
        <v>Yes</v>
      </c>
      <c r="L964">
        <f t="shared" si="62"/>
        <v>70803896</v>
      </c>
      <c r="M964" t="str">
        <f t="shared" si="63"/>
        <v>Successful</v>
      </c>
    </row>
    <row r="965" spans="1:13">
      <c r="A965">
        <v>2011</v>
      </c>
      <c r="B965" t="s">
        <v>2990</v>
      </c>
      <c r="C965" t="s">
        <v>2991</v>
      </c>
      <c r="D965" t="str">
        <f>VLOOKUP(B965,Data2!$B$2:$C$1777,2,FALSE)</f>
        <v>FAIL</v>
      </c>
      <c r="E965">
        <v>0</v>
      </c>
      <c r="F965">
        <v>41427631</v>
      </c>
      <c r="G965">
        <v>44107629</v>
      </c>
      <c r="H965">
        <v>163522777</v>
      </c>
      <c r="I965" t="s">
        <v>22</v>
      </c>
      <c r="J965">
        <f t="shared" si="60"/>
        <v>207630406</v>
      </c>
      <c r="K965" t="str">
        <f t="shared" si="61"/>
        <v>Yes</v>
      </c>
      <c r="L965">
        <f t="shared" si="62"/>
        <v>166202775</v>
      </c>
      <c r="M965" t="str">
        <f t="shared" si="63"/>
        <v>Successful</v>
      </c>
    </row>
    <row r="966" spans="1:13">
      <c r="A966">
        <v>2011</v>
      </c>
      <c r="B966" t="s">
        <v>3074</v>
      </c>
      <c r="C966" t="s">
        <v>3075</v>
      </c>
      <c r="D966" t="str">
        <f>VLOOKUP(B966,Data2!$B$2:$C$1777,2,FALSE)</f>
        <v>PASS</v>
      </c>
      <c r="E966">
        <v>1</v>
      </c>
      <c r="F966">
        <v>41427631</v>
      </c>
      <c r="G966">
        <v>38748242</v>
      </c>
      <c r="H966">
        <v>103755310</v>
      </c>
      <c r="I966" t="s">
        <v>22</v>
      </c>
      <c r="J966">
        <f t="shared" si="60"/>
        <v>142503552</v>
      </c>
      <c r="K966" t="str">
        <f t="shared" si="61"/>
        <v>Yes</v>
      </c>
      <c r="L966">
        <f t="shared" si="62"/>
        <v>101075921</v>
      </c>
      <c r="M966" t="str">
        <f t="shared" si="63"/>
        <v>Successful</v>
      </c>
    </row>
    <row r="967" spans="1:13">
      <c r="A967">
        <v>2011</v>
      </c>
      <c r="B967" t="s">
        <v>3135</v>
      </c>
      <c r="C967" t="s">
        <v>3136</v>
      </c>
      <c r="D967" t="str">
        <f>VLOOKUP(B967,Data2!$B$2:$C$1777,2,FALSE)</f>
        <v>FAIL</v>
      </c>
      <c r="E967">
        <v>0</v>
      </c>
      <c r="F967">
        <v>41427631</v>
      </c>
      <c r="G967">
        <v>60079594</v>
      </c>
      <c r="H967">
        <v>90255363</v>
      </c>
      <c r="I967" t="s">
        <v>22</v>
      </c>
      <c r="J967">
        <f t="shared" si="60"/>
        <v>150334957</v>
      </c>
      <c r="K967" t="str">
        <f t="shared" si="61"/>
        <v>Yes</v>
      </c>
      <c r="L967">
        <f t="shared" si="62"/>
        <v>108907326</v>
      </c>
      <c r="M967" t="str">
        <f t="shared" si="63"/>
        <v>Successful</v>
      </c>
    </row>
    <row r="968" spans="1:13">
      <c r="A968">
        <v>2002</v>
      </c>
      <c r="B968" t="s">
        <v>1388</v>
      </c>
      <c r="C968" t="s">
        <v>1389</v>
      </c>
      <c r="D968" t="str">
        <f>VLOOKUP(B968,Data2!$B$2:$C$1777,2,FALSE)</f>
        <v>FAIL</v>
      </c>
      <c r="E968">
        <v>0</v>
      </c>
      <c r="F968">
        <v>41445735</v>
      </c>
      <c r="G968">
        <v>105104690</v>
      </c>
      <c r="H968">
        <v>151403896</v>
      </c>
      <c r="I968" t="s">
        <v>22</v>
      </c>
      <c r="J968">
        <f t="shared" si="60"/>
        <v>256508586</v>
      </c>
      <c r="K968" t="str">
        <f t="shared" si="61"/>
        <v>Yes</v>
      </c>
      <c r="L968">
        <f t="shared" si="62"/>
        <v>215062851</v>
      </c>
      <c r="M968" t="str">
        <f t="shared" si="63"/>
        <v>Successful</v>
      </c>
    </row>
    <row r="969" spans="1:13">
      <c r="A969">
        <v>2005</v>
      </c>
      <c r="B969" t="s">
        <v>1773</v>
      </c>
      <c r="C969" t="s">
        <v>1774</v>
      </c>
      <c r="D969" t="str">
        <f>VLOOKUP(B969,Data2!$B$2:$C$1777,2,FALSE)</f>
        <v>PASS</v>
      </c>
      <c r="E969">
        <v>1</v>
      </c>
      <c r="F969">
        <v>41756160</v>
      </c>
      <c r="G969">
        <v>23019456</v>
      </c>
      <c r="H969">
        <v>29962909</v>
      </c>
      <c r="I969" t="s">
        <v>22</v>
      </c>
      <c r="J969">
        <f t="shared" si="60"/>
        <v>52982365</v>
      </c>
      <c r="K969" t="str">
        <f t="shared" si="61"/>
        <v>Yes</v>
      </c>
      <c r="L969">
        <f t="shared" si="62"/>
        <v>11226205</v>
      </c>
      <c r="M969" t="str">
        <f t="shared" si="63"/>
        <v>Successful</v>
      </c>
    </row>
    <row r="970" spans="1:13">
      <c r="A970">
        <v>1999</v>
      </c>
      <c r="B970" t="s">
        <v>933</v>
      </c>
      <c r="C970" t="s">
        <v>934</v>
      </c>
      <c r="D970" t="str">
        <f>VLOOKUP(B970,Data2!$B$2:$C$1777,2,FALSE)</f>
        <v>FAIL</v>
      </c>
      <c r="E970">
        <v>0</v>
      </c>
      <c r="F970">
        <v>41953861</v>
      </c>
      <c r="G970">
        <v>149475534</v>
      </c>
      <c r="H970">
        <v>247367876</v>
      </c>
      <c r="I970" t="s">
        <v>22</v>
      </c>
      <c r="J970">
        <f t="shared" si="60"/>
        <v>396843410</v>
      </c>
      <c r="K970" t="str">
        <f t="shared" si="61"/>
        <v>Yes</v>
      </c>
      <c r="L970">
        <f t="shared" si="62"/>
        <v>354889549</v>
      </c>
      <c r="M970" t="str">
        <f t="shared" si="63"/>
        <v>Successful</v>
      </c>
    </row>
    <row r="971" spans="1:13">
      <c r="A971">
        <v>1999</v>
      </c>
      <c r="B971" t="s">
        <v>991</v>
      </c>
      <c r="C971" t="s">
        <v>992</v>
      </c>
      <c r="D971" t="str">
        <f>VLOOKUP(B971,Data2!$B$2:$C$1777,2,FALSE)</f>
        <v>FAIL</v>
      </c>
      <c r="E971">
        <v>0</v>
      </c>
      <c r="F971">
        <v>41953861</v>
      </c>
      <c r="G971">
        <v>119910654</v>
      </c>
      <c r="H971">
        <v>228850846</v>
      </c>
      <c r="I971" t="s">
        <v>22</v>
      </c>
      <c r="J971">
        <f t="shared" si="60"/>
        <v>348761500</v>
      </c>
      <c r="K971" t="str">
        <f t="shared" si="61"/>
        <v>Yes</v>
      </c>
      <c r="L971">
        <f t="shared" si="62"/>
        <v>306807639</v>
      </c>
      <c r="M971" t="str">
        <f t="shared" si="63"/>
        <v>Successful</v>
      </c>
    </row>
    <row r="972" spans="1:13">
      <c r="A972">
        <v>1999</v>
      </c>
      <c r="B972" t="s">
        <v>1035</v>
      </c>
      <c r="C972" t="s">
        <v>1036</v>
      </c>
      <c r="D972" t="str">
        <f>VLOOKUP(B972,Data2!$B$2:$C$1777,2,FALSE)</f>
        <v>FAIL</v>
      </c>
      <c r="E972">
        <v>0</v>
      </c>
      <c r="F972">
        <v>41953861</v>
      </c>
      <c r="G972">
        <v>16191424</v>
      </c>
      <c r="H972">
        <v>16191424</v>
      </c>
      <c r="I972" t="s">
        <v>22</v>
      </c>
      <c r="J972">
        <f t="shared" si="60"/>
        <v>32382848</v>
      </c>
      <c r="K972" t="str">
        <f t="shared" si="61"/>
        <v>N0</v>
      </c>
      <c r="L972">
        <f t="shared" si="62"/>
        <v>-9571013</v>
      </c>
      <c r="M972" t="str">
        <f t="shared" si="63"/>
        <v>Unsuccessful</v>
      </c>
    </row>
    <row r="973" spans="1:13">
      <c r="A973">
        <v>1977</v>
      </c>
      <c r="B973" t="s">
        <v>89</v>
      </c>
      <c r="C973" t="s">
        <v>90</v>
      </c>
      <c r="D973" t="str">
        <f>VLOOKUP(B973,Data2!$B$2:$C$1777,2,FALSE)</f>
        <v>FAIL</v>
      </c>
      <c r="E973">
        <v>0</v>
      </c>
      <c r="F973">
        <v>42274609</v>
      </c>
      <c r="G973">
        <v>1771682790</v>
      </c>
      <c r="H973">
        <v>3066446442</v>
      </c>
      <c r="I973" t="s">
        <v>22</v>
      </c>
      <c r="J973">
        <f t="shared" si="60"/>
        <v>4838129232</v>
      </c>
      <c r="K973" t="str">
        <f t="shared" si="61"/>
        <v>Yes</v>
      </c>
      <c r="L973">
        <f t="shared" si="62"/>
        <v>4795854623</v>
      </c>
      <c r="M973" t="str">
        <f t="shared" si="63"/>
        <v>Successful</v>
      </c>
    </row>
    <row r="974" spans="1:13">
      <c r="A974">
        <v>2009</v>
      </c>
      <c r="B974" t="s">
        <v>2655</v>
      </c>
      <c r="C974" t="s">
        <v>2656</v>
      </c>
      <c r="D974" t="str">
        <f>VLOOKUP(B974,Data2!$B$2:$C$1777,2,FALSE)</f>
        <v>FAIL</v>
      </c>
      <c r="E974">
        <v>0</v>
      </c>
      <c r="F974">
        <v>42343532</v>
      </c>
      <c r="G974">
        <v>68851502</v>
      </c>
      <c r="H974">
        <v>107125483</v>
      </c>
      <c r="I974" t="s">
        <v>22</v>
      </c>
      <c r="J974">
        <f t="shared" si="60"/>
        <v>175976985</v>
      </c>
      <c r="K974" t="str">
        <f t="shared" si="61"/>
        <v>Yes</v>
      </c>
      <c r="L974">
        <f t="shared" si="62"/>
        <v>133633453</v>
      </c>
      <c r="M974" t="str">
        <f t="shared" si="63"/>
        <v>Successful</v>
      </c>
    </row>
    <row r="975" spans="1:13">
      <c r="A975">
        <v>1980</v>
      </c>
      <c r="B975" t="s">
        <v>129</v>
      </c>
      <c r="C975" t="s">
        <v>130</v>
      </c>
      <c r="D975" t="str">
        <f>VLOOKUP(B975,Data2!$B$2:$C$1777,2,FALSE)</f>
        <v>PASS</v>
      </c>
      <c r="E975">
        <v>1</v>
      </c>
      <c r="F975">
        <v>42416518</v>
      </c>
      <c r="G975">
        <v>197512086</v>
      </c>
      <c r="H975">
        <v>197512086</v>
      </c>
      <c r="I975" t="s">
        <v>22</v>
      </c>
      <c r="J975">
        <f t="shared" si="60"/>
        <v>395024172</v>
      </c>
      <c r="K975" t="str">
        <f t="shared" si="61"/>
        <v>Yes</v>
      </c>
      <c r="L975">
        <f t="shared" si="62"/>
        <v>352607654</v>
      </c>
      <c r="M975" t="str">
        <f t="shared" si="63"/>
        <v>Successful</v>
      </c>
    </row>
    <row r="976" spans="1:13">
      <c r="A976">
        <v>1974</v>
      </c>
      <c r="B976" t="s">
        <v>37</v>
      </c>
      <c r="C976" t="s">
        <v>38</v>
      </c>
      <c r="D976" t="str">
        <f>VLOOKUP(B976,Data2!$B$2:$C$1777,2,FALSE)</f>
        <v>PASS</v>
      </c>
      <c r="E976">
        <v>1</v>
      </c>
      <c r="F976">
        <v>42513535</v>
      </c>
      <c r="G976">
        <v>76693179</v>
      </c>
      <c r="H976">
        <v>76693179</v>
      </c>
      <c r="I976" t="s">
        <v>22</v>
      </c>
      <c r="J976">
        <f t="shared" si="60"/>
        <v>153386358</v>
      </c>
      <c r="K976" t="str">
        <f t="shared" si="61"/>
        <v>Yes</v>
      </c>
      <c r="L976">
        <f t="shared" si="62"/>
        <v>110872823</v>
      </c>
      <c r="M976" t="str">
        <f t="shared" si="63"/>
        <v>Successful</v>
      </c>
    </row>
    <row r="977" spans="1:13">
      <c r="A977">
        <v>2012</v>
      </c>
      <c r="B977" t="s">
        <v>3242</v>
      </c>
      <c r="C977" t="s">
        <v>3243</v>
      </c>
      <c r="D977" t="str">
        <f>VLOOKUP(B977,Data2!$B$2:$C$1777,2,FALSE)</f>
        <v>PASS</v>
      </c>
      <c r="E977">
        <v>1</v>
      </c>
      <c r="F977">
        <v>42614820</v>
      </c>
      <c r="G977">
        <v>26801198</v>
      </c>
      <c r="H977">
        <v>36727096</v>
      </c>
      <c r="I977" t="s">
        <v>22</v>
      </c>
      <c r="J977">
        <f t="shared" si="60"/>
        <v>63528294</v>
      </c>
      <c r="K977" t="str">
        <f t="shared" si="61"/>
        <v>Yes</v>
      </c>
      <c r="L977">
        <f t="shared" si="62"/>
        <v>20913474</v>
      </c>
      <c r="M977" t="str">
        <f t="shared" si="63"/>
        <v>Successful</v>
      </c>
    </row>
    <row r="978" spans="1:13">
      <c r="A978">
        <v>2010</v>
      </c>
      <c r="B978" t="s">
        <v>2755</v>
      </c>
      <c r="C978" t="s">
        <v>2756</v>
      </c>
      <c r="D978" t="str">
        <f>VLOOKUP(B978,Data2!$B$2:$C$1777,2,FALSE)</f>
        <v>FAIL</v>
      </c>
      <c r="E978">
        <v>0</v>
      </c>
      <c r="F978">
        <v>42729274</v>
      </c>
      <c r="G978">
        <v>65326144</v>
      </c>
      <c r="H978">
        <v>97696078</v>
      </c>
      <c r="I978" t="s">
        <v>22</v>
      </c>
      <c r="J978">
        <f t="shared" si="60"/>
        <v>163022222</v>
      </c>
      <c r="K978" t="str">
        <f t="shared" si="61"/>
        <v>Yes</v>
      </c>
      <c r="L978">
        <f t="shared" si="62"/>
        <v>120292948</v>
      </c>
      <c r="M978" t="str">
        <f t="shared" si="63"/>
        <v>Successful</v>
      </c>
    </row>
    <row r="979" spans="1:13">
      <c r="A979">
        <v>2010</v>
      </c>
      <c r="B979" t="s">
        <v>2803</v>
      </c>
      <c r="C979" t="s">
        <v>2804</v>
      </c>
      <c r="D979" t="str">
        <f>VLOOKUP(B979,Data2!$B$2:$C$1777,2,FALSE)</f>
        <v>PASS</v>
      </c>
      <c r="E979">
        <v>1</v>
      </c>
      <c r="F979">
        <v>42729274</v>
      </c>
      <c r="G979">
        <v>33127720</v>
      </c>
      <c r="H979">
        <v>64137680</v>
      </c>
      <c r="I979" t="s">
        <v>22</v>
      </c>
      <c r="J979">
        <f t="shared" si="60"/>
        <v>97265400</v>
      </c>
      <c r="K979" t="str">
        <f t="shared" si="61"/>
        <v>Yes</v>
      </c>
      <c r="L979">
        <f t="shared" si="62"/>
        <v>54536126</v>
      </c>
      <c r="M979" t="str">
        <f t="shared" si="63"/>
        <v>Successful</v>
      </c>
    </row>
    <row r="980" spans="1:13">
      <c r="A980">
        <v>2010</v>
      </c>
      <c r="B980" t="s">
        <v>2815</v>
      </c>
      <c r="C980" t="s">
        <v>2816</v>
      </c>
      <c r="D980" t="str">
        <f>VLOOKUP(B980,Data2!$B$2:$C$1777,2,FALSE)</f>
        <v>FAIL</v>
      </c>
      <c r="E980">
        <v>0</v>
      </c>
      <c r="F980">
        <v>42729274</v>
      </c>
      <c r="G980">
        <v>55548791</v>
      </c>
      <c r="H980">
        <v>135915826</v>
      </c>
      <c r="I980" t="s">
        <v>22</v>
      </c>
      <c r="J980">
        <f t="shared" si="60"/>
        <v>191464617</v>
      </c>
      <c r="K980" t="str">
        <f t="shared" si="61"/>
        <v>Yes</v>
      </c>
      <c r="L980">
        <f t="shared" si="62"/>
        <v>148735343</v>
      </c>
      <c r="M980" t="str">
        <f t="shared" si="63"/>
        <v>Successful</v>
      </c>
    </row>
    <row r="981" spans="1:13">
      <c r="A981">
        <v>2010</v>
      </c>
      <c r="B981" t="s">
        <v>2874</v>
      </c>
      <c r="C981" t="s">
        <v>230</v>
      </c>
      <c r="D981" t="str">
        <f>VLOOKUP(B981,Data2!$B$2:$C$1777,2,FALSE)</f>
        <v>FAIL</v>
      </c>
      <c r="E981">
        <v>0</v>
      </c>
      <c r="F981">
        <v>42729274</v>
      </c>
      <c r="G981">
        <v>188640789</v>
      </c>
      <c r="H981">
        <v>383593100</v>
      </c>
      <c r="I981" t="s">
        <v>22</v>
      </c>
      <c r="J981">
        <f t="shared" si="60"/>
        <v>572233889</v>
      </c>
      <c r="K981" t="str">
        <f t="shared" si="61"/>
        <v>Yes</v>
      </c>
      <c r="L981">
        <f t="shared" si="62"/>
        <v>529504615</v>
      </c>
      <c r="M981" t="str">
        <f t="shared" si="63"/>
        <v>Successful</v>
      </c>
    </row>
    <row r="982" spans="1:13">
      <c r="A982">
        <v>2010</v>
      </c>
      <c r="B982" t="s">
        <v>2893</v>
      </c>
      <c r="C982" t="s">
        <v>2894</v>
      </c>
      <c r="D982" t="str">
        <f>VLOOKUP(B982,Data2!$B$2:$C$1777,2,FALSE)</f>
        <v>FAIL</v>
      </c>
      <c r="E982">
        <v>0</v>
      </c>
      <c r="F982">
        <v>42729274</v>
      </c>
      <c r="G982">
        <v>103578637</v>
      </c>
      <c r="H982">
        <v>240268986</v>
      </c>
      <c r="I982" t="s">
        <v>22</v>
      </c>
      <c r="J982">
        <f t="shared" si="60"/>
        <v>343847623</v>
      </c>
      <c r="K982" t="str">
        <f t="shared" si="61"/>
        <v>Yes</v>
      </c>
      <c r="L982">
        <f t="shared" si="62"/>
        <v>301118349</v>
      </c>
      <c r="M982" t="str">
        <f t="shared" si="63"/>
        <v>Successful</v>
      </c>
    </row>
    <row r="983" spans="1:13">
      <c r="A983">
        <v>1991</v>
      </c>
      <c r="B983" t="s">
        <v>407</v>
      </c>
      <c r="C983" t="s">
        <v>408</v>
      </c>
      <c r="D983" t="str">
        <f>VLOOKUP(B983,Data2!$B$2:$C$1777,2,FALSE)</f>
        <v>PASS</v>
      </c>
      <c r="E983">
        <v>1</v>
      </c>
      <c r="F983">
        <v>42771009</v>
      </c>
      <c r="G983">
        <v>134569251</v>
      </c>
      <c r="H983">
        <v>134569251</v>
      </c>
      <c r="I983" t="s">
        <v>22</v>
      </c>
      <c r="J983">
        <f t="shared" si="60"/>
        <v>269138502</v>
      </c>
      <c r="K983" t="str">
        <f t="shared" si="61"/>
        <v>Yes</v>
      </c>
      <c r="L983">
        <f t="shared" si="62"/>
        <v>226367493</v>
      </c>
      <c r="M983" t="str">
        <f t="shared" si="63"/>
        <v>Successful</v>
      </c>
    </row>
    <row r="984" spans="1:13">
      <c r="A984">
        <v>1995</v>
      </c>
      <c r="B984" t="s">
        <v>579</v>
      </c>
      <c r="C984" t="s">
        <v>580</v>
      </c>
      <c r="D984" t="str">
        <f>VLOOKUP(B984,Data2!$B$2:$C$1777,2,FALSE)</f>
        <v>PASS</v>
      </c>
      <c r="E984">
        <v>1</v>
      </c>
      <c r="F984">
        <v>42805825</v>
      </c>
      <c r="G984">
        <v>58663337</v>
      </c>
      <c r="H984">
        <v>184857731</v>
      </c>
      <c r="I984" t="s">
        <v>22</v>
      </c>
      <c r="J984">
        <f t="shared" si="60"/>
        <v>243521068</v>
      </c>
      <c r="K984" t="str">
        <f t="shared" si="61"/>
        <v>Yes</v>
      </c>
      <c r="L984">
        <f t="shared" si="62"/>
        <v>200715243</v>
      </c>
      <c r="M984" t="str">
        <f t="shared" si="63"/>
        <v>Successful</v>
      </c>
    </row>
    <row r="985" spans="1:13">
      <c r="A985">
        <v>1998</v>
      </c>
      <c r="B985" t="s">
        <v>841</v>
      </c>
      <c r="C985" t="s">
        <v>842</v>
      </c>
      <c r="D985" t="str">
        <f>VLOOKUP(B985,Data2!$B$2:$C$1777,2,FALSE)</f>
        <v>PASS</v>
      </c>
      <c r="E985">
        <v>1</v>
      </c>
      <c r="F985">
        <v>42873969</v>
      </c>
      <c r="G985">
        <v>85905591</v>
      </c>
      <c r="H985">
        <v>116515728</v>
      </c>
      <c r="I985" t="s">
        <v>22</v>
      </c>
      <c r="J985">
        <f t="shared" si="60"/>
        <v>202421319</v>
      </c>
      <c r="K985" t="str">
        <f t="shared" si="61"/>
        <v>Yes</v>
      </c>
      <c r="L985">
        <f t="shared" si="62"/>
        <v>159547350</v>
      </c>
      <c r="M985" t="str">
        <f t="shared" si="63"/>
        <v>Successful</v>
      </c>
    </row>
    <row r="986" spans="1:13">
      <c r="A986">
        <v>2013</v>
      </c>
      <c r="B986" t="s">
        <v>3491</v>
      </c>
      <c r="C986" t="s">
        <v>3492</v>
      </c>
      <c r="D986" t="str">
        <f>VLOOKUP(B986,Data2!$B$2:$C$1777,2,FALSE)</f>
        <v>PASS</v>
      </c>
      <c r="E986">
        <v>1</v>
      </c>
      <c r="F986">
        <v>43000000</v>
      </c>
      <c r="G986">
        <v>159581587</v>
      </c>
      <c r="H986">
        <v>230781587</v>
      </c>
      <c r="I986" t="s">
        <v>22</v>
      </c>
      <c r="J986">
        <f t="shared" si="60"/>
        <v>390363174</v>
      </c>
      <c r="K986" t="str">
        <f t="shared" si="61"/>
        <v>Yes</v>
      </c>
      <c r="L986">
        <f t="shared" si="62"/>
        <v>347363174</v>
      </c>
      <c r="M986" t="str">
        <f t="shared" si="63"/>
        <v>Successful</v>
      </c>
    </row>
    <row r="987" spans="1:13">
      <c r="A987">
        <v>2004</v>
      </c>
      <c r="B987" t="s">
        <v>1605</v>
      </c>
      <c r="C987" t="s">
        <v>1606</v>
      </c>
      <c r="D987" t="str">
        <f>VLOOKUP(B987,Data2!$B$2:$C$1777,2,FALSE)</f>
        <v>PASS</v>
      </c>
      <c r="E987">
        <v>1</v>
      </c>
      <c r="F987">
        <v>43161751</v>
      </c>
      <c r="G987">
        <v>41913460</v>
      </c>
      <c r="H987">
        <v>142404808</v>
      </c>
      <c r="I987" t="s">
        <v>22</v>
      </c>
      <c r="J987">
        <f t="shared" si="60"/>
        <v>184318268</v>
      </c>
      <c r="K987" t="str">
        <f t="shared" si="61"/>
        <v>Yes</v>
      </c>
      <c r="L987">
        <f t="shared" si="62"/>
        <v>141156517</v>
      </c>
      <c r="M987" t="str">
        <f t="shared" si="63"/>
        <v>Successful</v>
      </c>
    </row>
    <row r="988" spans="1:13">
      <c r="A988">
        <v>2004</v>
      </c>
      <c r="B988" t="s">
        <v>1618</v>
      </c>
      <c r="C988" t="s">
        <v>1619</v>
      </c>
      <c r="D988" t="str">
        <f>VLOOKUP(B988,Data2!$B$2:$C$1777,2,FALSE)</f>
        <v>PASS</v>
      </c>
      <c r="E988">
        <v>1</v>
      </c>
      <c r="F988">
        <v>43161751</v>
      </c>
      <c r="G988">
        <v>28256983</v>
      </c>
      <c r="H988">
        <v>28256983</v>
      </c>
      <c r="I988" t="s">
        <v>22</v>
      </c>
      <c r="J988">
        <f t="shared" si="60"/>
        <v>56513966</v>
      </c>
      <c r="K988" t="str">
        <f t="shared" si="61"/>
        <v>Yes</v>
      </c>
      <c r="L988">
        <f t="shared" si="62"/>
        <v>13352215</v>
      </c>
      <c r="M988" t="str">
        <f t="shared" si="63"/>
        <v>Successful</v>
      </c>
    </row>
    <row r="989" spans="1:13">
      <c r="A989">
        <v>2004</v>
      </c>
      <c r="B989" t="s">
        <v>1736</v>
      </c>
      <c r="C989" t="s">
        <v>1737</v>
      </c>
      <c r="D989" t="str">
        <f>VLOOKUP(B989,Data2!$B$2:$C$1777,2,FALSE)</f>
        <v>PASS</v>
      </c>
      <c r="E989">
        <v>1</v>
      </c>
      <c r="F989">
        <v>43161751</v>
      </c>
      <c r="G989">
        <v>20794820</v>
      </c>
      <c r="H989">
        <v>51382801</v>
      </c>
      <c r="I989" t="s">
        <v>22</v>
      </c>
      <c r="J989">
        <f t="shared" si="60"/>
        <v>72177621</v>
      </c>
      <c r="K989" t="str">
        <f t="shared" si="61"/>
        <v>Yes</v>
      </c>
      <c r="L989">
        <f t="shared" si="62"/>
        <v>29015870</v>
      </c>
      <c r="M989" t="str">
        <f t="shared" si="63"/>
        <v>Successful</v>
      </c>
    </row>
    <row r="990" spans="1:13">
      <c r="A990">
        <v>2008</v>
      </c>
      <c r="B990" t="s">
        <v>2332</v>
      </c>
      <c r="C990" t="s">
        <v>2333</v>
      </c>
      <c r="D990" t="str">
        <f>VLOOKUP(B990,Data2!$B$2:$C$1777,2,FALSE)</f>
        <v>FAIL</v>
      </c>
      <c r="E990">
        <v>0</v>
      </c>
      <c r="F990">
        <v>43290252</v>
      </c>
      <c r="G990">
        <v>49797572</v>
      </c>
      <c r="H990">
        <v>115313044</v>
      </c>
      <c r="I990" t="s">
        <v>22</v>
      </c>
      <c r="J990">
        <f t="shared" si="60"/>
        <v>165110616</v>
      </c>
      <c r="K990" t="str">
        <f t="shared" si="61"/>
        <v>Yes</v>
      </c>
      <c r="L990">
        <f t="shared" si="62"/>
        <v>121820364</v>
      </c>
      <c r="M990" t="str">
        <f t="shared" si="63"/>
        <v>Successful</v>
      </c>
    </row>
    <row r="991" spans="1:13">
      <c r="A991">
        <v>2008</v>
      </c>
      <c r="B991" t="s">
        <v>2404</v>
      </c>
      <c r="C991" t="s">
        <v>2405</v>
      </c>
      <c r="D991" t="str">
        <f>VLOOKUP(B991,Data2!$B$2:$C$1777,2,FALSE)</f>
        <v>PASS</v>
      </c>
      <c r="E991">
        <v>1</v>
      </c>
      <c r="F991">
        <v>43290252</v>
      </c>
      <c r="G991">
        <v>29020656</v>
      </c>
      <c r="H991">
        <v>84107503</v>
      </c>
      <c r="I991" t="s">
        <v>22</v>
      </c>
      <c r="J991">
        <f t="shared" si="60"/>
        <v>113128159</v>
      </c>
      <c r="K991" t="str">
        <f t="shared" si="61"/>
        <v>Yes</v>
      </c>
      <c r="L991">
        <f t="shared" si="62"/>
        <v>69837907</v>
      </c>
      <c r="M991" t="str">
        <f t="shared" si="63"/>
        <v>Successful</v>
      </c>
    </row>
    <row r="992" spans="1:13">
      <c r="A992">
        <v>1985</v>
      </c>
      <c r="B992" t="s">
        <v>239</v>
      </c>
      <c r="C992" t="s">
        <v>240</v>
      </c>
      <c r="D992" t="str">
        <f>VLOOKUP(B992,Data2!$B$2:$C$1777,2,FALSE)</f>
        <v>FAIL</v>
      </c>
      <c r="E992">
        <v>0</v>
      </c>
      <c r="F992">
        <v>43301115</v>
      </c>
      <c r="G992">
        <v>39837026</v>
      </c>
      <c r="H992">
        <v>39837026</v>
      </c>
      <c r="I992" t="s">
        <v>22</v>
      </c>
      <c r="J992">
        <f t="shared" si="60"/>
        <v>79674052</v>
      </c>
      <c r="K992" t="str">
        <f t="shared" si="61"/>
        <v>Yes</v>
      </c>
      <c r="L992">
        <f t="shared" si="62"/>
        <v>36372937</v>
      </c>
      <c r="M992" t="str">
        <f t="shared" si="63"/>
        <v>Successful</v>
      </c>
    </row>
    <row r="993" spans="1:13">
      <c r="A993">
        <v>2009</v>
      </c>
      <c r="B993" t="s">
        <v>2450</v>
      </c>
      <c r="C993" t="s">
        <v>2451</v>
      </c>
      <c r="D993" t="str">
        <f>VLOOKUP(B993,Data2!$B$2:$C$1777,2,FALSE)</f>
        <v>PASS</v>
      </c>
      <c r="E993">
        <v>1</v>
      </c>
      <c r="F993">
        <v>43429264</v>
      </c>
      <c r="G993">
        <v>69668214</v>
      </c>
      <c r="H993">
        <v>151432312</v>
      </c>
      <c r="I993" t="s">
        <v>22</v>
      </c>
      <c r="J993">
        <f t="shared" si="60"/>
        <v>221100526</v>
      </c>
      <c r="K993" t="str">
        <f t="shared" si="61"/>
        <v>Yes</v>
      </c>
      <c r="L993">
        <f t="shared" si="62"/>
        <v>177671262</v>
      </c>
      <c r="M993" t="str">
        <f t="shared" si="63"/>
        <v>Successful</v>
      </c>
    </row>
    <row r="994" spans="1:13">
      <c r="A994">
        <v>2009</v>
      </c>
      <c r="B994" t="s">
        <v>2514</v>
      </c>
      <c r="C994" t="s">
        <v>2515</v>
      </c>
      <c r="D994" t="str">
        <f>VLOOKUP(B994,Data2!$B$2:$C$1777,2,FALSE)</f>
        <v>FAIL</v>
      </c>
      <c r="E994">
        <v>0</v>
      </c>
      <c r="F994">
        <v>43429264</v>
      </c>
      <c r="G994">
        <v>22803533</v>
      </c>
      <c r="H994">
        <v>50485349</v>
      </c>
      <c r="I994" t="s">
        <v>22</v>
      </c>
      <c r="J994">
        <f t="shared" si="60"/>
        <v>73288882</v>
      </c>
      <c r="K994" t="str">
        <f t="shared" si="61"/>
        <v>Yes</v>
      </c>
      <c r="L994">
        <f t="shared" si="62"/>
        <v>29859618</v>
      </c>
      <c r="M994" t="str">
        <f t="shared" si="63"/>
        <v>Successful</v>
      </c>
    </row>
    <row r="995" spans="1:13">
      <c r="A995">
        <v>2009</v>
      </c>
      <c r="B995" t="s">
        <v>2537</v>
      </c>
      <c r="C995" t="s">
        <v>2538</v>
      </c>
      <c r="D995" t="str">
        <f>VLOOKUP(B995,Data2!$B$2:$C$1777,2,FALSE)</f>
        <v>PASS</v>
      </c>
      <c r="E995">
        <v>1</v>
      </c>
      <c r="F995">
        <v>43429264</v>
      </c>
      <c r="G995">
        <v>102008450</v>
      </c>
      <c r="H995">
        <v>193683923</v>
      </c>
      <c r="I995" t="s">
        <v>22</v>
      </c>
      <c r="J995">
        <f t="shared" si="60"/>
        <v>295692373</v>
      </c>
      <c r="K995" t="str">
        <f t="shared" si="61"/>
        <v>Yes</v>
      </c>
      <c r="L995">
        <f t="shared" si="62"/>
        <v>252263109</v>
      </c>
      <c r="M995" t="str">
        <f t="shared" si="63"/>
        <v>Successful</v>
      </c>
    </row>
    <row r="996" spans="1:13">
      <c r="A996">
        <v>2009</v>
      </c>
      <c r="B996" t="s">
        <v>2541</v>
      </c>
      <c r="C996" t="s">
        <v>2542</v>
      </c>
      <c r="D996" t="str">
        <f>VLOOKUP(B996,Data2!$B$2:$C$1777,2,FALSE)</f>
        <v>FAIL</v>
      </c>
      <c r="E996">
        <v>0</v>
      </c>
      <c r="F996">
        <v>43429264</v>
      </c>
      <c r="G996">
        <v>77564677</v>
      </c>
      <c r="H996">
        <v>99593620</v>
      </c>
      <c r="I996" t="s">
        <v>22</v>
      </c>
      <c r="J996">
        <f t="shared" si="60"/>
        <v>177158297</v>
      </c>
      <c r="K996" t="str">
        <f t="shared" si="61"/>
        <v>Yes</v>
      </c>
      <c r="L996">
        <f t="shared" si="62"/>
        <v>133729033</v>
      </c>
      <c r="M996" t="str">
        <f t="shared" si="63"/>
        <v>Successful</v>
      </c>
    </row>
    <row r="997" spans="1:13">
      <c r="A997">
        <v>2009</v>
      </c>
      <c r="B997" t="s">
        <v>2553</v>
      </c>
      <c r="C997" t="s">
        <v>2554</v>
      </c>
      <c r="D997" t="str">
        <f>VLOOKUP(B997,Data2!$B$2:$C$1777,2,FALSE)</f>
        <v>PASS</v>
      </c>
      <c r="E997">
        <v>1</v>
      </c>
      <c r="F997">
        <v>43429264</v>
      </c>
      <c r="G997">
        <v>102194949</v>
      </c>
      <c r="H997">
        <v>137503693</v>
      </c>
      <c r="I997" t="s">
        <v>22</v>
      </c>
      <c r="J997">
        <f t="shared" si="60"/>
        <v>239698642</v>
      </c>
      <c r="K997" t="str">
        <f t="shared" si="61"/>
        <v>Yes</v>
      </c>
      <c r="L997">
        <f t="shared" si="62"/>
        <v>196269378</v>
      </c>
      <c r="M997" t="str">
        <f t="shared" si="63"/>
        <v>Successful</v>
      </c>
    </row>
    <row r="998" spans="1:13">
      <c r="A998">
        <v>2009</v>
      </c>
      <c r="B998" t="s">
        <v>2583</v>
      </c>
      <c r="C998" t="s">
        <v>2584</v>
      </c>
      <c r="D998" t="str">
        <f>VLOOKUP(B998,Data2!$B$2:$C$1777,2,FALSE)</f>
        <v>FAIL</v>
      </c>
      <c r="E998">
        <v>0</v>
      </c>
      <c r="F998">
        <v>43429264</v>
      </c>
      <c r="G998">
        <v>11216534</v>
      </c>
      <c r="H998">
        <v>18493734</v>
      </c>
      <c r="I998" t="s">
        <v>22</v>
      </c>
      <c r="J998">
        <f t="shared" si="60"/>
        <v>29710268</v>
      </c>
      <c r="K998" t="str">
        <f t="shared" si="61"/>
        <v>N0</v>
      </c>
      <c r="L998">
        <f t="shared" si="62"/>
        <v>-13718996</v>
      </c>
      <c r="M998" t="str">
        <f t="shared" si="63"/>
        <v>Unsuccessful</v>
      </c>
    </row>
    <row r="999" spans="1:13">
      <c r="A999">
        <v>2009</v>
      </c>
      <c r="B999" t="s">
        <v>2617</v>
      </c>
      <c r="C999" t="s">
        <v>2618</v>
      </c>
      <c r="D999" t="str">
        <f>VLOOKUP(B999,Data2!$B$2:$C$1777,2,FALSE)</f>
        <v>PASS</v>
      </c>
      <c r="E999">
        <v>1</v>
      </c>
      <c r="F999">
        <v>43429264</v>
      </c>
      <c r="G999">
        <v>72176939</v>
      </c>
      <c r="H999">
        <v>203449410</v>
      </c>
      <c r="I999" t="s">
        <v>22</v>
      </c>
      <c r="J999">
        <f t="shared" si="60"/>
        <v>275626349</v>
      </c>
      <c r="K999" t="str">
        <f t="shared" si="61"/>
        <v>Yes</v>
      </c>
      <c r="L999">
        <f t="shared" si="62"/>
        <v>232197085</v>
      </c>
      <c r="M999" t="str">
        <f t="shared" si="63"/>
        <v>Successful</v>
      </c>
    </row>
    <row r="1000" spans="1:13">
      <c r="A1000">
        <v>2009</v>
      </c>
      <c r="B1000" t="s">
        <v>2645</v>
      </c>
      <c r="C1000" t="s">
        <v>2646</v>
      </c>
      <c r="D1000" t="str">
        <f>VLOOKUP(B1000,Data2!$B$2:$C$1777,2,FALSE)</f>
        <v>FAIL</v>
      </c>
      <c r="E1000">
        <v>0</v>
      </c>
      <c r="F1000">
        <v>43429264</v>
      </c>
      <c r="G1000">
        <v>178014415</v>
      </c>
      <c r="H1000">
        <v>341690283</v>
      </c>
      <c r="I1000" t="s">
        <v>22</v>
      </c>
      <c r="J1000">
        <f t="shared" si="60"/>
        <v>519704698</v>
      </c>
      <c r="K1000" t="str">
        <f t="shared" si="61"/>
        <v>Yes</v>
      </c>
      <c r="L1000">
        <f t="shared" si="62"/>
        <v>476275434</v>
      </c>
      <c r="M1000" t="str">
        <f t="shared" si="63"/>
        <v>Successful</v>
      </c>
    </row>
    <row r="1001" spans="1:13">
      <c r="A1001">
        <v>2011</v>
      </c>
      <c r="B1001" t="s">
        <v>3085</v>
      </c>
      <c r="C1001" t="s">
        <v>3086</v>
      </c>
      <c r="D1001" t="str">
        <f>VLOOKUP(B1001,Data2!$B$2:$C$1777,2,FALSE)</f>
        <v>PASS</v>
      </c>
      <c r="E1001">
        <v>1</v>
      </c>
      <c r="F1001">
        <v>43499013</v>
      </c>
      <c r="G1001">
        <v>39006354</v>
      </c>
      <c r="H1001">
        <v>93523336</v>
      </c>
      <c r="I1001" t="s">
        <v>22</v>
      </c>
      <c r="J1001">
        <f t="shared" si="60"/>
        <v>132529690</v>
      </c>
      <c r="K1001" t="str">
        <f t="shared" si="61"/>
        <v>Yes</v>
      </c>
      <c r="L1001">
        <f t="shared" si="62"/>
        <v>89030677</v>
      </c>
      <c r="M1001" t="str">
        <f t="shared" si="63"/>
        <v>Successful</v>
      </c>
    </row>
    <row r="1002" spans="1:13">
      <c r="A1002">
        <v>1997</v>
      </c>
      <c r="B1002" t="s">
        <v>767</v>
      </c>
      <c r="C1002" t="s">
        <v>768</v>
      </c>
      <c r="D1002" t="str">
        <f>VLOOKUP(B1002,Data2!$B$2:$C$1777,2,FALSE)</f>
        <v>PASS</v>
      </c>
      <c r="E1002">
        <v>1</v>
      </c>
      <c r="F1002">
        <v>43537144</v>
      </c>
      <c r="G1002">
        <v>52139221</v>
      </c>
      <c r="H1002">
        <v>74488288</v>
      </c>
      <c r="I1002" t="s">
        <v>22</v>
      </c>
      <c r="J1002">
        <f t="shared" si="60"/>
        <v>126627509</v>
      </c>
      <c r="K1002" t="str">
        <f t="shared" si="61"/>
        <v>Yes</v>
      </c>
      <c r="L1002">
        <f t="shared" si="62"/>
        <v>83090365</v>
      </c>
      <c r="M1002" t="str">
        <f t="shared" si="63"/>
        <v>Successful</v>
      </c>
    </row>
    <row r="1003" spans="1:13">
      <c r="A1003">
        <v>1994</v>
      </c>
      <c r="B1003" t="s">
        <v>539</v>
      </c>
      <c r="C1003" t="s">
        <v>540</v>
      </c>
      <c r="D1003" t="str">
        <f>VLOOKUP(B1003,Data2!$B$2:$C$1777,2,FALSE)</f>
        <v>FAIL</v>
      </c>
      <c r="E1003">
        <v>0</v>
      </c>
      <c r="F1003">
        <v>44006612</v>
      </c>
      <c r="G1003">
        <v>70494790</v>
      </c>
      <c r="H1003">
        <v>160394011</v>
      </c>
      <c r="I1003" t="s">
        <v>22</v>
      </c>
      <c r="J1003">
        <f t="shared" si="60"/>
        <v>230888801</v>
      </c>
      <c r="K1003" t="str">
        <f t="shared" si="61"/>
        <v>Yes</v>
      </c>
      <c r="L1003">
        <f t="shared" si="62"/>
        <v>186882189</v>
      </c>
      <c r="M1003" t="str">
        <f t="shared" si="63"/>
        <v>Successful</v>
      </c>
    </row>
    <row r="1004" spans="1:13">
      <c r="A1004">
        <v>2011</v>
      </c>
      <c r="B1004" t="s">
        <v>3137</v>
      </c>
      <c r="C1004" t="s">
        <v>3138</v>
      </c>
      <c r="D1004" t="str">
        <f>VLOOKUP(B1004,Data2!$B$2:$C$1777,2,FALSE)</f>
        <v>FAIL</v>
      </c>
      <c r="E1004">
        <v>0</v>
      </c>
      <c r="F1004">
        <v>44016858</v>
      </c>
      <c r="G1004">
        <v>30160867</v>
      </c>
      <c r="H1004">
        <v>79072292</v>
      </c>
      <c r="I1004" t="s">
        <v>22</v>
      </c>
      <c r="J1004">
        <f t="shared" si="60"/>
        <v>109233159</v>
      </c>
      <c r="K1004" t="str">
        <f t="shared" si="61"/>
        <v>Yes</v>
      </c>
      <c r="L1004">
        <f t="shared" si="62"/>
        <v>65216301</v>
      </c>
      <c r="M1004" t="str">
        <f t="shared" si="63"/>
        <v>Successful</v>
      </c>
    </row>
    <row r="1005" spans="1:13">
      <c r="A1005">
        <v>1995</v>
      </c>
      <c r="B1005" t="s">
        <v>609</v>
      </c>
      <c r="C1005" t="s">
        <v>610</v>
      </c>
      <c r="D1005" t="str">
        <f>VLOOKUP(B1005,Data2!$B$2:$C$1777,2,FALSE)</f>
        <v>FAIL</v>
      </c>
      <c r="E1005">
        <v>0</v>
      </c>
      <c r="F1005">
        <v>44334604</v>
      </c>
      <c r="G1005">
        <v>87356689</v>
      </c>
      <c r="H1005">
        <v>258121354</v>
      </c>
      <c r="I1005" t="s">
        <v>22</v>
      </c>
      <c r="J1005">
        <f t="shared" si="60"/>
        <v>345478043</v>
      </c>
      <c r="K1005" t="str">
        <f t="shared" si="61"/>
        <v>Yes</v>
      </c>
      <c r="L1005">
        <f t="shared" si="62"/>
        <v>301143439</v>
      </c>
      <c r="M1005" t="str">
        <f t="shared" si="63"/>
        <v>Successful</v>
      </c>
    </row>
    <row r="1006" spans="1:13">
      <c r="A1006">
        <v>1996</v>
      </c>
      <c r="B1006" t="s">
        <v>679</v>
      </c>
      <c r="C1006" t="s">
        <v>680</v>
      </c>
      <c r="D1006" t="str">
        <f>VLOOKUP(B1006,Data2!$B$2:$C$1777,2,FALSE)</f>
        <v>PASS</v>
      </c>
      <c r="E1006">
        <v>1</v>
      </c>
      <c r="F1006">
        <v>44554948</v>
      </c>
      <c r="G1006">
        <v>156668864</v>
      </c>
      <c r="H1006">
        <v>269541399</v>
      </c>
      <c r="I1006" t="s">
        <v>22</v>
      </c>
      <c r="J1006">
        <f t="shared" si="60"/>
        <v>426210263</v>
      </c>
      <c r="K1006" t="str">
        <f t="shared" si="61"/>
        <v>Yes</v>
      </c>
      <c r="L1006">
        <f t="shared" si="62"/>
        <v>381655315</v>
      </c>
      <c r="M1006" t="str">
        <f t="shared" si="63"/>
        <v>Successful</v>
      </c>
    </row>
    <row r="1007" spans="1:13">
      <c r="A1007">
        <v>1990</v>
      </c>
      <c r="B1007" t="s">
        <v>377</v>
      </c>
      <c r="C1007" t="s">
        <v>378</v>
      </c>
      <c r="D1007" t="str">
        <f>VLOOKUP(B1007,Data2!$B$2:$C$1777,2,FALSE)</f>
        <v>FAIL</v>
      </c>
      <c r="E1007">
        <v>0</v>
      </c>
      <c r="F1007">
        <v>44574385</v>
      </c>
      <c r="G1007">
        <v>83343062</v>
      </c>
      <c r="H1007">
        <v>83343062</v>
      </c>
      <c r="I1007" t="s">
        <v>22</v>
      </c>
      <c r="J1007">
        <f t="shared" si="60"/>
        <v>166686124</v>
      </c>
      <c r="K1007" t="str">
        <f t="shared" si="61"/>
        <v>Yes</v>
      </c>
      <c r="L1007">
        <f t="shared" si="62"/>
        <v>122111739</v>
      </c>
      <c r="M1007" t="str">
        <f t="shared" si="63"/>
        <v>Successful</v>
      </c>
    </row>
    <row r="1008" spans="1:13">
      <c r="A1008">
        <v>2007</v>
      </c>
      <c r="B1008" t="s">
        <v>2180</v>
      </c>
      <c r="C1008" t="s">
        <v>2181</v>
      </c>
      <c r="D1008" t="str">
        <f>VLOOKUP(B1008,Data2!$B$2:$C$1777,2,FALSE)</f>
        <v>FAIL</v>
      </c>
      <c r="E1008">
        <v>0</v>
      </c>
      <c r="F1008">
        <v>44941739</v>
      </c>
      <c r="G1008">
        <v>56820503</v>
      </c>
      <c r="H1008">
        <v>162937935</v>
      </c>
      <c r="I1008" t="s">
        <v>22</v>
      </c>
      <c r="J1008">
        <f t="shared" si="60"/>
        <v>219758438</v>
      </c>
      <c r="K1008" t="str">
        <f t="shared" si="61"/>
        <v>Yes</v>
      </c>
      <c r="L1008">
        <f t="shared" si="62"/>
        <v>174816699</v>
      </c>
      <c r="M1008" t="str">
        <f t="shared" si="63"/>
        <v>Successful</v>
      </c>
    </row>
    <row r="1009" spans="1:13">
      <c r="A1009">
        <v>2007</v>
      </c>
      <c r="B1009" t="s">
        <v>2208</v>
      </c>
      <c r="C1009" t="s">
        <v>2209</v>
      </c>
      <c r="D1009" t="str">
        <f>VLOOKUP(B1009,Data2!$B$2:$C$1777,2,FALSE)</f>
        <v>FAIL</v>
      </c>
      <c r="E1009">
        <v>0</v>
      </c>
      <c r="F1009">
        <v>44941739</v>
      </c>
      <c r="G1009">
        <v>4144258</v>
      </c>
      <c r="H1009">
        <v>35987783</v>
      </c>
      <c r="I1009" t="s">
        <v>22</v>
      </c>
      <c r="J1009">
        <f t="shared" si="60"/>
        <v>40132041</v>
      </c>
      <c r="K1009" t="str">
        <f t="shared" si="61"/>
        <v>N0</v>
      </c>
      <c r="L1009">
        <f t="shared" si="62"/>
        <v>-4809698</v>
      </c>
      <c r="M1009" t="str">
        <f t="shared" si="63"/>
        <v>Unsuccessful</v>
      </c>
    </row>
    <row r="1010" spans="1:13">
      <c r="A1010">
        <v>1993</v>
      </c>
      <c r="B1010" t="s">
        <v>469</v>
      </c>
      <c r="C1010" t="s">
        <v>470</v>
      </c>
      <c r="D1010" t="str">
        <f>VLOOKUP(B1010,Data2!$B$2:$C$1777,2,FALSE)</f>
        <v>PASS</v>
      </c>
      <c r="E1010">
        <v>1</v>
      </c>
      <c r="F1010">
        <v>45148849</v>
      </c>
      <c r="G1010">
        <v>63467174</v>
      </c>
      <c r="H1010">
        <v>63467174</v>
      </c>
      <c r="I1010" t="s">
        <v>22</v>
      </c>
      <c r="J1010">
        <f t="shared" si="60"/>
        <v>126934348</v>
      </c>
      <c r="K1010" t="str">
        <f t="shared" si="61"/>
        <v>Yes</v>
      </c>
      <c r="L1010">
        <f t="shared" si="62"/>
        <v>81785499</v>
      </c>
      <c r="M1010" t="str">
        <f t="shared" si="63"/>
        <v>Successful</v>
      </c>
    </row>
    <row r="1011" spans="1:13">
      <c r="A1011">
        <v>2012</v>
      </c>
      <c r="B1011" t="s">
        <v>3187</v>
      </c>
      <c r="C1011" t="s">
        <v>3188</v>
      </c>
      <c r="D1011" t="str">
        <f>VLOOKUP(B1011,Data2!$B$2:$C$1777,2,FALSE)</f>
        <v>PASS</v>
      </c>
      <c r="E1011">
        <v>1</v>
      </c>
      <c r="F1011">
        <v>45151416</v>
      </c>
      <c r="G1011">
        <v>138016721</v>
      </c>
      <c r="H1011">
        <v>224540219</v>
      </c>
      <c r="I1011" t="s">
        <v>22</v>
      </c>
      <c r="J1011">
        <f t="shared" si="60"/>
        <v>362556940</v>
      </c>
      <c r="K1011" t="str">
        <f t="shared" si="61"/>
        <v>Yes</v>
      </c>
      <c r="L1011">
        <f t="shared" si="62"/>
        <v>317405524</v>
      </c>
      <c r="M1011" t="str">
        <f t="shared" si="63"/>
        <v>Successful</v>
      </c>
    </row>
    <row r="1012" spans="1:13">
      <c r="A1012">
        <v>2002</v>
      </c>
      <c r="B1012" t="s">
        <v>1372</v>
      </c>
      <c r="C1012" t="s">
        <v>1373</v>
      </c>
      <c r="D1012" t="str">
        <f>VLOOKUP(B1012,Data2!$B$2:$C$1777,2,FALSE)</f>
        <v>PASS</v>
      </c>
      <c r="E1012">
        <v>1</v>
      </c>
      <c r="F1012">
        <v>45331273</v>
      </c>
      <c r="G1012">
        <v>39254038</v>
      </c>
      <c r="H1012">
        <v>39254038</v>
      </c>
      <c r="I1012" t="s">
        <v>22</v>
      </c>
      <c r="J1012">
        <f t="shared" si="60"/>
        <v>78508076</v>
      </c>
      <c r="K1012" t="str">
        <f t="shared" si="61"/>
        <v>Yes</v>
      </c>
      <c r="L1012">
        <f t="shared" si="62"/>
        <v>33176803</v>
      </c>
      <c r="M1012" t="str">
        <f t="shared" si="63"/>
        <v>Successful</v>
      </c>
    </row>
    <row r="1013" spans="1:13">
      <c r="A1013">
        <v>2002</v>
      </c>
      <c r="B1013" t="s">
        <v>1382</v>
      </c>
      <c r="C1013" t="s">
        <v>1383</v>
      </c>
      <c r="D1013" t="str">
        <f>VLOOKUP(B1013,Data2!$B$2:$C$1777,2,FALSE)</f>
        <v>PASS</v>
      </c>
      <c r="E1013">
        <v>1</v>
      </c>
      <c r="F1013">
        <v>45331273</v>
      </c>
      <c r="G1013">
        <v>51962213</v>
      </c>
      <c r="H1013">
        <v>134423285</v>
      </c>
      <c r="I1013" t="s">
        <v>22</v>
      </c>
      <c r="J1013">
        <f t="shared" si="60"/>
        <v>186385498</v>
      </c>
      <c r="K1013" t="str">
        <f t="shared" si="61"/>
        <v>Yes</v>
      </c>
      <c r="L1013">
        <f t="shared" si="62"/>
        <v>141054225</v>
      </c>
      <c r="M1013" t="str">
        <f t="shared" si="63"/>
        <v>Successful</v>
      </c>
    </row>
    <row r="1014" spans="1:13">
      <c r="A1014">
        <v>2009</v>
      </c>
      <c r="B1014" t="s">
        <v>2480</v>
      </c>
      <c r="C1014" t="s">
        <v>2481</v>
      </c>
      <c r="D1014" t="str">
        <f>VLOOKUP(B1014,Data2!$B$2:$C$1777,2,FALSE)</f>
        <v>FAIL</v>
      </c>
      <c r="E1014">
        <v>0</v>
      </c>
      <c r="F1014">
        <v>45600727</v>
      </c>
      <c r="G1014">
        <v>65203101</v>
      </c>
      <c r="H1014">
        <v>142000928</v>
      </c>
      <c r="I1014" t="s">
        <v>22</v>
      </c>
      <c r="J1014">
        <f t="shared" si="60"/>
        <v>207204029</v>
      </c>
      <c r="K1014" t="str">
        <f t="shared" si="61"/>
        <v>Yes</v>
      </c>
      <c r="L1014">
        <f t="shared" si="62"/>
        <v>161603302</v>
      </c>
      <c r="M1014" t="str">
        <f t="shared" si="63"/>
        <v>Successful</v>
      </c>
    </row>
    <row r="1015" spans="1:13">
      <c r="A1015">
        <v>2009</v>
      </c>
      <c r="B1015" t="s">
        <v>2561</v>
      </c>
      <c r="C1015" t="s">
        <v>2562</v>
      </c>
      <c r="D1015" t="str">
        <f>VLOOKUP(B1015,Data2!$B$2:$C$1777,2,FALSE)</f>
        <v>FAIL</v>
      </c>
      <c r="E1015">
        <v>0</v>
      </c>
      <c r="F1015">
        <v>45600727</v>
      </c>
      <c r="G1015">
        <v>1367688</v>
      </c>
      <c r="H1015">
        <v>12764862</v>
      </c>
      <c r="I1015" t="s">
        <v>22</v>
      </c>
      <c r="J1015">
        <f t="shared" si="60"/>
        <v>14132550</v>
      </c>
      <c r="K1015" t="str">
        <f t="shared" si="61"/>
        <v>N0</v>
      </c>
      <c r="L1015">
        <f t="shared" si="62"/>
        <v>-31468177</v>
      </c>
      <c r="M1015" t="str">
        <f t="shared" si="63"/>
        <v>Unsuccessful</v>
      </c>
    </row>
    <row r="1016" spans="1:13">
      <c r="A1016">
        <v>2012</v>
      </c>
      <c r="B1016" t="s">
        <v>3209</v>
      </c>
      <c r="C1016" t="s">
        <v>3210</v>
      </c>
      <c r="D1016" t="str">
        <f>VLOOKUP(B1016,Data2!$B$2:$C$1777,2,FALSE)</f>
        <v>PASS</v>
      </c>
      <c r="E1016">
        <v>1</v>
      </c>
      <c r="F1016">
        <v>45658735</v>
      </c>
      <c r="G1016">
        <v>13611086</v>
      </c>
      <c r="H1016">
        <v>41467257</v>
      </c>
      <c r="I1016" t="s">
        <v>22</v>
      </c>
      <c r="J1016">
        <f t="shared" si="60"/>
        <v>55078343</v>
      </c>
      <c r="K1016" t="str">
        <f t="shared" si="61"/>
        <v>Yes</v>
      </c>
      <c r="L1016">
        <f t="shared" si="62"/>
        <v>9419608</v>
      </c>
      <c r="M1016" t="str">
        <f t="shared" si="63"/>
        <v>Successful</v>
      </c>
    </row>
    <row r="1017" spans="1:13">
      <c r="A1017">
        <v>1995</v>
      </c>
      <c r="B1017" t="s">
        <v>585</v>
      </c>
      <c r="C1017" t="s">
        <v>586</v>
      </c>
      <c r="D1017" t="str">
        <f>VLOOKUP(B1017,Data2!$B$2:$C$1777,2,FALSE)</f>
        <v>FAIL</v>
      </c>
      <c r="E1017">
        <v>0</v>
      </c>
      <c r="F1017">
        <v>45863384</v>
      </c>
      <c r="G1017">
        <v>153070026</v>
      </c>
      <c r="H1017">
        <v>501631742</v>
      </c>
      <c r="I1017" t="s">
        <v>22</v>
      </c>
      <c r="J1017">
        <f t="shared" si="60"/>
        <v>654701768</v>
      </c>
      <c r="K1017" t="str">
        <f t="shared" si="61"/>
        <v>Yes</v>
      </c>
      <c r="L1017">
        <f t="shared" si="62"/>
        <v>608838384</v>
      </c>
      <c r="M1017" t="str">
        <f t="shared" si="63"/>
        <v>Successful</v>
      </c>
    </row>
    <row r="1018" spans="1:13">
      <c r="A1018">
        <v>1995</v>
      </c>
      <c r="B1018" t="s">
        <v>607</v>
      </c>
      <c r="C1018" t="s">
        <v>608</v>
      </c>
      <c r="D1018" t="str">
        <f>VLOOKUP(B1018,Data2!$B$2:$C$1777,2,FALSE)</f>
        <v>FAIL</v>
      </c>
      <c r="E1018">
        <v>0</v>
      </c>
      <c r="F1018">
        <v>45863384</v>
      </c>
      <c r="G1018">
        <v>293190647</v>
      </c>
      <c r="H1018">
        <v>557286202</v>
      </c>
      <c r="I1018" t="s">
        <v>22</v>
      </c>
      <c r="J1018">
        <f t="shared" si="60"/>
        <v>850476849</v>
      </c>
      <c r="K1018" t="str">
        <f t="shared" si="61"/>
        <v>Yes</v>
      </c>
      <c r="L1018">
        <f t="shared" si="62"/>
        <v>804613465</v>
      </c>
      <c r="M1018" t="str">
        <f t="shared" si="63"/>
        <v>Successful</v>
      </c>
    </row>
    <row r="1019" spans="1:13">
      <c r="A1019">
        <v>2013</v>
      </c>
      <c r="B1019" t="s">
        <v>3449</v>
      </c>
      <c r="C1019" t="s">
        <v>3450</v>
      </c>
      <c r="D1019" t="str">
        <f>VLOOKUP(B1019,Data2!$B$2:$C$1777,2,FALSE)</f>
        <v>PASS</v>
      </c>
      <c r="E1019">
        <v>1</v>
      </c>
      <c r="F1019">
        <v>46000000</v>
      </c>
      <c r="G1019">
        <v>61002302</v>
      </c>
      <c r="H1019">
        <v>113402302</v>
      </c>
      <c r="I1019" t="s">
        <v>22</v>
      </c>
      <c r="J1019">
        <f t="shared" si="60"/>
        <v>174404604</v>
      </c>
      <c r="K1019" t="str">
        <f t="shared" si="61"/>
        <v>Yes</v>
      </c>
      <c r="L1019">
        <f t="shared" si="62"/>
        <v>128404604</v>
      </c>
      <c r="M1019" t="str">
        <f t="shared" si="63"/>
        <v>Successful</v>
      </c>
    </row>
    <row r="1020" spans="1:13">
      <c r="A1020">
        <v>2001</v>
      </c>
      <c r="B1020" t="s">
        <v>1168</v>
      </c>
      <c r="C1020" t="s">
        <v>1169</v>
      </c>
      <c r="D1020" t="str">
        <f>VLOOKUP(B1020,Data2!$B$2:$C$1777,2,FALSE)</f>
        <v>FAIL</v>
      </c>
      <c r="E1020">
        <v>0</v>
      </c>
      <c r="F1020">
        <v>46054609</v>
      </c>
      <c r="G1020">
        <v>17454678</v>
      </c>
      <c r="H1020">
        <v>17454678</v>
      </c>
      <c r="I1020" t="s">
        <v>22</v>
      </c>
      <c r="J1020">
        <f t="shared" si="60"/>
        <v>34909356</v>
      </c>
      <c r="K1020" t="str">
        <f t="shared" si="61"/>
        <v>N0</v>
      </c>
      <c r="L1020">
        <f t="shared" si="62"/>
        <v>-11145253</v>
      </c>
      <c r="M1020" t="str">
        <f t="shared" si="63"/>
        <v>Unsuccessful</v>
      </c>
    </row>
    <row r="1021" spans="1:13">
      <c r="A1021">
        <v>2001</v>
      </c>
      <c r="B1021" t="s">
        <v>1190</v>
      </c>
      <c r="C1021" t="s">
        <v>1191</v>
      </c>
      <c r="D1021" t="str">
        <f>VLOOKUP(B1021,Data2!$B$2:$C$1777,2,FALSE)</f>
        <v>FAIL</v>
      </c>
      <c r="E1021">
        <v>0</v>
      </c>
      <c r="F1021">
        <v>46054609</v>
      </c>
      <c r="G1021">
        <v>41578506</v>
      </c>
      <c r="H1021">
        <v>90414888</v>
      </c>
      <c r="I1021" t="s">
        <v>22</v>
      </c>
      <c r="J1021">
        <f t="shared" si="60"/>
        <v>131993394</v>
      </c>
      <c r="K1021" t="str">
        <f t="shared" si="61"/>
        <v>Yes</v>
      </c>
      <c r="L1021">
        <f t="shared" si="62"/>
        <v>85938785</v>
      </c>
      <c r="M1021" t="str">
        <f t="shared" si="63"/>
        <v>Successful</v>
      </c>
    </row>
    <row r="1022" spans="1:13">
      <c r="A1022">
        <v>2001</v>
      </c>
      <c r="B1022" t="s">
        <v>1256</v>
      </c>
      <c r="C1022" t="s">
        <v>1257</v>
      </c>
      <c r="D1022" t="str">
        <f>VLOOKUP(B1022,Data2!$B$2:$C$1777,2,FALSE)</f>
        <v>PASS</v>
      </c>
      <c r="E1022">
        <v>1</v>
      </c>
      <c r="F1022">
        <v>46054609</v>
      </c>
      <c r="G1022">
        <v>148285394</v>
      </c>
      <c r="H1022">
        <v>260132301</v>
      </c>
      <c r="I1022" t="s">
        <v>22</v>
      </c>
      <c r="J1022">
        <f t="shared" si="60"/>
        <v>408417695</v>
      </c>
      <c r="K1022" t="str">
        <f t="shared" si="61"/>
        <v>Yes</v>
      </c>
      <c r="L1022">
        <f t="shared" si="62"/>
        <v>362363086</v>
      </c>
      <c r="M1022" t="str">
        <f t="shared" si="63"/>
        <v>Successful</v>
      </c>
    </row>
    <row r="1023" spans="1:13">
      <c r="A1023">
        <v>1991</v>
      </c>
      <c r="B1023" t="s">
        <v>405</v>
      </c>
      <c r="C1023" t="s">
        <v>406</v>
      </c>
      <c r="D1023" t="str">
        <f>VLOOKUP(B1023,Data2!$B$2:$C$1777,2,FALSE)</f>
        <v>FAIL</v>
      </c>
      <c r="E1023">
        <v>0</v>
      </c>
      <c r="F1023">
        <v>46192690</v>
      </c>
      <c r="G1023">
        <v>128123117</v>
      </c>
      <c r="H1023">
        <v>165780431</v>
      </c>
      <c r="I1023" t="s">
        <v>22</v>
      </c>
      <c r="J1023">
        <f t="shared" si="60"/>
        <v>293903548</v>
      </c>
      <c r="K1023" t="str">
        <f t="shared" si="61"/>
        <v>Yes</v>
      </c>
      <c r="L1023">
        <f t="shared" si="62"/>
        <v>247710858</v>
      </c>
      <c r="M1023" t="str">
        <f t="shared" si="63"/>
        <v>Successful</v>
      </c>
    </row>
    <row r="1024" spans="1:13">
      <c r="A1024">
        <v>2006</v>
      </c>
      <c r="B1024" t="s">
        <v>2001</v>
      </c>
      <c r="C1024" t="s">
        <v>2002</v>
      </c>
      <c r="D1024" t="str">
        <f>VLOOKUP(B1024,Data2!$B$2:$C$1777,2,FALSE)</f>
        <v>PASS</v>
      </c>
      <c r="E1024">
        <v>1</v>
      </c>
      <c r="F1024">
        <v>46231854</v>
      </c>
      <c r="G1024">
        <v>18449366</v>
      </c>
      <c r="H1024">
        <v>70344622</v>
      </c>
      <c r="I1024" t="s">
        <v>22</v>
      </c>
      <c r="J1024">
        <f t="shared" si="60"/>
        <v>88793988</v>
      </c>
      <c r="K1024" t="str">
        <f t="shared" si="61"/>
        <v>Yes</v>
      </c>
      <c r="L1024">
        <f t="shared" si="62"/>
        <v>42562134</v>
      </c>
      <c r="M1024" t="str">
        <f t="shared" si="63"/>
        <v>Successful</v>
      </c>
    </row>
    <row r="1025" spans="1:13">
      <c r="A1025">
        <v>2006</v>
      </c>
      <c r="B1025" t="s">
        <v>2079</v>
      </c>
      <c r="C1025" t="s">
        <v>2080</v>
      </c>
      <c r="D1025" t="str">
        <f>VLOOKUP(B1025,Data2!$B$2:$C$1777,2,FALSE)</f>
        <v>FAIL</v>
      </c>
      <c r="E1025">
        <v>0</v>
      </c>
      <c r="F1025">
        <v>46231854</v>
      </c>
      <c r="G1025">
        <v>60482951</v>
      </c>
      <c r="H1025">
        <v>132720223</v>
      </c>
      <c r="I1025" t="s">
        <v>22</v>
      </c>
      <c r="J1025">
        <f t="shared" si="60"/>
        <v>193203174</v>
      </c>
      <c r="K1025" t="str">
        <f t="shared" si="61"/>
        <v>Yes</v>
      </c>
      <c r="L1025">
        <f t="shared" si="62"/>
        <v>146971320</v>
      </c>
      <c r="M1025" t="str">
        <f t="shared" si="63"/>
        <v>Successful</v>
      </c>
    </row>
    <row r="1026" spans="1:13">
      <c r="A1026">
        <v>2006</v>
      </c>
      <c r="B1026" t="s">
        <v>2083</v>
      </c>
      <c r="C1026" t="s">
        <v>2084</v>
      </c>
      <c r="D1026" t="str">
        <f>VLOOKUP(B1026,Data2!$B$2:$C$1777,2,FALSE)</f>
        <v>FAIL</v>
      </c>
      <c r="E1026">
        <v>0</v>
      </c>
      <c r="F1026">
        <v>46231854</v>
      </c>
      <c r="G1026">
        <v>61361102</v>
      </c>
      <c r="H1026">
        <v>124705810</v>
      </c>
      <c r="I1026" t="s">
        <v>22</v>
      </c>
      <c r="J1026">
        <f t="shared" ref="J1026:J1089" si="64">G1026+H1026</f>
        <v>186066912</v>
      </c>
      <c r="K1026" t="str">
        <f t="shared" si="61"/>
        <v>Yes</v>
      </c>
      <c r="L1026">
        <f t="shared" si="62"/>
        <v>139835058</v>
      </c>
      <c r="M1026" t="str">
        <f t="shared" si="63"/>
        <v>Successful</v>
      </c>
    </row>
    <row r="1027" spans="1:13">
      <c r="A1027">
        <v>1990</v>
      </c>
      <c r="B1027" t="s">
        <v>373</v>
      </c>
      <c r="C1027" t="s">
        <v>374</v>
      </c>
      <c r="D1027" t="str">
        <f>VLOOKUP(B1027,Data2!$B$2:$C$1777,2,FALSE)</f>
        <v>PASS</v>
      </c>
      <c r="E1027">
        <v>1</v>
      </c>
      <c r="F1027">
        <v>46357360</v>
      </c>
      <c r="G1027">
        <v>109310929</v>
      </c>
      <c r="H1027">
        <v>109310929</v>
      </c>
      <c r="I1027" t="s">
        <v>22</v>
      </c>
      <c r="J1027">
        <f t="shared" si="64"/>
        <v>218621858</v>
      </c>
      <c r="K1027" t="str">
        <f t="shared" ref="K1027:K1090" si="65">IF(J1027&gt;F1027,"Yes","N0")</f>
        <v>Yes</v>
      </c>
      <c r="L1027">
        <f t="shared" ref="L1027:L1090" si="66">J1027-F1027</f>
        <v>172264498</v>
      </c>
      <c r="M1027" t="str">
        <f t="shared" ref="M1027:M1090" si="67">IF(AND(K1027="Yes",I1027&lt;&gt;"low"),"Successful","Unsuccessful")</f>
        <v>Successful</v>
      </c>
    </row>
    <row r="1028" spans="1:13">
      <c r="A1028">
        <v>1997</v>
      </c>
      <c r="B1028" t="s">
        <v>717</v>
      </c>
      <c r="C1028" t="s">
        <v>718</v>
      </c>
      <c r="D1028" t="str">
        <f>VLOOKUP(B1028,Data2!$B$2:$C$1777,2,FALSE)</f>
        <v>PASS</v>
      </c>
      <c r="E1028">
        <v>1</v>
      </c>
      <c r="F1028">
        <v>46439620</v>
      </c>
      <c r="G1028">
        <v>5207916</v>
      </c>
      <c r="H1028">
        <v>5207916</v>
      </c>
      <c r="I1028" t="s">
        <v>22</v>
      </c>
      <c r="J1028">
        <f t="shared" si="64"/>
        <v>10415832</v>
      </c>
      <c r="K1028" t="str">
        <f t="shared" si="65"/>
        <v>N0</v>
      </c>
      <c r="L1028">
        <f t="shared" si="66"/>
        <v>-36023788</v>
      </c>
      <c r="M1028" t="str">
        <f t="shared" si="67"/>
        <v>Unsuccessful</v>
      </c>
    </row>
    <row r="1029" spans="1:13">
      <c r="A1029">
        <v>1992</v>
      </c>
      <c r="B1029" t="s">
        <v>423</v>
      </c>
      <c r="C1029" t="s">
        <v>424</v>
      </c>
      <c r="D1029" t="str">
        <f>VLOOKUP(B1029,Data2!$B$2:$C$1777,2,FALSE)</f>
        <v>FAIL</v>
      </c>
      <c r="E1029">
        <v>0</v>
      </c>
      <c r="F1029">
        <v>46489723</v>
      </c>
      <c r="G1029">
        <v>360876835</v>
      </c>
      <c r="H1029">
        <v>836898388</v>
      </c>
      <c r="I1029" t="s">
        <v>22</v>
      </c>
      <c r="J1029">
        <f t="shared" si="64"/>
        <v>1197775223</v>
      </c>
      <c r="K1029" t="str">
        <f t="shared" si="65"/>
        <v>Yes</v>
      </c>
      <c r="L1029">
        <f t="shared" si="66"/>
        <v>1151285500</v>
      </c>
      <c r="M1029" t="str">
        <f t="shared" si="67"/>
        <v>Successful</v>
      </c>
    </row>
    <row r="1030" spans="1:13">
      <c r="A1030">
        <v>2005</v>
      </c>
      <c r="B1030" t="s">
        <v>1858</v>
      </c>
      <c r="C1030" t="s">
        <v>1859</v>
      </c>
      <c r="D1030" t="str">
        <f>VLOOKUP(B1030,Data2!$B$2:$C$1777,2,FALSE)</f>
        <v>PASS</v>
      </c>
      <c r="E1030">
        <v>1</v>
      </c>
      <c r="F1030">
        <v>46528292</v>
      </c>
      <c r="G1030">
        <v>30439664</v>
      </c>
      <c r="H1030">
        <v>45949095</v>
      </c>
      <c r="I1030" t="s">
        <v>22</v>
      </c>
      <c r="J1030">
        <f t="shared" si="64"/>
        <v>76388759</v>
      </c>
      <c r="K1030" t="str">
        <f t="shared" si="65"/>
        <v>Yes</v>
      </c>
      <c r="L1030">
        <f t="shared" si="66"/>
        <v>29860467</v>
      </c>
      <c r="M1030" t="str">
        <f t="shared" si="67"/>
        <v>Successful</v>
      </c>
    </row>
    <row r="1031" spans="1:13">
      <c r="A1031">
        <v>1987</v>
      </c>
      <c r="B1031" t="s">
        <v>287</v>
      </c>
      <c r="C1031" t="s">
        <v>288</v>
      </c>
      <c r="D1031" t="str">
        <f>VLOOKUP(B1031,Data2!$B$2:$C$1777,2,FALSE)</f>
        <v>FAIL</v>
      </c>
      <c r="E1031">
        <v>0</v>
      </c>
      <c r="F1031">
        <v>46544021</v>
      </c>
      <c r="G1031">
        <v>78160088</v>
      </c>
      <c r="H1031">
        <v>78160088</v>
      </c>
      <c r="I1031" t="s">
        <v>22</v>
      </c>
      <c r="J1031">
        <f t="shared" si="64"/>
        <v>156320176</v>
      </c>
      <c r="K1031" t="str">
        <f t="shared" si="65"/>
        <v>Yes</v>
      </c>
      <c r="L1031">
        <f t="shared" si="66"/>
        <v>109776155</v>
      </c>
      <c r="M1031" t="str">
        <f t="shared" si="67"/>
        <v>Successful</v>
      </c>
    </row>
    <row r="1032" spans="1:13">
      <c r="A1032">
        <v>2011</v>
      </c>
      <c r="B1032" t="s">
        <v>3028</v>
      </c>
      <c r="C1032" t="s">
        <v>3029</v>
      </c>
      <c r="D1032" t="str">
        <f>VLOOKUP(B1032,Data2!$B$2:$C$1777,2,FALSE)</f>
        <v>FAIL</v>
      </c>
      <c r="E1032">
        <v>0</v>
      </c>
      <c r="F1032">
        <v>46606085</v>
      </c>
      <c r="G1032">
        <v>8602417</v>
      </c>
      <c r="H1032">
        <v>170412210</v>
      </c>
      <c r="I1032" t="s">
        <v>22</v>
      </c>
      <c r="J1032">
        <f t="shared" si="64"/>
        <v>179014627</v>
      </c>
      <c r="K1032" t="str">
        <f t="shared" si="65"/>
        <v>Yes</v>
      </c>
      <c r="L1032">
        <f t="shared" si="66"/>
        <v>132408542</v>
      </c>
      <c r="M1032" t="str">
        <f t="shared" si="67"/>
        <v>Successful</v>
      </c>
    </row>
    <row r="1033" spans="1:13">
      <c r="A1033">
        <v>2011</v>
      </c>
      <c r="B1033" t="s">
        <v>3139</v>
      </c>
      <c r="C1033" t="s">
        <v>3140</v>
      </c>
      <c r="D1033" t="str">
        <f>VLOOKUP(B1033,Data2!$B$2:$C$1777,2,FALSE)</f>
        <v>FAIL</v>
      </c>
      <c r="E1033">
        <v>0</v>
      </c>
      <c r="F1033">
        <v>46606085</v>
      </c>
      <c r="G1033">
        <v>91789051</v>
      </c>
      <c r="H1033">
        <v>166717137</v>
      </c>
      <c r="I1033" t="s">
        <v>22</v>
      </c>
      <c r="J1033">
        <f t="shared" si="64"/>
        <v>258506188</v>
      </c>
      <c r="K1033" t="str">
        <f t="shared" si="65"/>
        <v>Yes</v>
      </c>
      <c r="L1033">
        <f t="shared" si="66"/>
        <v>211900103</v>
      </c>
      <c r="M1033" t="str">
        <f t="shared" si="67"/>
        <v>Successful</v>
      </c>
    </row>
    <row r="1034" spans="1:13">
      <c r="A1034">
        <v>2010</v>
      </c>
      <c r="B1034" t="s">
        <v>2709</v>
      </c>
      <c r="C1034" t="s">
        <v>2710</v>
      </c>
      <c r="D1034" t="str">
        <f>VLOOKUP(B1034,Data2!$B$2:$C$1777,2,FALSE)</f>
        <v>FAIL</v>
      </c>
      <c r="E1034">
        <v>0</v>
      </c>
      <c r="F1034">
        <v>47002201</v>
      </c>
      <c r="G1034">
        <v>33335524</v>
      </c>
      <c r="H1034">
        <v>51785833</v>
      </c>
      <c r="I1034" t="s">
        <v>22</v>
      </c>
      <c r="J1034">
        <f t="shared" si="64"/>
        <v>85121357</v>
      </c>
      <c r="K1034" t="str">
        <f t="shared" si="65"/>
        <v>Yes</v>
      </c>
      <c r="L1034">
        <f t="shared" si="66"/>
        <v>38119156</v>
      </c>
      <c r="M1034" t="str">
        <f t="shared" si="67"/>
        <v>Successful</v>
      </c>
    </row>
    <row r="1035" spans="1:13">
      <c r="A1035">
        <v>1994</v>
      </c>
      <c r="B1035" t="s">
        <v>505</v>
      </c>
      <c r="C1035" t="s">
        <v>506</v>
      </c>
      <c r="D1035" t="str">
        <f>VLOOKUP(B1035,Data2!$B$2:$C$1777,2,FALSE)</f>
        <v>PASS</v>
      </c>
      <c r="E1035">
        <v>1</v>
      </c>
      <c r="F1035">
        <v>47149941</v>
      </c>
      <c r="G1035">
        <v>104519746</v>
      </c>
      <c r="H1035">
        <v>252256228</v>
      </c>
      <c r="I1035" t="s">
        <v>22</v>
      </c>
      <c r="J1035">
        <f t="shared" si="64"/>
        <v>356775974</v>
      </c>
      <c r="K1035" t="str">
        <f t="shared" si="65"/>
        <v>Yes</v>
      </c>
      <c r="L1035">
        <f t="shared" si="66"/>
        <v>309626033</v>
      </c>
      <c r="M1035" t="str">
        <f t="shared" si="67"/>
        <v>Successful</v>
      </c>
    </row>
    <row r="1036" spans="1:13">
      <c r="A1036">
        <v>1994</v>
      </c>
      <c r="B1036" t="s">
        <v>509</v>
      </c>
      <c r="C1036" t="s">
        <v>510</v>
      </c>
      <c r="D1036" t="str">
        <f>VLOOKUP(B1036,Data2!$B$2:$C$1777,2,FALSE)</f>
        <v>FAIL</v>
      </c>
      <c r="E1036">
        <v>0</v>
      </c>
      <c r="F1036">
        <v>47149941</v>
      </c>
      <c r="G1036">
        <v>80220683</v>
      </c>
      <c r="H1036">
        <v>80220683</v>
      </c>
      <c r="I1036" t="s">
        <v>22</v>
      </c>
      <c r="J1036">
        <f t="shared" si="64"/>
        <v>160441366</v>
      </c>
      <c r="K1036" t="str">
        <f t="shared" si="65"/>
        <v>Yes</v>
      </c>
      <c r="L1036">
        <f t="shared" si="66"/>
        <v>113291425</v>
      </c>
      <c r="M1036" t="str">
        <f t="shared" si="67"/>
        <v>Successful</v>
      </c>
    </row>
    <row r="1037" spans="1:13">
      <c r="A1037">
        <v>1994</v>
      </c>
      <c r="B1037" t="s">
        <v>517</v>
      </c>
      <c r="C1037" t="s">
        <v>518</v>
      </c>
      <c r="D1037" t="str">
        <f>VLOOKUP(B1037,Data2!$B$2:$C$1777,2,FALSE)</f>
        <v>PASS</v>
      </c>
      <c r="E1037">
        <v>1</v>
      </c>
      <c r="F1037">
        <v>47149941</v>
      </c>
      <c r="G1037">
        <v>190561429</v>
      </c>
      <c r="H1037">
        <v>445095443</v>
      </c>
      <c r="I1037" t="s">
        <v>22</v>
      </c>
      <c r="J1037">
        <f t="shared" si="64"/>
        <v>635656872</v>
      </c>
      <c r="K1037" t="str">
        <f t="shared" si="65"/>
        <v>Yes</v>
      </c>
      <c r="L1037">
        <f t="shared" si="66"/>
        <v>588506931</v>
      </c>
      <c r="M1037" t="str">
        <f t="shared" si="67"/>
        <v>Successful</v>
      </c>
    </row>
    <row r="1038" spans="1:13">
      <c r="A1038">
        <v>2000</v>
      </c>
      <c r="B1038" t="s">
        <v>1128</v>
      </c>
      <c r="C1038" t="s">
        <v>1129</v>
      </c>
      <c r="D1038" t="str">
        <f>VLOOKUP(B1038,Data2!$B$2:$C$1777,2,FALSE)</f>
        <v>FAIL</v>
      </c>
      <c r="E1038">
        <v>0</v>
      </c>
      <c r="F1038">
        <v>47351793</v>
      </c>
      <c r="G1038">
        <v>82907528</v>
      </c>
      <c r="H1038">
        <v>116230018</v>
      </c>
      <c r="I1038" t="s">
        <v>22</v>
      </c>
      <c r="J1038">
        <f t="shared" si="64"/>
        <v>199137546</v>
      </c>
      <c r="K1038" t="str">
        <f t="shared" si="65"/>
        <v>Yes</v>
      </c>
      <c r="L1038">
        <f t="shared" si="66"/>
        <v>151785753</v>
      </c>
      <c r="M1038" t="str">
        <f t="shared" si="67"/>
        <v>Successful</v>
      </c>
    </row>
    <row r="1039" spans="1:13">
      <c r="A1039">
        <v>1975</v>
      </c>
      <c r="B1039" t="s">
        <v>51</v>
      </c>
      <c r="C1039" t="s">
        <v>52</v>
      </c>
      <c r="D1039" t="str">
        <f>VLOOKUP(B1039,Data2!$B$2:$C$1777,2,FALSE)</f>
        <v>FAIL</v>
      </c>
      <c r="E1039">
        <v>0</v>
      </c>
      <c r="F1039">
        <v>47609104</v>
      </c>
      <c r="G1039">
        <v>86562007</v>
      </c>
      <c r="H1039">
        <v>86562007</v>
      </c>
      <c r="I1039" t="s">
        <v>22</v>
      </c>
      <c r="J1039">
        <f t="shared" si="64"/>
        <v>173124014</v>
      </c>
      <c r="K1039" t="str">
        <f t="shared" si="65"/>
        <v>Yes</v>
      </c>
      <c r="L1039">
        <f t="shared" si="66"/>
        <v>125514910</v>
      </c>
      <c r="M1039" t="str">
        <f t="shared" si="67"/>
        <v>Successful</v>
      </c>
    </row>
    <row r="1040" spans="1:13">
      <c r="A1040">
        <v>2005</v>
      </c>
      <c r="B1040" t="s">
        <v>1852</v>
      </c>
      <c r="C1040" t="s">
        <v>1853</v>
      </c>
      <c r="D1040" t="str">
        <f>VLOOKUP(B1040,Data2!$B$2:$C$1777,2,FALSE)</f>
        <v>PASS</v>
      </c>
      <c r="E1040">
        <v>1</v>
      </c>
      <c r="F1040">
        <v>47721325</v>
      </c>
      <c r="G1040">
        <v>34690477</v>
      </c>
      <c r="H1040">
        <v>37784099</v>
      </c>
      <c r="I1040" t="s">
        <v>22</v>
      </c>
      <c r="J1040">
        <f t="shared" si="64"/>
        <v>72474576</v>
      </c>
      <c r="K1040" t="str">
        <f t="shared" si="65"/>
        <v>Yes</v>
      </c>
      <c r="L1040">
        <f t="shared" si="66"/>
        <v>24753251</v>
      </c>
      <c r="M1040" t="str">
        <f t="shared" si="67"/>
        <v>Successful</v>
      </c>
    </row>
    <row r="1041" spans="1:13">
      <c r="A1041">
        <v>2005</v>
      </c>
      <c r="B1041" t="s">
        <v>1862</v>
      </c>
      <c r="C1041" t="s">
        <v>1863</v>
      </c>
      <c r="D1041" t="str">
        <f>VLOOKUP(B1041,Data2!$B$2:$C$1777,2,FALSE)</f>
        <v>PASS</v>
      </c>
      <c r="E1041">
        <v>1</v>
      </c>
      <c r="F1041">
        <v>47721325</v>
      </c>
      <c r="G1041">
        <v>88408312</v>
      </c>
      <c r="H1041">
        <v>189398567</v>
      </c>
      <c r="I1041" t="s">
        <v>22</v>
      </c>
      <c r="J1041">
        <f t="shared" si="64"/>
        <v>277806879</v>
      </c>
      <c r="K1041" t="str">
        <f t="shared" si="65"/>
        <v>Yes</v>
      </c>
      <c r="L1041">
        <f t="shared" si="66"/>
        <v>230085554</v>
      </c>
      <c r="M1041" t="str">
        <f t="shared" si="67"/>
        <v>Successful</v>
      </c>
    </row>
    <row r="1042" spans="1:13">
      <c r="A1042">
        <v>2005</v>
      </c>
      <c r="B1042" t="s">
        <v>1908</v>
      </c>
      <c r="C1042" t="s">
        <v>1909</v>
      </c>
      <c r="D1042" t="str">
        <f>VLOOKUP(B1042,Data2!$B$2:$C$1777,2,FALSE)</f>
        <v>PASS</v>
      </c>
      <c r="E1042">
        <v>1</v>
      </c>
      <c r="F1042">
        <v>47721325</v>
      </c>
      <c r="G1042">
        <v>57155491</v>
      </c>
      <c r="H1042">
        <v>110065560</v>
      </c>
      <c r="I1042" t="s">
        <v>22</v>
      </c>
      <c r="J1042">
        <f t="shared" si="64"/>
        <v>167221051</v>
      </c>
      <c r="K1042" t="str">
        <f t="shared" si="65"/>
        <v>Yes</v>
      </c>
      <c r="L1042">
        <f t="shared" si="66"/>
        <v>119499726</v>
      </c>
      <c r="M1042" t="str">
        <f t="shared" si="67"/>
        <v>Successful</v>
      </c>
    </row>
    <row r="1043" spans="1:13">
      <c r="A1043">
        <v>2010</v>
      </c>
      <c r="B1043" t="s">
        <v>2871</v>
      </c>
      <c r="C1043" t="s">
        <v>2872</v>
      </c>
      <c r="D1043" t="str">
        <f>VLOOKUP(B1043,Data2!$B$2:$C$1777,2,FALSE)</f>
        <v>FAIL</v>
      </c>
      <c r="E1043">
        <v>0</v>
      </c>
      <c r="F1043">
        <v>48070433</v>
      </c>
      <c r="G1043">
        <v>16601978</v>
      </c>
      <c r="H1043">
        <v>70003894</v>
      </c>
      <c r="I1043" t="s">
        <v>22</v>
      </c>
      <c r="J1043">
        <f t="shared" si="64"/>
        <v>86605872</v>
      </c>
      <c r="K1043" t="str">
        <f t="shared" si="65"/>
        <v>Yes</v>
      </c>
      <c r="L1043">
        <f t="shared" si="66"/>
        <v>38535439</v>
      </c>
      <c r="M1043" t="str">
        <f t="shared" si="67"/>
        <v>Successful</v>
      </c>
    </row>
    <row r="1044" spans="1:13">
      <c r="A1044">
        <v>1980</v>
      </c>
      <c r="B1044" t="s">
        <v>125</v>
      </c>
      <c r="C1044" t="s">
        <v>126</v>
      </c>
      <c r="D1044" t="str">
        <f>VLOOKUP(B1044,Data2!$B$2:$C$1777,2,FALSE)</f>
        <v>FAIL</v>
      </c>
      <c r="E1044">
        <v>0</v>
      </c>
      <c r="F1044">
        <v>48072054</v>
      </c>
      <c r="G1044">
        <v>183810620</v>
      </c>
      <c r="H1044">
        <v>259308493</v>
      </c>
      <c r="I1044" t="s">
        <v>22</v>
      </c>
      <c r="J1044">
        <f t="shared" si="64"/>
        <v>443119113</v>
      </c>
      <c r="K1044" t="str">
        <f t="shared" si="65"/>
        <v>Yes</v>
      </c>
      <c r="L1044">
        <f t="shared" si="66"/>
        <v>395047059</v>
      </c>
      <c r="M1044" t="str">
        <f t="shared" si="67"/>
        <v>Successful</v>
      </c>
    </row>
    <row r="1045" spans="1:13">
      <c r="A1045">
        <v>1982</v>
      </c>
      <c r="B1045" t="s">
        <v>167</v>
      </c>
      <c r="C1045" t="s">
        <v>168</v>
      </c>
      <c r="D1045" t="str">
        <f>VLOOKUP(B1045,Data2!$B$2:$C$1777,2,FALSE)</f>
        <v>FAIL</v>
      </c>
      <c r="E1045">
        <v>0</v>
      </c>
      <c r="F1045">
        <v>48265360</v>
      </c>
      <c r="G1045">
        <v>92341492</v>
      </c>
      <c r="H1045">
        <v>190923490</v>
      </c>
      <c r="I1045" t="s">
        <v>22</v>
      </c>
      <c r="J1045">
        <f t="shared" si="64"/>
        <v>283264982</v>
      </c>
      <c r="K1045" t="str">
        <f t="shared" si="65"/>
        <v>Yes</v>
      </c>
      <c r="L1045">
        <f t="shared" si="66"/>
        <v>234999622</v>
      </c>
      <c r="M1045" t="str">
        <f t="shared" si="67"/>
        <v>Successful</v>
      </c>
    </row>
    <row r="1046" spans="1:13">
      <c r="A1046">
        <v>2008</v>
      </c>
      <c r="B1046" t="s">
        <v>2324</v>
      </c>
      <c r="C1046" t="s">
        <v>2325</v>
      </c>
      <c r="D1046" t="str">
        <f>VLOOKUP(B1046,Data2!$B$2:$C$1777,2,FALSE)</f>
        <v>FAIL</v>
      </c>
      <c r="E1046">
        <v>0</v>
      </c>
      <c r="F1046">
        <v>48701534</v>
      </c>
      <c r="G1046">
        <v>110070196</v>
      </c>
      <c r="H1046">
        <v>260720275</v>
      </c>
      <c r="I1046" t="s">
        <v>22</v>
      </c>
      <c r="J1046">
        <f t="shared" si="64"/>
        <v>370790471</v>
      </c>
      <c r="K1046" t="str">
        <f t="shared" si="65"/>
        <v>Yes</v>
      </c>
      <c r="L1046">
        <f t="shared" si="66"/>
        <v>322088937</v>
      </c>
      <c r="M1046" t="str">
        <f t="shared" si="67"/>
        <v>Successful</v>
      </c>
    </row>
    <row r="1047" spans="1:13">
      <c r="A1047">
        <v>2008</v>
      </c>
      <c r="B1047" t="s">
        <v>2340</v>
      </c>
      <c r="C1047" t="s">
        <v>2341</v>
      </c>
      <c r="D1047" t="str">
        <f>VLOOKUP(B1047,Data2!$B$2:$C$1777,2,FALSE)</f>
        <v>FAIL</v>
      </c>
      <c r="E1047">
        <v>0</v>
      </c>
      <c r="F1047">
        <v>48701534</v>
      </c>
      <c r="G1047">
        <v>8568101</v>
      </c>
      <c r="H1047">
        <v>9859851</v>
      </c>
      <c r="I1047" t="s">
        <v>22</v>
      </c>
      <c r="J1047">
        <f t="shared" si="64"/>
        <v>18427952</v>
      </c>
      <c r="K1047" t="str">
        <f t="shared" si="65"/>
        <v>N0</v>
      </c>
      <c r="L1047">
        <f t="shared" si="66"/>
        <v>-30273582</v>
      </c>
      <c r="M1047" t="str">
        <f t="shared" si="67"/>
        <v>Unsuccessful</v>
      </c>
    </row>
    <row r="1048" spans="1:13">
      <c r="A1048">
        <v>2008</v>
      </c>
      <c r="B1048" t="s">
        <v>2360</v>
      </c>
      <c r="C1048" t="s">
        <v>2361</v>
      </c>
      <c r="D1048" t="str">
        <f>VLOOKUP(B1048,Data2!$B$2:$C$1777,2,FALSE)</f>
        <v>PASS</v>
      </c>
      <c r="E1048">
        <v>1</v>
      </c>
      <c r="F1048">
        <v>48701534</v>
      </c>
      <c r="G1048">
        <v>24796094</v>
      </c>
      <c r="H1048">
        <v>86109680</v>
      </c>
      <c r="I1048" t="s">
        <v>22</v>
      </c>
      <c r="J1048">
        <f t="shared" si="64"/>
        <v>110905774</v>
      </c>
      <c r="K1048" t="str">
        <f t="shared" si="65"/>
        <v>Yes</v>
      </c>
      <c r="L1048">
        <f t="shared" si="66"/>
        <v>62204240</v>
      </c>
      <c r="M1048" t="str">
        <f t="shared" si="67"/>
        <v>Successful</v>
      </c>
    </row>
    <row r="1049" spans="1:13">
      <c r="A1049">
        <v>1995</v>
      </c>
      <c r="B1049" t="s">
        <v>603</v>
      </c>
      <c r="C1049" t="s">
        <v>604</v>
      </c>
      <c r="D1049" t="str">
        <f>VLOOKUP(B1049,Data2!$B$2:$C$1777,2,FALSE)</f>
        <v>FAIL</v>
      </c>
      <c r="E1049">
        <v>0</v>
      </c>
      <c r="F1049">
        <v>48920943</v>
      </c>
      <c r="G1049">
        <v>28362620</v>
      </c>
      <c r="H1049">
        <v>28362620</v>
      </c>
      <c r="I1049" t="s">
        <v>22</v>
      </c>
      <c r="J1049">
        <f t="shared" si="64"/>
        <v>56725240</v>
      </c>
      <c r="K1049" t="str">
        <f t="shared" si="65"/>
        <v>Yes</v>
      </c>
      <c r="L1049">
        <f t="shared" si="66"/>
        <v>7804297</v>
      </c>
      <c r="M1049" t="str">
        <f t="shared" si="67"/>
        <v>Successful</v>
      </c>
    </row>
    <row r="1050" spans="1:13">
      <c r="A1050">
        <v>1999</v>
      </c>
      <c r="B1050" t="s">
        <v>939</v>
      </c>
      <c r="C1050" t="s">
        <v>940</v>
      </c>
      <c r="D1050" t="str">
        <f>VLOOKUP(B1050,Data2!$B$2:$C$1777,2,FALSE)</f>
        <v>FAIL</v>
      </c>
      <c r="E1050">
        <v>0</v>
      </c>
      <c r="F1050">
        <v>48946171</v>
      </c>
      <c r="G1050">
        <v>288139235</v>
      </c>
      <c r="H1050">
        <v>433988407</v>
      </c>
      <c r="I1050" t="s">
        <v>22</v>
      </c>
      <c r="J1050">
        <f t="shared" si="64"/>
        <v>722127642</v>
      </c>
      <c r="K1050" t="str">
        <f t="shared" si="65"/>
        <v>Yes</v>
      </c>
      <c r="L1050">
        <f t="shared" si="66"/>
        <v>673181471</v>
      </c>
      <c r="M1050" t="str">
        <f t="shared" si="67"/>
        <v>Successful</v>
      </c>
    </row>
    <row r="1051" spans="1:13">
      <c r="A1051">
        <v>2002</v>
      </c>
      <c r="B1051" t="s">
        <v>1398</v>
      </c>
      <c r="C1051" t="s">
        <v>1399</v>
      </c>
      <c r="D1051" t="str">
        <f>VLOOKUP(B1051,Data2!$B$2:$C$1777,2,FALSE)</f>
        <v>PASS</v>
      </c>
      <c r="E1051">
        <v>1</v>
      </c>
      <c r="F1051">
        <v>49216810</v>
      </c>
      <c r="G1051">
        <v>111186338</v>
      </c>
      <c r="H1051">
        <v>155060534</v>
      </c>
      <c r="I1051" t="s">
        <v>22</v>
      </c>
      <c r="J1051">
        <f t="shared" si="64"/>
        <v>266246872</v>
      </c>
      <c r="K1051" t="str">
        <f t="shared" si="65"/>
        <v>Yes</v>
      </c>
      <c r="L1051">
        <f t="shared" si="66"/>
        <v>217030062</v>
      </c>
      <c r="M1051" t="str">
        <f t="shared" si="67"/>
        <v>Successful</v>
      </c>
    </row>
    <row r="1052" spans="1:13">
      <c r="A1052">
        <v>1988</v>
      </c>
      <c r="B1052" t="s">
        <v>319</v>
      </c>
      <c r="C1052" t="s">
        <v>320</v>
      </c>
      <c r="D1052" t="str">
        <f>VLOOKUP(B1052,Data2!$B$2:$C$1777,2,FALSE)</f>
        <v>FAIL</v>
      </c>
      <c r="E1052">
        <v>0</v>
      </c>
      <c r="F1052">
        <v>49241175</v>
      </c>
      <c r="G1052">
        <v>340405101</v>
      </c>
      <c r="H1052">
        <v>813070285</v>
      </c>
      <c r="I1052" t="s">
        <v>22</v>
      </c>
      <c r="J1052">
        <f t="shared" si="64"/>
        <v>1153475386</v>
      </c>
      <c r="K1052" t="str">
        <f t="shared" si="65"/>
        <v>Yes</v>
      </c>
      <c r="L1052">
        <f t="shared" si="66"/>
        <v>1104234211</v>
      </c>
      <c r="M1052" t="str">
        <f t="shared" si="67"/>
        <v>Successful</v>
      </c>
    </row>
    <row r="1053" spans="1:13">
      <c r="A1053">
        <v>2004</v>
      </c>
      <c r="B1053" t="s">
        <v>1664</v>
      </c>
      <c r="C1053" t="s">
        <v>1665</v>
      </c>
      <c r="D1053" t="str">
        <f>VLOOKUP(B1053,Data2!$B$2:$C$1777,2,FALSE)</f>
        <v>FAIL</v>
      </c>
      <c r="E1053">
        <v>0</v>
      </c>
      <c r="F1053">
        <v>49327715</v>
      </c>
      <c r="G1053">
        <v>17287347</v>
      </c>
      <c r="H1053">
        <v>26163275</v>
      </c>
      <c r="I1053" t="s">
        <v>22</v>
      </c>
      <c r="J1053">
        <f t="shared" si="64"/>
        <v>43450622</v>
      </c>
      <c r="K1053" t="str">
        <f t="shared" si="65"/>
        <v>N0</v>
      </c>
      <c r="L1053">
        <f t="shared" si="66"/>
        <v>-5877093</v>
      </c>
      <c r="M1053" t="str">
        <f t="shared" si="67"/>
        <v>Unsuccessful</v>
      </c>
    </row>
    <row r="1054" spans="1:13">
      <c r="A1054">
        <v>2004</v>
      </c>
      <c r="B1054" t="s">
        <v>1670</v>
      </c>
      <c r="C1054" t="s">
        <v>1671</v>
      </c>
      <c r="D1054" t="str">
        <f>VLOOKUP(B1054,Data2!$B$2:$C$1777,2,FALSE)</f>
        <v>FAIL</v>
      </c>
      <c r="E1054">
        <v>0</v>
      </c>
      <c r="F1054">
        <v>49327715</v>
      </c>
      <c r="G1054">
        <v>92866817</v>
      </c>
      <c r="H1054">
        <v>153930950</v>
      </c>
      <c r="I1054" t="s">
        <v>22</v>
      </c>
      <c r="J1054">
        <f t="shared" si="64"/>
        <v>246797767</v>
      </c>
      <c r="K1054" t="str">
        <f t="shared" si="65"/>
        <v>Yes</v>
      </c>
      <c r="L1054">
        <f t="shared" si="66"/>
        <v>197470052</v>
      </c>
      <c r="M1054" t="str">
        <f t="shared" si="67"/>
        <v>Successful</v>
      </c>
    </row>
    <row r="1055" spans="1:13">
      <c r="A1055">
        <v>2004</v>
      </c>
      <c r="B1055" t="s">
        <v>1678</v>
      </c>
      <c r="C1055" t="s">
        <v>1679</v>
      </c>
      <c r="D1055" t="str">
        <f>VLOOKUP(B1055,Data2!$B$2:$C$1777,2,FALSE)</f>
        <v>FAIL</v>
      </c>
      <c r="E1055">
        <v>0</v>
      </c>
      <c r="F1055">
        <v>49327715</v>
      </c>
      <c r="G1055">
        <v>59141502</v>
      </c>
      <c r="H1055">
        <v>113591309</v>
      </c>
      <c r="I1055" t="s">
        <v>22</v>
      </c>
      <c r="J1055">
        <f t="shared" si="64"/>
        <v>172732811</v>
      </c>
      <c r="K1055" t="str">
        <f t="shared" si="65"/>
        <v>Yes</v>
      </c>
      <c r="L1055">
        <f t="shared" si="66"/>
        <v>123405096</v>
      </c>
      <c r="M1055" t="str">
        <f t="shared" si="67"/>
        <v>Successful</v>
      </c>
    </row>
    <row r="1056" spans="1:13">
      <c r="A1056">
        <v>1982</v>
      </c>
      <c r="B1056" t="s">
        <v>185</v>
      </c>
      <c r="C1056" t="s">
        <v>186</v>
      </c>
      <c r="D1056" t="str">
        <f>VLOOKUP(B1056,Data2!$B$2:$C$1777,2,FALSE)</f>
        <v>PASS</v>
      </c>
      <c r="E1056">
        <v>1</v>
      </c>
      <c r="F1056">
        <v>49471994</v>
      </c>
      <c r="G1056">
        <v>168208730</v>
      </c>
      <c r="H1056">
        <v>168208730</v>
      </c>
      <c r="I1056" t="s">
        <v>22</v>
      </c>
      <c r="J1056">
        <f t="shared" si="64"/>
        <v>336417460</v>
      </c>
      <c r="K1056" t="str">
        <f t="shared" si="65"/>
        <v>Yes</v>
      </c>
      <c r="L1056">
        <f t="shared" si="66"/>
        <v>286945466</v>
      </c>
      <c r="M1056" t="str">
        <f t="shared" si="67"/>
        <v>Successful</v>
      </c>
    </row>
    <row r="1057" spans="1:13">
      <c r="A1057">
        <v>2012</v>
      </c>
      <c r="B1057" t="s">
        <v>3185</v>
      </c>
      <c r="C1057" t="s">
        <v>3186</v>
      </c>
      <c r="D1057" t="str">
        <f>VLOOKUP(B1057,Data2!$B$2:$C$1777,2,FALSE)</f>
        <v>FAIL</v>
      </c>
      <c r="E1057">
        <v>0</v>
      </c>
      <c r="F1057">
        <v>49717290</v>
      </c>
      <c r="G1057">
        <v>13003980</v>
      </c>
      <c r="H1057">
        <v>71771007</v>
      </c>
      <c r="I1057" t="s">
        <v>22</v>
      </c>
      <c r="J1057">
        <f t="shared" si="64"/>
        <v>84774987</v>
      </c>
      <c r="K1057" t="str">
        <f t="shared" si="65"/>
        <v>Yes</v>
      </c>
      <c r="L1057">
        <f t="shared" si="66"/>
        <v>35057697</v>
      </c>
      <c r="M1057" t="str">
        <f t="shared" si="67"/>
        <v>Successful</v>
      </c>
    </row>
    <row r="1058" spans="1:13">
      <c r="A1058">
        <v>2013</v>
      </c>
      <c r="B1058" t="s">
        <v>3368</v>
      </c>
      <c r="C1058" t="s">
        <v>1044</v>
      </c>
      <c r="D1058" t="str">
        <f>VLOOKUP(B1058,Data2!$B$2:$C$1777,2,FALSE)</f>
        <v>PASS</v>
      </c>
      <c r="E1058">
        <v>1</v>
      </c>
      <c r="F1058">
        <v>50000000</v>
      </c>
      <c r="G1058">
        <v>19452138</v>
      </c>
      <c r="H1058">
        <v>55940671</v>
      </c>
      <c r="I1058" t="s">
        <v>22</v>
      </c>
      <c r="J1058">
        <f t="shared" si="64"/>
        <v>75392809</v>
      </c>
      <c r="K1058" t="str">
        <f t="shared" si="65"/>
        <v>Yes</v>
      </c>
      <c r="L1058">
        <f t="shared" si="66"/>
        <v>25392809</v>
      </c>
      <c r="M1058" t="str">
        <f t="shared" si="67"/>
        <v>Successful</v>
      </c>
    </row>
    <row r="1059" spans="1:13">
      <c r="A1059">
        <v>2013</v>
      </c>
      <c r="B1059" t="s">
        <v>3405</v>
      </c>
      <c r="C1059" t="s">
        <v>3406</v>
      </c>
      <c r="D1059" t="str">
        <f>VLOOKUP(B1059,Data2!$B$2:$C$1777,2,FALSE)</f>
        <v>PASS</v>
      </c>
      <c r="E1059">
        <v>1</v>
      </c>
      <c r="F1059">
        <v>50000000</v>
      </c>
      <c r="G1059">
        <v>55703475</v>
      </c>
      <c r="H1059">
        <v>225703475</v>
      </c>
      <c r="I1059" t="s">
        <v>22</v>
      </c>
      <c r="J1059">
        <f t="shared" si="64"/>
        <v>281406950</v>
      </c>
      <c r="K1059" t="str">
        <f t="shared" si="65"/>
        <v>Yes</v>
      </c>
      <c r="L1059">
        <f t="shared" si="66"/>
        <v>231406950</v>
      </c>
      <c r="M1059" t="str">
        <f t="shared" si="67"/>
        <v>Successful</v>
      </c>
    </row>
    <row r="1060" spans="1:13">
      <c r="A1060">
        <v>2013</v>
      </c>
      <c r="B1060" t="s">
        <v>3495</v>
      </c>
      <c r="C1060" t="s">
        <v>2076</v>
      </c>
      <c r="D1060" t="str">
        <f>VLOOKUP(B1060,Data2!$B$2:$C$1777,2,FALSE)</f>
        <v>FAIL</v>
      </c>
      <c r="E1060">
        <v>0</v>
      </c>
      <c r="F1060">
        <v>50000000</v>
      </c>
      <c r="G1060">
        <v>26623701</v>
      </c>
      <c r="H1060">
        <v>58188384</v>
      </c>
      <c r="I1060" t="s">
        <v>22</v>
      </c>
      <c r="J1060">
        <f t="shared" si="64"/>
        <v>84812085</v>
      </c>
      <c r="K1060" t="str">
        <f t="shared" si="65"/>
        <v>Yes</v>
      </c>
      <c r="L1060">
        <f t="shared" si="66"/>
        <v>34812085</v>
      </c>
      <c r="M1060" t="str">
        <f t="shared" si="67"/>
        <v>Successful</v>
      </c>
    </row>
    <row r="1061" spans="1:13">
      <c r="A1061">
        <v>2001</v>
      </c>
      <c r="B1061" t="s">
        <v>1260</v>
      </c>
      <c r="C1061" t="s">
        <v>1261</v>
      </c>
      <c r="D1061" t="str">
        <f>VLOOKUP(B1061,Data2!$B$2:$C$1777,2,FALSE)</f>
        <v>FAIL</v>
      </c>
      <c r="E1061">
        <v>0</v>
      </c>
      <c r="F1061">
        <v>50002146</v>
      </c>
      <c r="G1061">
        <v>190155939</v>
      </c>
      <c r="H1061">
        <v>271738388</v>
      </c>
      <c r="I1061" t="s">
        <v>22</v>
      </c>
      <c r="J1061">
        <f t="shared" si="64"/>
        <v>461894327</v>
      </c>
      <c r="K1061" t="str">
        <f t="shared" si="65"/>
        <v>Yes</v>
      </c>
      <c r="L1061">
        <f t="shared" si="66"/>
        <v>411892181</v>
      </c>
      <c r="M1061" t="str">
        <f t="shared" si="67"/>
        <v>Successful</v>
      </c>
    </row>
    <row r="1062" spans="1:13">
      <c r="A1062">
        <v>1998</v>
      </c>
      <c r="B1062" t="s">
        <v>867</v>
      </c>
      <c r="C1062" t="s">
        <v>868</v>
      </c>
      <c r="D1062" t="str">
        <f>VLOOKUP(B1062,Data2!$B$2:$C$1777,2,FALSE)</f>
        <v>PASS</v>
      </c>
      <c r="E1062">
        <v>1</v>
      </c>
      <c r="F1062">
        <v>50019631</v>
      </c>
      <c r="G1062">
        <v>201774709</v>
      </c>
      <c r="H1062">
        <v>350566156</v>
      </c>
      <c r="I1062" t="s">
        <v>22</v>
      </c>
      <c r="J1062">
        <f t="shared" si="64"/>
        <v>552340865</v>
      </c>
      <c r="K1062" t="str">
        <f t="shared" si="65"/>
        <v>Yes</v>
      </c>
      <c r="L1062">
        <f t="shared" si="66"/>
        <v>502321234</v>
      </c>
      <c r="M1062" t="str">
        <f t="shared" si="67"/>
        <v>Successful</v>
      </c>
    </row>
    <row r="1063" spans="1:13">
      <c r="A1063">
        <v>1998</v>
      </c>
      <c r="B1063" t="s">
        <v>899</v>
      </c>
      <c r="C1063" t="s">
        <v>900</v>
      </c>
      <c r="D1063" t="str">
        <f>VLOOKUP(B1063,Data2!$B$2:$C$1777,2,FALSE)</f>
        <v>FAIL</v>
      </c>
      <c r="E1063">
        <v>0</v>
      </c>
      <c r="F1063">
        <v>50019631</v>
      </c>
      <c r="G1063">
        <v>81415051</v>
      </c>
      <c r="H1063">
        <v>81415051</v>
      </c>
      <c r="I1063" t="s">
        <v>22</v>
      </c>
      <c r="J1063">
        <f t="shared" si="64"/>
        <v>162830102</v>
      </c>
      <c r="K1063" t="str">
        <f t="shared" si="65"/>
        <v>Yes</v>
      </c>
      <c r="L1063">
        <f t="shared" si="66"/>
        <v>112810471</v>
      </c>
      <c r="M1063" t="str">
        <f t="shared" si="67"/>
        <v>Successful</v>
      </c>
    </row>
    <row r="1064" spans="1:13">
      <c r="A1064">
        <v>2005</v>
      </c>
      <c r="B1064" t="s">
        <v>1823</v>
      </c>
      <c r="C1064" t="s">
        <v>1824</v>
      </c>
      <c r="D1064" t="str">
        <f>VLOOKUP(B1064,Data2!$B$2:$C$1777,2,FALSE)</f>
        <v>FAIL</v>
      </c>
      <c r="E1064">
        <v>0</v>
      </c>
      <c r="F1064">
        <v>50107391</v>
      </c>
      <c r="G1064">
        <v>28811311</v>
      </c>
      <c r="H1064">
        <v>74138215</v>
      </c>
      <c r="I1064" t="s">
        <v>22</v>
      </c>
      <c r="J1064">
        <f t="shared" si="64"/>
        <v>102949526</v>
      </c>
      <c r="K1064" t="str">
        <f t="shared" si="65"/>
        <v>Yes</v>
      </c>
      <c r="L1064">
        <f t="shared" si="66"/>
        <v>52842135</v>
      </c>
      <c r="M1064" t="str">
        <f t="shared" si="67"/>
        <v>Successful</v>
      </c>
    </row>
    <row r="1065" spans="1:13">
      <c r="A1065">
        <v>1999</v>
      </c>
      <c r="B1065" t="s">
        <v>945</v>
      </c>
      <c r="C1065" t="s">
        <v>946</v>
      </c>
      <c r="D1065" t="str">
        <f>VLOOKUP(B1065,Data2!$B$2:$C$1777,2,FALSE)</f>
        <v>FAIL</v>
      </c>
      <c r="E1065">
        <v>0</v>
      </c>
      <c r="F1065">
        <v>50344633</v>
      </c>
      <c r="G1065">
        <v>95386564</v>
      </c>
      <c r="H1065">
        <v>164246788</v>
      </c>
      <c r="I1065" t="s">
        <v>22</v>
      </c>
      <c r="J1065">
        <f t="shared" si="64"/>
        <v>259633352</v>
      </c>
      <c r="K1065" t="str">
        <f t="shared" si="65"/>
        <v>Yes</v>
      </c>
      <c r="L1065">
        <f t="shared" si="66"/>
        <v>209288719</v>
      </c>
      <c r="M1065" t="str">
        <f t="shared" si="67"/>
        <v>Successful</v>
      </c>
    </row>
    <row r="1066" spans="1:13">
      <c r="A1066">
        <v>1995</v>
      </c>
      <c r="B1066" t="s">
        <v>583</v>
      </c>
      <c r="C1066" t="s">
        <v>584</v>
      </c>
      <c r="D1066" t="str">
        <f>VLOOKUP(B1066,Data2!$B$2:$C$1777,2,FALSE)</f>
        <v>PASS</v>
      </c>
      <c r="E1066">
        <v>1</v>
      </c>
      <c r="F1066">
        <v>50449722</v>
      </c>
      <c r="G1066">
        <v>26206460</v>
      </c>
      <c r="H1066">
        <v>63437029</v>
      </c>
      <c r="I1066" t="s">
        <v>22</v>
      </c>
      <c r="J1066">
        <f t="shared" si="64"/>
        <v>89643489</v>
      </c>
      <c r="K1066" t="str">
        <f t="shared" si="65"/>
        <v>Yes</v>
      </c>
      <c r="L1066">
        <f t="shared" si="66"/>
        <v>39193767</v>
      </c>
      <c r="M1066" t="str">
        <f t="shared" si="67"/>
        <v>Successful</v>
      </c>
    </row>
    <row r="1067" spans="1:13">
      <c r="A1067">
        <v>2007</v>
      </c>
      <c r="B1067" t="s">
        <v>2119</v>
      </c>
      <c r="C1067" t="s">
        <v>2120</v>
      </c>
      <c r="D1067" t="str">
        <f>VLOOKUP(B1067,Data2!$B$2:$C$1777,2,FALSE)</f>
        <v>PASS</v>
      </c>
      <c r="E1067">
        <v>1</v>
      </c>
      <c r="F1067">
        <v>50559457</v>
      </c>
      <c r="G1067">
        <v>27351175</v>
      </c>
      <c r="H1067">
        <v>32995262</v>
      </c>
      <c r="I1067" t="s">
        <v>22</v>
      </c>
      <c r="J1067">
        <f t="shared" si="64"/>
        <v>60346437</v>
      </c>
      <c r="K1067" t="str">
        <f t="shared" si="65"/>
        <v>Yes</v>
      </c>
      <c r="L1067">
        <f t="shared" si="66"/>
        <v>9786980</v>
      </c>
      <c r="M1067" t="str">
        <f t="shared" si="67"/>
        <v>Successful</v>
      </c>
    </row>
    <row r="1068" spans="1:13">
      <c r="A1068">
        <v>2007</v>
      </c>
      <c r="B1068" t="s">
        <v>2196</v>
      </c>
      <c r="C1068" t="s">
        <v>2197</v>
      </c>
      <c r="D1068" t="str">
        <f>VLOOKUP(B1068,Data2!$B$2:$C$1777,2,FALSE)</f>
        <v>PASS</v>
      </c>
      <c r="E1068">
        <v>1</v>
      </c>
      <c r="F1068">
        <v>50559457</v>
      </c>
      <c r="G1068">
        <v>56905993</v>
      </c>
      <c r="H1068">
        <v>164220396</v>
      </c>
      <c r="I1068" t="s">
        <v>22</v>
      </c>
      <c r="J1068">
        <f t="shared" si="64"/>
        <v>221126389</v>
      </c>
      <c r="K1068" t="str">
        <f t="shared" si="65"/>
        <v>Yes</v>
      </c>
      <c r="L1068">
        <f t="shared" si="66"/>
        <v>170566932</v>
      </c>
      <c r="M1068" t="str">
        <f t="shared" si="67"/>
        <v>Successful</v>
      </c>
    </row>
    <row r="1069" spans="1:13">
      <c r="A1069">
        <v>2007</v>
      </c>
      <c r="B1069" t="s">
        <v>2216</v>
      </c>
      <c r="C1069" t="s">
        <v>2217</v>
      </c>
      <c r="D1069" t="str">
        <f>VLOOKUP(B1069,Data2!$B$2:$C$1777,2,FALSE)</f>
        <v>FAIL</v>
      </c>
      <c r="E1069">
        <v>0</v>
      </c>
      <c r="F1069">
        <v>50559457</v>
      </c>
      <c r="G1069">
        <v>105013679</v>
      </c>
      <c r="H1069">
        <v>195845194</v>
      </c>
      <c r="I1069" t="s">
        <v>22</v>
      </c>
      <c r="J1069">
        <f t="shared" si="64"/>
        <v>300858873</v>
      </c>
      <c r="K1069" t="str">
        <f t="shared" si="65"/>
        <v>Yes</v>
      </c>
      <c r="L1069">
        <f t="shared" si="66"/>
        <v>250299416</v>
      </c>
      <c r="M1069" t="str">
        <f t="shared" si="67"/>
        <v>Successful</v>
      </c>
    </row>
    <row r="1070" spans="1:13">
      <c r="A1070">
        <v>2003</v>
      </c>
      <c r="B1070" t="s">
        <v>1539</v>
      </c>
      <c r="C1070" t="s">
        <v>1540</v>
      </c>
      <c r="D1070" t="str">
        <f>VLOOKUP(B1070,Data2!$B$2:$C$1777,2,FALSE)</f>
        <v>PASS</v>
      </c>
      <c r="E1070">
        <v>1</v>
      </c>
      <c r="F1070">
        <v>50643478</v>
      </c>
      <c r="G1070">
        <v>141498677</v>
      </c>
      <c r="H1070">
        <v>212515222</v>
      </c>
      <c r="I1070" t="s">
        <v>22</v>
      </c>
      <c r="J1070">
        <f t="shared" si="64"/>
        <v>354013899</v>
      </c>
      <c r="K1070" t="str">
        <f t="shared" si="65"/>
        <v>Yes</v>
      </c>
      <c r="L1070">
        <f t="shared" si="66"/>
        <v>303370421</v>
      </c>
      <c r="M1070" t="str">
        <f t="shared" si="67"/>
        <v>Successful</v>
      </c>
    </row>
    <row r="1071" spans="1:13">
      <c r="A1071">
        <v>2012</v>
      </c>
      <c r="B1071" t="s">
        <v>3286</v>
      </c>
      <c r="C1071" t="s">
        <v>3287</v>
      </c>
      <c r="D1071" t="str">
        <f>VLOOKUP(B1071,Data2!$B$2:$C$1777,2,FALSE)</f>
        <v>FAIL</v>
      </c>
      <c r="E1071">
        <v>0</v>
      </c>
      <c r="F1071">
        <v>50731928</v>
      </c>
      <c r="G1071">
        <v>221866693</v>
      </c>
      <c r="H1071">
        <v>557487654</v>
      </c>
      <c r="I1071" t="s">
        <v>22</v>
      </c>
      <c r="J1071">
        <f t="shared" si="64"/>
        <v>779354347</v>
      </c>
      <c r="K1071" t="str">
        <f t="shared" si="65"/>
        <v>Yes</v>
      </c>
      <c r="L1071">
        <f t="shared" si="66"/>
        <v>728622419</v>
      </c>
      <c r="M1071" t="str">
        <f t="shared" si="67"/>
        <v>Successful</v>
      </c>
    </row>
    <row r="1072" spans="1:13">
      <c r="A1072">
        <v>1997</v>
      </c>
      <c r="B1072" t="s">
        <v>759</v>
      </c>
      <c r="C1072" t="s">
        <v>760</v>
      </c>
      <c r="D1072" t="str">
        <f>VLOOKUP(B1072,Data2!$B$2:$C$1777,2,FALSE)</f>
        <v>FAIL</v>
      </c>
      <c r="E1072">
        <v>0</v>
      </c>
      <c r="F1072">
        <v>50793334</v>
      </c>
      <c r="G1072">
        <v>93757206</v>
      </c>
      <c r="H1072">
        <v>160514159</v>
      </c>
      <c r="I1072" t="s">
        <v>22</v>
      </c>
      <c r="J1072">
        <f t="shared" si="64"/>
        <v>254271365</v>
      </c>
      <c r="K1072" t="str">
        <f t="shared" si="65"/>
        <v>Yes</v>
      </c>
      <c r="L1072">
        <f t="shared" si="66"/>
        <v>203478031</v>
      </c>
      <c r="M1072" t="str">
        <f t="shared" si="67"/>
        <v>Successful</v>
      </c>
    </row>
    <row r="1073" spans="1:13">
      <c r="A1073">
        <v>1997</v>
      </c>
      <c r="B1073" t="s">
        <v>769</v>
      </c>
      <c r="C1073" t="s">
        <v>770</v>
      </c>
      <c r="D1073" t="str">
        <f>VLOOKUP(B1073,Data2!$B$2:$C$1777,2,FALSE)</f>
        <v>FAIL</v>
      </c>
      <c r="E1073">
        <v>0</v>
      </c>
      <c r="F1073">
        <v>50793334</v>
      </c>
      <c r="G1073">
        <v>63701899</v>
      </c>
      <c r="H1073">
        <v>85470471</v>
      </c>
      <c r="I1073" t="s">
        <v>22</v>
      </c>
      <c r="J1073">
        <f t="shared" si="64"/>
        <v>149172370</v>
      </c>
      <c r="K1073" t="str">
        <f t="shared" si="65"/>
        <v>Yes</v>
      </c>
      <c r="L1073">
        <f t="shared" si="66"/>
        <v>98379036</v>
      </c>
      <c r="M1073" t="str">
        <f t="shared" si="67"/>
        <v>Successful</v>
      </c>
    </row>
    <row r="1074" spans="1:13">
      <c r="A1074">
        <v>1997</v>
      </c>
      <c r="B1074" t="s">
        <v>779</v>
      </c>
      <c r="C1074" t="s">
        <v>780</v>
      </c>
      <c r="D1074" t="str">
        <f>VLOOKUP(B1074,Data2!$B$2:$C$1777,2,FALSE)</f>
        <v>PASS</v>
      </c>
      <c r="E1074">
        <v>1</v>
      </c>
      <c r="F1074">
        <v>50793334</v>
      </c>
      <c r="G1074">
        <v>3224642</v>
      </c>
      <c r="H1074">
        <v>3224642</v>
      </c>
      <c r="I1074" t="s">
        <v>22</v>
      </c>
      <c r="J1074">
        <f t="shared" si="64"/>
        <v>6449284</v>
      </c>
      <c r="K1074" t="str">
        <f t="shared" si="65"/>
        <v>N0</v>
      </c>
      <c r="L1074">
        <f t="shared" si="66"/>
        <v>-44344050</v>
      </c>
      <c r="M1074" t="str">
        <f t="shared" si="67"/>
        <v>Unsuccessful</v>
      </c>
    </row>
    <row r="1075" spans="1:13">
      <c r="A1075">
        <v>1980</v>
      </c>
      <c r="B1075" t="s">
        <v>121</v>
      </c>
      <c r="C1075" t="s">
        <v>122</v>
      </c>
      <c r="D1075" t="str">
        <f>VLOOKUP(B1075,Data2!$B$2:$C$1777,2,FALSE)</f>
        <v>PASS</v>
      </c>
      <c r="E1075">
        <v>1</v>
      </c>
      <c r="F1075">
        <v>50899822</v>
      </c>
      <c r="G1075">
        <v>63498970</v>
      </c>
      <c r="H1075">
        <v>220444178</v>
      </c>
      <c r="I1075" t="s">
        <v>22</v>
      </c>
      <c r="J1075">
        <f t="shared" si="64"/>
        <v>283943148</v>
      </c>
      <c r="K1075" t="str">
        <f t="shared" si="65"/>
        <v>Yes</v>
      </c>
      <c r="L1075">
        <f t="shared" si="66"/>
        <v>233043326</v>
      </c>
      <c r="M1075" t="str">
        <f t="shared" si="67"/>
        <v>Successful</v>
      </c>
    </row>
    <row r="1076" spans="1:13">
      <c r="A1076">
        <v>1980</v>
      </c>
      <c r="B1076" t="s">
        <v>131</v>
      </c>
      <c r="C1076" t="s">
        <v>132</v>
      </c>
      <c r="D1076" t="str">
        <f>VLOOKUP(B1076,Data2!$B$2:$C$1777,2,FALSE)</f>
        <v>FAIL</v>
      </c>
      <c r="E1076">
        <v>0</v>
      </c>
      <c r="F1076">
        <v>50899822</v>
      </c>
      <c r="G1076">
        <v>66113787</v>
      </c>
      <c r="H1076">
        <v>66113787</v>
      </c>
      <c r="I1076" t="s">
        <v>22</v>
      </c>
      <c r="J1076">
        <f t="shared" si="64"/>
        <v>132227574</v>
      </c>
      <c r="K1076" t="str">
        <f t="shared" si="65"/>
        <v>Yes</v>
      </c>
      <c r="L1076">
        <f t="shared" si="66"/>
        <v>81327752</v>
      </c>
      <c r="M1076" t="str">
        <f t="shared" si="67"/>
        <v>Successful</v>
      </c>
    </row>
    <row r="1077" spans="1:13">
      <c r="A1077">
        <v>1980</v>
      </c>
      <c r="B1077" t="s">
        <v>141</v>
      </c>
      <c r="C1077" t="s">
        <v>142</v>
      </c>
      <c r="D1077" t="str">
        <f>VLOOKUP(B1077,Data2!$B$2:$C$1777,2,FALSE)</f>
        <v>PASS</v>
      </c>
      <c r="E1077">
        <v>1</v>
      </c>
      <c r="F1077">
        <v>50899822</v>
      </c>
      <c r="G1077">
        <v>83450574</v>
      </c>
      <c r="H1077">
        <v>104764631</v>
      </c>
      <c r="I1077" t="s">
        <v>22</v>
      </c>
      <c r="J1077">
        <f t="shared" si="64"/>
        <v>188215205</v>
      </c>
      <c r="K1077" t="str">
        <f t="shared" si="65"/>
        <v>Yes</v>
      </c>
      <c r="L1077">
        <f t="shared" si="66"/>
        <v>137315383</v>
      </c>
      <c r="M1077" t="str">
        <f t="shared" si="67"/>
        <v>Successful</v>
      </c>
    </row>
    <row r="1078" spans="1:13">
      <c r="A1078">
        <v>1981</v>
      </c>
      <c r="B1078" t="s">
        <v>157</v>
      </c>
      <c r="C1078" t="s">
        <v>158</v>
      </c>
      <c r="D1078" t="str">
        <f>VLOOKUP(B1078,Data2!$B$2:$C$1777,2,FALSE)</f>
        <v>FAIL</v>
      </c>
      <c r="E1078">
        <v>0</v>
      </c>
      <c r="F1078">
        <v>51237724</v>
      </c>
      <c r="G1078">
        <v>635757611</v>
      </c>
      <c r="H1078">
        <v>998945973</v>
      </c>
      <c r="I1078" t="s">
        <v>22</v>
      </c>
      <c r="J1078">
        <f t="shared" si="64"/>
        <v>1634703584</v>
      </c>
      <c r="K1078" t="str">
        <f t="shared" si="65"/>
        <v>Yes</v>
      </c>
      <c r="L1078">
        <f t="shared" si="66"/>
        <v>1583465860</v>
      </c>
      <c r="M1078" t="str">
        <f t="shared" si="67"/>
        <v>Successful</v>
      </c>
    </row>
    <row r="1079" spans="1:13">
      <c r="A1079">
        <v>1987</v>
      </c>
      <c r="B1079" t="s">
        <v>291</v>
      </c>
      <c r="C1079" t="s">
        <v>292</v>
      </c>
      <c r="D1079" t="str">
        <f>VLOOKUP(B1079,Data2!$B$2:$C$1777,2,FALSE)</f>
        <v>FAIL</v>
      </c>
      <c r="E1079">
        <v>0</v>
      </c>
      <c r="F1079">
        <v>51259935</v>
      </c>
      <c r="G1079">
        <v>90184679</v>
      </c>
      <c r="H1079">
        <v>90184679</v>
      </c>
      <c r="I1079" t="s">
        <v>22</v>
      </c>
      <c r="J1079">
        <f t="shared" si="64"/>
        <v>180369358</v>
      </c>
      <c r="K1079" t="str">
        <f t="shared" si="65"/>
        <v>Yes</v>
      </c>
      <c r="L1079">
        <f t="shared" si="66"/>
        <v>129109423</v>
      </c>
      <c r="M1079" t="str">
        <f t="shared" si="67"/>
        <v>Successful</v>
      </c>
    </row>
    <row r="1080" spans="1:13">
      <c r="A1080">
        <v>2005</v>
      </c>
      <c r="B1080" t="s">
        <v>1775</v>
      </c>
      <c r="C1080" t="s">
        <v>1776</v>
      </c>
      <c r="D1080" t="str">
        <f>VLOOKUP(B1080,Data2!$B$2:$C$1777,2,FALSE)</f>
        <v>FAIL</v>
      </c>
      <c r="E1080">
        <v>0</v>
      </c>
      <c r="F1080">
        <v>51300425</v>
      </c>
      <c r="G1080">
        <v>29274195</v>
      </c>
      <c r="H1080">
        <v>58503506</v>
      </c>
      <c r="I1080" t="s">
        <v>22</v>
      </c>
      <c r="J1080">
        <f t="shared" si="64"/>
        <v>87777701</v>
      </c>
      <c r="K1080" t="str">
        <f t="shared" si="65"/>
        <v>Yes</v>
      </c>
      <c r="L1080">
        <f t="shared" si="66"/>
        <v>36477276</v>
      </c>
      <c r="M1080" t="str">
        <f t="shared" si="67"/>
        <v>Successful</v>
      </c>
    </row>
    <row r="1081" spans="1:13">
      <c r="A1081">
        <v>1991</v>
      </c>
      <c r="B1081" t="s">
        <v>411</v>
      </c>
      <c r="C1081" t="s">
        <v>412</v>
      </c>
      <c r="D1081" t="str">
        <f>VLOOKUP(B1081,Data2!$B$2:$C$1777,2,FALSE)</f>
        <v>PASS</v>
      </c>
      <c r="E1081">
        <v>1</v>
      </c>
      <c r="F1081">
        <v>51325211</v>
      </c>
      <c r="G1081">
        <v>194184224</v>
      </c>
      <c r="H1081">
        <v>327629772</v>
      </c>
      <c r="I1081" t="s">
        <v>22</v>
      </c>
      <c r="J1081">
        <f t="shared" si="64"/>
        <v>521813996</v>
      </c>
      <c r="K1081" t="str">
        <f t="shared" si="65"/>
        <v>Yes</v>
      </c>
      <c r="L1081">
        <f t="shared" si="66"/>
        <v>470488785</v>
      </c>
      <c r="M1081" t="str">
        <f t="shared" si="67"/>
        <v>Successful</v>
      </c>
    </row>
    <row r="1082" spans="1:13">
      <c r="A1082">
        <v>1999</v>
      </c>
      <c r="B1082" t="s">
        <v>979</v>
      </c>
      <c r="C1082" t="s">
        <v>980</v>
      </c>
      <c r="D1082" t="str">
        <f>VLOOKUP(B1082,Data2!$B$2:$C$1777,2,FALSE)</f>
        <v>FAIL</v>
      </c>
      <c r="E1082">
        <v>0</v>
      </c>
      <c r="F1082">
        <v>51743095</v>
      </c>
      <c r="G1082">
        <v>31396836</v>
      </c>
      <c r="H1082">
        <v>67751013</v>
      </c>
      <c r="I1082" t="s">
        <v>22</v>
      </c>
      <c r="J1082">
        <f t="shared" si="64"/>
        <v>99147849</v>
      </c>
      <c r="K1082" t="str">
        <f t="shared" si="65"/>
        <v>Yes</v>
      </c>
      <c r="L1082">
        <f t="shared" si="66"/>
        <v>47404754</v>
      </c>
      <c r="M1082" t="str">
        <f t="shared" si="67"/>
        <v>Successful</v>
      </c>
    </row>
    <row r="1083" spans="1:13">
      <c r="A1083">
        <v>2011</v>
      </c>
      <c r="B1083" t="s">
        <v>2984</v>
      </c>
      <c r="C1083" t="s">
        <v>2985</v>
      </c>
      <c r="D1083" t="str">
        <f>VLOOKUP(B1083,Data2!$B$2:$C$1777,2,FALSE)</f>
        <v>PASS</v>
      </c>
      <c r="E1083">
        <v>1</v>
      </c>
      <c r="F1083">
        <v>51784539</v>
      </c>
      <c r="G1083">
        <v>22062637</v>
      </c>
      <c r="H1083">
        <v>41357557</v>
      </c>
      <c r="I1083" t="s">
        <v>22</v>
      </c>
      <c r="J1083">
        <f t="shared" si="64"/>
        <v>63420194</v>
      </c>
      <c r="K1083" t="str">
        <f t="shared" si="65"/>
        <v>Yes</v>
      </c>
      <c r="L1083">
        <f t="shared" si="66"/>
        <v>11635655</v>
      </c>
      <c r="M1083" t="str">
        <f t="shared" si="67"/>
        <v>Successful</v>
      </c>
    </row>
    <row r="1084" spans="1:13">
      <c r="A1084">
        <v>2011</v>
      </c>
      <c r="B1084" t="s">
        <v>3018</v>
      </c>
      <c r="C1084" t="s">
        <v>3019</v>
      </c>
      <c r="D1084" t="str">
        <f>VLOOKUP(B1084,Data2!$B$2:$C$1777,2,FALSE)</f>
        <v>FAIL</v>
      </c>
      <c r="E1084">
        <v>0</v>
      </c>
      <c r="F1084">
        <v>51784539</v>
      </c>
      <c r="G1084">
        <v>57067015</v>
      </c>
      <c r="H1084">
        <v>151193038</v>
      </c>
      <c r="I1084" t="s">
        <v>22</v>
      </c>
      <c r="J1084">
        <f t="shared" si="64"/>
        <v>208260053</v>
      </c>
      <c r="K1084" t="str">
        <f t="shared" si="65"/>
        <v>Yes</v>
      </c>
      <c r="L1084">
        <f t="shared" si="66"/>
        <v>156475514</v>
      </c>
      <c r="M1084" t="str">
        <f t="shared" si="67"/>
        <v>Successful</v>
      </c>
    </row>
    <row r="1085" spans="1:13">
      <c r="A1085">
        <v>2011</v>
      </c>
      <c r="B1085" t="s">
        <v>3060</v>
      </c>
      <c r="C1085" t="s">
        <v>3061</v>
      </c>
      <c r="D1085" t="str">
        <f>VLOOKUP(B1085,Data2!$B$2:$C$1777,2,FALSE)</f>
        <v>FAIL</v>
      </c>
      <c r="E1085">
        <v>0</v>
      </c>
      <c r="F1085">
        <v>51784539</v>
      </c>
      <c r="G1085">
        <v>78303911</v>
      </c>
      <c r="H1085">
        <v>115142275</v>
      </c>
      <c r="I1085" t="s">
        <v>22</v>
      </c>
      <c r="J1085">
        <f t="shared" si="64"/>
        <v>193446186</v>
      </c>
      <c r="K1085" t="str">
        <f t="shared" si="65"/>
        <v>Yes</v>
      </c>
      <c r="L1085">
        <f t="shared" si="66"/>
        <v>141661647</v>
      </c>
      <c r="M1085" t="str">
        <f t="shared" si="67"/>
        <v>Successful</v>
      </c>
    </row>
    <row r="1086" spans="1:13">
      <c r="A1086">
        <v>2011</v>
      </c>
      <c r="B1086" t="s">
        <v>3106</v>
      </c>
      <c r="C1086" t="s">
        <v>3107</v>
      </c>
      <c r="D1086" t="str">
        <f>VLOOKUP(B1086,Data2!$B$2:$C$1777,2,FALSE)</f>
        <v>PASS</v>
      </c>
      <c r="E1086">
        <v>1</v>
      </c>
      <c r="F1086">
        <v>51784539</v>
      </c>
      <c r="G1086">
        <v>131537058</v>
      </c>
      <c r="H1086">
        <v>269379017</v>
      </c>
      <c r="I1086" t="s">
        <v>22</v>
      </c>
      <c r="J1086">
        <f t="shared" si="64"/>
        <v>400916075</v>
      </c>
      <c r="K1086" t="str">
        <f t="shared" si="65"/>
        <v>Yes</v>
      </c>
      <c r="L1086">
        <f t="shared" si="66"/>
        <v>349131536</v>
      </c>
      <c r="M1086" t="str">
        <f t="shared" si="67"/>
        <v>Successful</v>
      </c>
    </row>
    <row r="1087" spans="1:13">
      <c r="A1087">
        <v>2011</v>
      </c>
      <c r="B1087" t="s">
        <v>3165</v>
      </c>
      <c r="C1087" t="s">
        <v>3166</v>
      </c>
      <c r="D1087" t="str">
        <f>VLOOKUP(B1087,Data2!$B$2:$C$1777,2,FALSE)</f>
        <v>FAIL</v>
      </c>
      <c r="E1087">
        <v>0</v>
      </c>
      <c r="F1087">
        <v>51784539</v>
      </c>
      <c r="G1087">
        <v>78323650</v>
      </c>
      <c r="H1087">
        <v>123169061</v>
      </c>
      <c r="I1087" t="s">
        <v>22</v>
      </c>
      <c r="J1087">
        <f t="shared" si="64"/>
        <v>201492711</v>
      </c>
      <c r="K1087" t="str">
        <f t="shared" si="65"/>
        <v>Yes</v>
      </c>
      <c r="L1087">
        <f t="shared" si="66"/>
        <v>149708172</v>
      </c>
      <c r="M1087" t="str">
        <f t="shared" si="67"/>
        <v>Successful</v>
      </c>
    </row>
    <row r="1088" spans="1:13">
      <c r="A1088">
        <v>1975</v>
      </c>
      <c r="B1088" t="s">
        <v>53</v>
      </c>
      <c r="C1088" t="s">
        <v>54</v>
      </c>
      <c r="D1088" t="str">
        <f>VLOOKUP(B1088,Data2!$B$2:$C$1777,2,FALSE)</f>
        <v>FAIL</v>
      </c>
      <c r="E1088">
        <v>0</v>
      </c>
      <c r="F1088">
        <v>51937204</v>
      </c>
      <c r="G1088">
        <v>1125306085</v>
      </c>
      <c r="H1088">
        <v>2037236823</v>
      </c>
      <c r="I1088" t="s">
        <v>22</v>
      </c>
      <c r="J1088">
        <f t="shared" si="64"/>
        <v>3162542908</v>
      </c>
      <c r="K1088" t="str">
        <f t="shared" si="65"/>
        <v>Yes</v>
      </c>
      <c r="L1088">
        <f t="shared" si="66"/>
        <v>3110605704</v>
      </c>
      <c r="M1088" t="str">
        <f t="shared" si="67"/>
        <v>Successful</v>
      </c>
    </row>
    <row r="1089" spans="1:13">
      <c r="A1089">
        <v>1996</v>
      </c>
      <c r="B1089" t="s">
        <v>675</v>
      </c>
      <c r="C1089" t="s">
        <v>676</v>
      </c>
      <c r="D1089" t="str">
        <f>VLOOKUP(B1089,Data2!$B$2:$C$1777,2,FALSE)</f>
        <v>PASS</v>
      </c>
      <c r="E1089">
        <v>1</v>
      </c>
      <c r="F1089">
        <v>51980772</v>
      </c>
      <c r="G1089">
        <v>116906798</v>
      </c>
      <c r="H1089">
        <v>344137032</v>
      </c>
      <c r="I1089" t="s">
        <v>22</v>
      </c>
      <c r="J1089">
        <f t="shared" si="64"/>
        <v>461043830</v>
      </c>
      <c r="K1089" t="str">
        <f t="shared" si="65"/>
        <v>Yes</v>
      </c>
      <c r="L1089">
        <f t="shared" si="66"/>
        <v>409063058</v>
      </c>
      <c r="M1089" t="str">
        <f t="shared" si="67"/>
        <v>Successful</v>
      </c>
    </row>
    <row r="1090" spans="1:13">
      <c r="A1090">
        <v>2011</v>
      </c>
      <c r="B1090" t="s">
        <v>3110</v>
      </c>
      <c r="C1090" t="s">
        <v>3111</v>
      </c>
      <c r="D1090" t="str">
        <f>VLOOKUP(B1090,Data2!$B$2:$C$1777,2,FALSE)</f>
        <v>FAIL</v>
      </c>
      <c r="E1090">
        <v>0</v>
      </c>
      <c r="F1090">
        <v>51991677</v>
      </c>
      <c r="G1090">
        <v>64726164</v>
      </c>
      <c r="H1090">
        <v>132354553</v>
      </c>
      <c r="I1090" t="s">
        <v>22</v>
      </c>
      <c r="J1090">
        <f t="shared" ref="J1090:J1153" si="68">G1090+H1090</f>
        <v>197080717</v>
      </c>
      <c r="K1090" t="str">
        <f t="shared" si="65"/>
        <v>Yes</v>
      </c>
      <c r="L1090">
        <f t="shared" si="66"/>
        <v>145089040</v>
      </c>
      <c r="M1090" t="str">
        <f t="shared" si="67"/>
        <v>Successful</v>
      </c>
    </row>
    <row r="1091" spans="1:13">
      <c r="A1091">
        <v>2006</v>
      </c>
      <c r="B1091" t="s">
        <v>1989</v>
      </c>
      <c r="C1091" t="s">
        <v>1990</v>
      </c>
      <c r="D1091" t="str">
        <f>VLOOKUP(B1091,Data2!$B$2:$C$1777,2,FALSE)</f>
        <v>PASS</v>
      </c>
      <c r="E1091">
        <v>1</v>
      </c>
      <c r="F1091">
        <v>52010836</v>
      </c>
      <c r="G1091">
        <v>44382535</v>
      </c>
      <c r="H1091">
        <v>50095967</v>
      </c>
      <c r="I1091" t="s">
        <v>22</v>
      </c>
      <c r="J1091">
        <f t="shared" si="68"/>
        <v>94478502</v>
      </c>
      <c r="K1091" t="str">
        <f t="shared" ref="K1091:K1154" si="69">IF(J1091&gt;F1091,"Yes","N0")</f>
        <v>Yes</v>
      </c>
      <c r="L1091">
        <f t="shared" ref="L1091:L1154" si="70">J1091-F1091</f>
        <v>42467666</v>
      </c>
      <c r="M1091" t="str">
        <f t="shared" ref="M1091:M1154" si="71">IF(AND(K1091="Yes",I1091&lt;&gt;"low"),"Successful","Unsuccessful")</f>
        <v>Successful</v>
      </c>
    </row>
    <row r="1092" spans="1:13">
      <c r="A1092">
        <v>2006</v>
      </c>
      <c r="B1092" t="s">
        <v>2055</v>
      </c>
      <c r="C1092" t="s">
        <v>2056</v>
      </c>
      <c r="D1092" t="str">
        <f>VLOOKUP(B1092,Data2!$B$2:$C$1777,2,FALSE)</f>
        <v>FAIL</v>
      </c>
      <c r="E1092">
        <v>0</v>
      </c>
      <c r="F1092">
        <v>52010836</v>
      </c>
      <c r="G1092">
        <v>32527039</v>
      </c>
      <c r="H1092">
        <v>57340095</v>
      </c>
      <c r="I1092" t="s">
        <v>22</v>
      </c>
      <c r="J1092">
        <f t="shared" si="68"/>
        <v>89867134</v>
      </c>
      <c r="K1092" t="str">
        <f t="shared" si="69"/>
        <v>Yes</v>
      </c>
      <c r="L1092">
        <f t="shared" si="70"/>
        <v>37856298</v>
      </c>
      <c r="M1092" t="str">
        <f t="shared" si="71"/>
        <v>Successful</v>
      </c>
    </row>
    <row r="1093" spans="1:13">
      <c r="A1093">
        <v>1997</v>
      </c>
      <c r="B1093" t="s">
        <v>741</v>
      </c>
      <c r="C1093" t="s">
        <v>742</v>
      </c>
      <c r="D1093" t="str">
        <f>VLOOKUP(B1093,Data2!$B$2:$C$1777,2,FALSE)</f>
        <v>FAIL</v>
      </c>
      <c r="E1093">
        <v>0</v>
      </c>
      <c r="F1093">
        <v>52244573</v>
      </c>
      <c r="G1093">
        <v>18188044</v>
      </c>
      <c r="H1093">
        <v>18188044</v>
      </c>
      <c r="I1093" t="s">
        <v>22</v>
      </c>
      <c r="J1093">
        <f t="shared" si="68"/>
        <v>36376088</v>
      </c>
      <c r="K1093" t="str">
        <f t="shared" si="69"/>
        <v>N0</v>
      </c>
      <c r="L1093">
        <f t="shared" si="70"/>
        <v>-15868485</v>
      </c>
      <c r="M1093" t="str">
        <f t="shared" si="71"/>
        <v>Unsuccessful</v>
      </c>
    </row>
    <row r="1094" spans="1:13">
      <c r="A1094">
        <v>2001</v>
      </c>
      <c r="B1094" t="s">
        <v>1204</v>
      </c>
      <c r="C1094" t="s">
        <v>1205</v>
      </c>
      <c r="D1094" t="str">
        <f>VLOOKUP(B1094,Data2!$B$2:$C$1777,2,FALSE)</f>
        <v>FAIL</v>
      </c>
      <c r="E1094">
        <v>0</v>
      </c>
      <c r="F1094">
        <v>52633838</v>
      </c>
      <c r="G1094">
        <v>8045394</v>
      </c>
      <c r="H1094">
        <v>8045394</v>
      </c>
      <c r="I1094" t="s">
        <v>22</v>
      </c>
      <c r="J1094">
        <f t="shared" si="68"/>
        <v>16090788</v>
      </c>
      <c r="K1094" t="str">
        <f t="shared" si="69"/>
        <v>N0</v>
      </c>
      <c r="L1094">
        <f t="shared" si="70"/>
        <v>-36543050</v>
      </c>
      <c r="M1094" t="str">
        <f t="shared" si="71"/>
        <v>Unsuccessful</v>
      </c>
    </row>
    <row r="1095" spans="1:13">
      <c r="A1095">
        <v>2001</v>
      </c>
      <c r="B1095" t="s">
        <v>1248</v>
      </c>
      <c r="C1095" t="s">
        <v>1249</v>
      </c>
      <c r="D1095" t="str">
        <f>VLOOKUP(B1095,Data2!$B$2:$C$1777,2,FALSE)</f>
        <v>PASS</v>
      </c>
      <c r="E1095">
        <v>1</v>
      </c>
      <c r="F1095">
        <v>52633838</v>
      </c>
      <c r="G1095">
        <v>93209654</v>
      </c>
      <c r="H1095">
        <v>93209654</v>
      </c>
      <c r="I1095" t="s">
        <v>22</v>
      </c>
      <c r="J1095">
        <f t="shared" si="68"/>
        <v>186419308</v>
      </c>
      <c r="K1095" t="str">
        <f t="shared" si="69"/>
        <v>Yes</v>
      </c>
      <c r="L1095">
        <f t="shared" si="70"/>
        <v>133785470</v>
      </c>
      <c r="M1095" t="str">
        <f t="shared" si="71"/>
        <v>Successful</v>
      </c>
    </row>
    <row r="1096" spans="1:13">
      <c r="A1096">
        <v>2002</v>
      </c>
      <c r="B1096" t="s">
        <v>1296</v>
      </c>
      <c r="C1096" t="s">
        <v>1297</v>
      </c>
      <c r="D1096" t="str">
        <f>VLOOKUP(B1096,Data2!$B$2:$C$1777,2,FALSE)</f>
        <v>FAIL</v>
      </c>
      <c r="E1096">
        <v>0</v>
      </c>
      <c r="F1096">
        <v>53102348</v>
      </c>
      <c r="G1096">
        <v>151178596</v>
      </c>
      <c r="H1096">
        <v>314630213</v>
      </c>
      <c r="I1096" t="s">
        <v>22</v>
      </c>
      <c r="J1096">
        <f t="shared" si="68"/>
        <v>465808809</v>
      </c>
      <c r="K1096" t="str">
        <f t="shared" si="69"/>
        <v>Yes</v>
      </c>
      <c r="L1096">
        <f t="shared" si="70"/>
        <v>412706461</v>
      </c>
      <c r="M1096" t="str">
        <f t="shared" si="71"/>
        <v>Successful</v>
      </c>
    </row>
    <row r="1097" spans="1:13">
      <c r="A1097">
        <v>2009</v>
      </c>
      <c r="B1097" t="s">
        <v>2547</v>
      </c>
      <c r="C1097" t="s">
        <v>2548</v>
      </c>
      <c r="D1097" t="str">
        <f>VLOOKUP(B1097,Data2!$B$2:$C$1777,2,FALSE)</f>
        <v>FAIL</v>
      </c>
      <c r="E1097">
        <v>0</v>
      </c>
      <c r="F1097">
        <v>53200848</v>
      </c>
      <c r="G1097">
        <v>40705558</v>
      </c>
      <c r="H1097">
        <v>135164207</v>
      </c>
      <c r="I1097" t="s">
        <v>22</v>
      </c>
      <c r="J1097">
        <f t="shared" si="68"/>
        <v>175869765</v>
      </c>
      <c r="K1097" t="str">
        <f t="shared" si="69"/>
        <v>Yes</v>
      </c>
      <c r="L1097">
        <f t="shared" si="70"/>
        <v>122668917</v>
      </c>
      <c r="M1097" t="str">
        <f t="shared" si="71"/>
        <v>Successful</v>
      </c>
    </row>
    <row r="1098" spans="1:13">
      <c r="A1098">
        <v>2012</v>
      </c>
      <c r="B1098" t="s">
        <v>3344</v>
      </c>
      <c r="C1098" t="s">
        <v>3345</v>
      </c>
      <c r="D1098" t="str">
        <f>VLOOKUP(B1098,Data2!$B$2:$C$1777,2,FALSE)</f>
        <v>PASS</v>
      </c>
      <c r="E1098">
        <v>1</v>
      </c>
      <c r="F1098">
        <v>53268525</v>
      </c>
      <c r="G1098">
        <v>97121930</v>
      </c>
      <c r="H1098">
        <v>139736750</v>
      </c>
      <c r="I1098" t="s">
        <v>22</v>
      </c>
      <c r="J1098">
        <f t="shared" si="68"/>
        <v>236858680</v>
      </c>
      <c r="K1098" t="str">
        <f t="shared" si="69"/>
        <v>Yes</v>
      </c>
      <c r="L1098">
        <f t="shared" si="70"/>
        <v>183590155</v>
      </c>
      <c r="M1098" t="str">
        <f t="shared" si="71"/>
        <v>Successful</v>
      </c>
    </row>
    <row r="1099" spans="1:13">
      <c r="A1099">
        <v>2010</v>
      </c>
      <c r="B1099" t="s">
        <v>2747</v>
      </c>
      <c r="C1099" t="s">
        <v>2748</v>
      </c>
      <c r="D1099" t="str">
        <f>VLOOKUP(B1099,Data2!$B$2:$C$1777,2,FALSE)</f>
        <v>PASS</v>
      </c>
      <c r="E1099">
        <v>1</v>
      </c>
      <c r="F1099">
        <v>53411592</v>
      </c>
      <c r="G1099">
        <v>12281992</v>
      </c>
      <c r="H1099">
        <v>27878177</v>
      </c>
      <c r="I1099" t="s">
        <v>22</v>
      </c>
      <c r="J1099">
        <f t="shared" si="68"/>
        <v>40160169</v>
      </c>
      <c r="K1099" t="str">
        <f t="shared" si="69"/>
        <v>N0</v>
      </c>
      <c r="L1099">
        <f t="shared" si="70"/>
        <v>-13251423</v>
      </c>
      <c r="M1099" t="str">
        <f t="shared" si="71"/>
        <v>Unsuccessful</v>
      </c>
    </row>
    <row r="1100" spans="1:13">
      <c r="A1100">
        <v>1990</v>
      </c>
      <c r="B1100" t="s">
        <v>387</v>
      </c>
      <c r="C1100" t="s">
        <v>388</v>
      </c>
      <c r="D1100" t="str">
        <f>VLOOKUP(B1100,Data2!$B$2:$C$1777,2,FALSE)</f>
        <v>FAIL</v>
      </c>
      <c r="E1100">
        <v>0</v>
      </c>
      <c r="F1100">
        <v>53489262</v>
      </c>
      <c r="G1100">
        <v>215222722</v>
      </c>
      <c r="H1100">
        <v>357486568</v>
      </c>
      <c r="I1100" t="s">
        <v>22</v>
      </c>
      <c r="J1100">
        <f t="shared" si="68"/>
        <v>572709290</v>
      </c>
      <c r="K1100" t="str">
        <f t="shared" si="69"/>
        <v>Yes</v>
      </c>
      <c r="L1100">
        <f t="shared" si="70"/>
        <v>519220028</v>
      </c>
      <c r="M1100" t="str">
        <f t="shared" si="71"/>
        <v>Successful</v>
      </c>
    </row>
    <row r="1101" spans="1:13">
      <c r="A1101">
        <v>1995</v>
      </c>
      <c r="B1101" t="s">
        <v>591</v>
      </c>
      <c r="C1101" t="s">
        <v>592</v>
      </c>
      <c r="D1101" t="str">
        <f>VLOOKUP(B1101,Data2!$B$2:$C$1777,2,FALSE)</f>
        <v>FAIL</v>
      </c>
      <c r="E1101">
        <v>0</v>
      </c>
      <c r="F1101">
        <v>53507281</v>
      </c>
      <c r="G1101">
        <v>91810008</v>
      </c>
      <c r="H1101">
        <v>173293953</v>
      </c>
      <c r="I1101" t="s">
        <v>22</v>
      </c>
      <c r="J1101">
        <f t="shared" si="68"/>
        <v>265103961</v>
      </c>
      <c r="K1101" t="str">
        <f t="shared" si="69"/>
        <v>Yes</v>
      </c>
      <c r="L1101">
        <f t="shared" si="70"/>
        <v>211596680</v>
      </c>
      <c r="M1101" t="str">
        <f t="shared" si="71"/>
        <v>Successful</v>
      </c>
    </row>
    <row r="1102" spans="1:13">
      <c r="A1102">
        <v>1978</v>
      </c>
      <c r="B1102" t="s">
        <v>99</v>
      </c>
      <c r="C1102" t="s">
        <v>100</v>
      </c>
      <c r="D1102" t="str">
        <f>VLOOKUP(B1102,Data2!$B$2:$C$1777,2,FALSE)</f>
        <v>FAIL</v>
      </c>
      <c r="E1102">
        <v>0</v>
      </c>
      <c r="F1102">
        <v>53560590</v>
      </c>
      <c r="G1102">
        <v>208062006</v>
      </c>
      <c r="H1102">
        <v>276781136</v>
      </c>
      <c r="I1102" t="s">
        <v>22</v>
      </c>
      <c r="J1102">
        <f t="shared" si="68"/>
        <v>484843142</v>
      </c>
      <c r="K1102" t="str">
        <f t="shared" si="69"/>
        <v>Yes</v>
      </c>
      <c r="L1102">
        <f t="shared" si="70"/>
        <v>431282552</v>
      </c>
      <c r="M1102" t="str">
        <f t="shared" si="71"/>
        <v>Successful</v>
      </c>
    </row>
    <row r="1103" spans="1:13">
      <c r="A1103">
        <v>1978</v>
      </c>
      <c r="B1103" t="s">
        <v>105</v>
      </c>
      <c r="C1103" t="s">
        <v>106</v>
      </c>
      <c r="D1103" t="str">
        <f>VLOOKUP(B1103,Data2!$B$2:$C$1777,2,FALSE)</f>
        <v>FAIL</v>
      </c>
      <c r="E1103">
        <v>0</v>
      </c>
      <c r="F1103">
        <v>53560590</v>
      </c>
      <c r="G1103">
        <v>178535299</v>
      </c>
      <c r="H1103">
        <v>178535299</v>
      </c>
      <c r="I1103" t="s">
        <v>22</v>
      </c>
      <c r="J1103">
        <f t="shared" si="68"/>
        <v>357070598</v>
      </c>
      <c r="K1103" t="str">
        <f t="shared" si="69"/>
        <v>Yes</v>
      </c>
      <c r="L1103">
        <f t="shared" si="70"/>
        <v>303510008</v>
      </c>
      <c r="M1103" t="str">
        <f t="shared" si="71"/>
        <v>Successful</v>
      </c>
    </row>
    <row r="1104" spans="1:13">
      <c r="A1104">
        <v>2005</v>
      </c>
      <c r="B1104" t="s">
        <v>1765</v>
      </c>
      <c r="C1104" t="s">
        <v>1766</v>
      </c>
      <c r="D1104" t="str">
        <f>VLOOKUP(B1104,Data2!$B$2:$C$1777,2,FALSE)</f>
        <v>PASS</v>
      </c>
      <c r="E1104">
        <v>1</v>
      </c>
      <c r="F1104">
        <v>53686491</v>
      </c>
      <c r="G1104">
        <v>80249227</v>
      </c>
      <c r="H1104">
        <v>91469619</v>
      </c>
      <c r="I1104" t="s">
        <v>22</v>
      </c>
      <c r="J1104">
        <f t="shared" si="68"/>
        <v>171718846</v>
      </c>
      <c r="K1104" t="str">
        <f t="shared" si="69"/>
        <v>Yes</v>
      </c>
      <c r="L1104">
        <f t="shared" si="70"/>
        <v>118032355</v>
      </c>
      <c r="M1104" t="str">
        <f t="shared" si="71"/>
        <v>Successful</v>
      </c>
    </row>
    <row r="1105" spans="1:13">
      <c r="A1105">
        <v>2005</v>
      </c>
      <c r="B1105" t="s">
        <v>1896</v>
      </c>
      <c r="C1105" t="s">
        <v>1897</v>
      </c>
      <c r="D1105" t="str">
        <f>VLOOKUP(B1105,Data2!$B$2:$C$1777,2,FALSE)</f>
        <v>FAIL</v>
      </c>
      <c r="E1105">
        <v>0</v>
      </c>
      <c r="F1105">
        <v>53686491</v>
      </c>
      <c r="G1105">
        <v>60867491</v>
      </c>
      <c r="H1105">
        <v>124098247</v>
      </c>
      <c r="I1105" t="s">
        <v>22</v>
      </c>
      <c r="J1105">
        <f t="shared" si="68"/>
        <v>184965738</v>
      </c>
      <c r="K1105" t="str">
        <f t="shared" si="69"/>
        <v>Yes</v>
      </c>
      <c r="L1105">
        <f t="shared" si="70"/>
        <v>131279247</v>
      </c>
      <c r="M1105" t="str">
        <f t="shared" si="71"/>
        <v>Successful</v>
      </c>
    </row>
    <row r="1106" spans="1:13">
      <c r="A1106">
        <v>2005</v>
      </c>
      <c r="B1106" t="s">
        <v>1930</v>
      </c>
      <c r="C1106" t="s">
        <v>1931</v>
      </c>
      <c r="D1106" t="str">
        <f>VLOOKUP(B1106,Data2!$B$2:$C$1777,2,FALSE)</f>
        <v>PASS</v>
      </c>
      <c r="E1106">
        <v>1</v>
      </c>
      <c r="F1106">
        <v>53686491</v>
      </c>
      <c r="G1106">
        <v>63660149</v>
      </c>
      <c r="H1106">
        <v>86327778</v>
      </c>
      <c r="I1106" t="s">
        <v>22</v>
      </c>
      <c r="J1106">
        <f t="shared" si="68"/>
        <v>149987927</v>
      </c>
      <c r="K1106" t="str">
        <f t="shared" si="69"/>
        <v>Yes</v>
      </c>
      <c r="L1106">
        <f t="shared" si="70"/>
        <v>96301436</v>
      </c>
      <c r="M1106" t="str">
        <f t="shared" si="71"/>
        <v>Successful</v>
      </c>
    </row>
    <row r="1107" spans="1:13">
      <c r="A1107">
        <v>1980</v>
      </c>
      <c r="B1107" t="s">
        <v>143</v>
      </c>
      <c r="C1107" t="s">
        <v>144</v>
      </c>
      <c r="D1107" t="str">
        <f>VLOOKUP(B1107,Data2!$B$2:$C$1777,2,FALSE)</f>
        <v>FAIL</v>
      </c>
      <c r="E1107">
        <v>0</v>
      </c>
      <c r="F1107">
        <v>53727589</v>
      </c>
      <c r="G1107">
        <v>124470916</v>
      </c>
      <c r="H1107">
        <v>124470916</v>
      </c>
      <c r="I1107" t="s">
        <v>22</v>
      </c>
      <c r="J1107">
        <f t="shared" si="68"/>
        <v>248941832</v>
      </c>
      <c r="K1107" t="str">
        <f t="shared" si="69"/>
        <v>Yes</v>
      </c>
      <c r="L1107">
        <f t="shared" si="70"/>
        <v>195214243</v>
      </c>
      <c r="M1107" t="str">
        <f t="shared" si="71"/>
        <v>Successful</v>
      </c>
    </row>
    <row r="1108" spans="1:13">
      <c r="A1108">
        <v>2007</v>
      </c>
      <c r="B1108" t="s">
        <v>2113</v>
      </c>
      <c r="C1108" t="s">
        <v>2114</v>
      </c>
      <c r="D1108" t="str">
        <f>VLOOKUP(B1108,Data2!$B$2:$C$1777,2,FALSE)</f>
        <v>FAIL</v>
      </c>
      <c r="E1108">
        <v>0</v>
      </c>
      <c r="F1108">
        <v>53930087</v>
      </c>
      <c r="G1108">
        <v>60229701</v>
      </c>
      <c r="H1108">
        <v>79964640</v>
      </c>
      <c r="I1108" t="s">
        <v>22</v>
      </c>
      <c r="J1108">
        <f t="shared" si="68"/>
        <v>140194341</v>
      </c>
      <c r="K1108" t="str">
        <f t="shared" si="69"/>
        <v>Yes</v>
      </c>
      <c r="L1108">
        <f t="shared" si="70"/>
        <v>86264254</v>
      </c>
      <c r="M1108" t="str">
        <f t="shared" si="71"/>
        <v>Successful</v>
      </c>
    </row>
    <row r="1109" spans="1:13">
      <c r="A1109">
        <v>2001</v>
      </c>
      <c r="B1109" t="s">
        <v>1164</v>
      </c>
      <c r="C1109" t="s">
        <v>1165</v>
      </c>
      <c r="D1109" t="str">
        <f>VLOOKUP(B1109,Data2!$B$2:$C$1777,2,FALSE)</f>
        <v>FAIL</v>
      </c>
      <c r="E1109">
        <v>0</v>
      </c>
      <c r="F1109">
        <v>53949684</v>
      </c>
      <c r="G1109">
        <v>73797860</v>
      </c>
      <c r="H1109">
        <v>132403823</v>
      </c>
      <c r="I1109" t="s">
        <v>22</v>
      </c>
      <c r="J1109">
        <f t="shared" si="68"/>
        <v>206201683</v>
      </c>
      <c r="K1109" t="str">
        <f t="shared" si="69"/>
        <v>Yes</v>
      </c>
      <c r="L1109">
        <f t="shared" si="70"/>
        <v>152251999</v>
      </c>
      <c r="M1109" t="str">
        <f t="shared" si="71"/>
        <v>Successful</v>
      </c>
    </row>
    <row r="1110" spans="1:13">
      <c r="A1110">
        <v>2008</v>
      </c>
      <c r="B1110" t="s">
        <v>2276</v>
      </c>
      <c r="C1110" t="s">
        <v>2277</v>
      </c>
      <c r="D1110" t="str">
        <f>VLOOKUP(B1110,Data2!$B$2:$C$1777,2,FALSE)</f>
        <v>PASS</v>
      </c>
      <c r="E1110">
        <v>1</v>
      </c>
      <c r="F1110">
        <v>54112816</v>
      </c>
      <c r="G1110">
        <v>31001030</v>
      </c>
      <c r="H1110">
        <v>45745616</v>
      </c>
      <c r="I1110" t="s">
        <v>22</v>
      </c>
      <c r="J1110">
        <f t="shared" si="68"/>
        <v>76746646</v>
      </c>
      <c r="K1110" t="str">
        <f t="shared" si="69"/>
        <v>Yes</v>
      </c>
      <c r="L1110">
        <f t="shared" si="70"/>
        <v>22633830</v>
      </c>
      <c r="M1110" t="str">
        <f t="shared" si="71"/>
        <v>Successful</v>
      </c>
    </row>
    <row r="1111" spans="1:13">
      <c r="A1111">
        <v>2008</v>
      </c>
      <c r="B1111" t="s">
        <v>2442</v>
      </c>
      <c r="C1111" t="s">
        <v>2443</v>
      </c>
      <c r="D1111" t="str">
        <f>VLOOKUP(B1111,Data2!$B$2:$C$1777,2,FALSE)</f>
        <v>FAIL</v>
      </c>
      <c r="E1111">
        <v>0</v>
      </c>
      <c r="F1111">
        <v>54112816</v>
      </c>
      <c r="G1111">
        <v>105726675</v>
      </c>
      <c r="H1111">
        <v>244580160</v>
      </c>
      <c r="I1111" t="s">
        <v>22</v>
      </c>
      <c r="J1111">
        <f t="shared" si="68"/>
        <v>350306835</v>
      </c>
      <c r="K1111" t="str">
        <f t="shared" si="69"/>
        <v>Yes</v>
      </c>
      <c r="L1111">
        <f t="shared" si="70"/>
        <v>296194019</v>
      </c>
      <c r="M1111" t="str">
        <f t="shared" si="71"/>
        <v>Successful</v>
      </c>
    </row>
    <row r="1112" spans="1:13">
      <c r="A1112">
        <v>2000</v>
      </c>
      <c r="B1112" t="s">
        <v>1116</v>
      </c>
      <c r="C1112" t="s">
        <v>1117</v>
      </c>
      <c r="D1112" t="str">
        <f>VLOOKUP(B1112,Data2!$B$2:$C$1777,2,FALSE)</f>
        <v>PASS</v>
      </c>
      <c r="E1112">
        <v>1</v>
      </c>
      <c r="F1112">
        <v>54116335</v>
      </c>
      <c r="G1112">
        <v>120595650</v>
      </c>
      <c r="H1112">
        <v>218952089</v>
      </c>
      <c r="I1112" t="s">
        <v>22</v>
      </c>
      <c r="J1112">
        <f t="shared" si="68"/>
        <v>339547739</v>
      </c>
      <c r="K1112" t="str">
        <f t="shared" si="69"/>
        <v>Yes</v>
      </c>
      <c r="L1112">
        <f t="shared" si="70"/>
        <v>285431404</v>
      </c>
      <c r="M1112" t="str">
        <f t="shared" si="71"/>
        <v>Successful</v>
      </c>
    </row>
    <row r="1113" spans="1:13">
      <c r="A1113">
        <v>1985</v>
      </c>
      <c r="B1113" t="s">
        <v>241</v>
      </c>
      <c r="C1113" t="s">
        <v>242</v>
      </c>
      <c r="D1113" t="str">
        <f>VLOOKUP(B1113,Data2!$B$2:$C$1777,2,FALSE)</f>
        <v>FAIL</v>
      </c>
      <c r="E1113">
        <v>0</v>
      </c>
      <c r="F1113">
        <v>54126394</v>
      </c>
      <c r="G1113">
        <v>33562937</v>
      </c>
      <c r="H1113">
        <v>33562937</v>
      </c>
      <c r="I1113" t="s">
        <v>22</v>
      </c>
      <c r="J1113">
        <f t="shared" si="68"/>
        <v>67125874</v>
      </c>
      <c r="K1113" t="str">
        <f t="shared" si="69"/>
        <v>Yes</v>
      </c>
      <c r="L1113">
        <f t="shared" si="70"/>
        <v>12999480</v>
      </c>
      <c r="M1113" t="str">
        <f t="shared" si="71"/>
        <v>Successful</v>
      </c>
    </row>
    <row r="1114" spans="1:13">
      <c r="A1114">
        <v>2009</v>
      </c>
      <c r="B1114" t="s">
        <v>2527</v>
      </c>
      <c r="C1114" t="s">
        <v>2528</v>
      </c>
      <c r="D1114" t="str">
        <f>VLOOKUP(B1114,Data2!$B$2:$C$1777,2,FALSE)</f>
        <v>FAIL</v>
      </c>
      <c r="E1114">
        <v>0</v>
      </c>
      <c r="F1114">
        <v>54286580</v>
      </c>
      <c r="G1114">
        <v>22295397</v>
      </c>
      <c r="H1114">
        <v>38068663</v>
      </c>
      <c r="I1114" t="s">
        <v>22</v>
      </c>
      <c r="J1114">
        <f t="shared" si="68"/>
        <v>60364060</v>
      </c>
      <c r="K1114" t="str">
        <f t="shared" si="69"/>
        <v>Yes</v>
      </c>
      <c r="L1114">
        <f t="shared" si="70"/>
        <v>6077480</v>
      </c>
      <c r="M1114" t="str">
        <f t="shared" si="71"/>
        <v>Successful</v>
      </c>
    </row>
    <row r="1115" spans="1:13">
      <c r="A1115">
        <v>2009</v>
      </c>
      <c r="B1115" t="s">
        <v>2555</v>
      </c>
      <c r="C1115" t="s">
        <v>2556</v>
      </c>
      <c r="D1115" t="str">
        <f>VLOOKUP(B1115,Data2!$B$2:$C$1777,2,FALSE)</f>
        <v>FAIL</v>
      </c>
      <c r="E1115">
        <v>0</v>
      </c>
      <c r="F1115">
        <v>54286580</v>
      </c>
      <c r="G1115">
        <v>86812530</v>
      </c>
      <c r="H1115">
        <v>203964063</v>
      </c>
      <c r="I1115" t="s">
        <v>22</v>
      </c>
      <c r="J1115">
        <f t="shared" si="68"/>
        <v>290776593</v>
      </c>
      <c r="K1115" t="str">
        <f t="shared" si="69"/>
        <v>Yes</v>
      </c>
      <c r="L1115">
        <f t="shared" si="70"/>
        <v>236490013</v>
      </c>
      <c r="M1115" t="str">
        <f t="shared" si="71"/>
        <v>Successful</v>
      </c>
    </row>
    <row r="1116" spans="1:13">
      <c r="A1116">
        <v>2009</v>
      </c>
      <c r="B1116" t="s">
        <v>2575</v>
      </c>
      <c r="C1116" t="s">
        <v>2576</v>
      </c>
      <c r="D1116" t="str">
        <f>VLOOKUP(B1116,Data2!$B$2:$C$1777,2,FALSE)</f>
        <v>FAIL</v>
      </c>
      <c r="E1116">
        <v>0</v>
      </c>
      <c r="F1116">
        <v>54286580</v>
      </c>
      <c r="G1116">
        <v>41391219</v>
      </c>
      <c r="H1116">
        <v>66905911</v>
      </c>
      <c r="I1116" t="s">
        <v>22</v>
      </c>
      <c r="J1116">
        <f t="shared" si="68"/>
        <v>108297130</v>
      </c>
      <c r="K1116" t="str">
        <f t="shared" si="69"/>
        <v>Yes</v>
      </c>
      <c r="L1116">
        <f t="shared" si="70"/>
        <v>54010550</v>
      </c>
      <c r="M1116" t="str">
        <f t="shared" si="71"/>
        <v>Successful</v>
      </c>
    </row>
    <row r="1117" spans="1:13">
      <c r="A1117">
        <v>2009</v>
      </c>
      <c r="B1117" t="s">
        <v>2609</v>
      </c>
      <c r="C1117" t="s">
        <v>2610</v>
      </c>
      <c r="D1117" t="str">
        <f>VLOOKUP(B1117,Data2!$B$2:$C$1777,2,FALSE)</f>
        <v>FAIL</v>
      </c>
      <c r="E1117">
        <v>0</v>
      </c>
      <c r="F1117">
        <v>54286580</v>
      </c>
      <c r="G1117">
        <v>8704817</v>
      </c>
      <c r="H1117">
        <v>40685241</v>
      </c>
      <c r="I1117" t="s">
        <v>22</v>
      </c>
      <c r="J1117">
        <f t="shared" si="68"/>
        <v>49390058</v>
      </c>
      <c r="K1117" t="str">
        <f t="shared" si="69"/>
        <v>N0</v>
      </c>
      <c r="L1117">
        <f t="shared" si="70"/>
        <v>-4896522</v>
      </c>
      <c r="M1117" t="str">
        <f t="shared" si="71"/>
        <v>Unsuccessful</v>
      </c>
    </row>
    <row r="1118" spans="1:13">
      <c r="A1118">
        <v>2002</v>
      </c>
      <c r="B1118" t="s">
        <v>1344</v>
      </c>
      <c r="C1118" t="s">
        <v>1345</v>
      </c>
      <c r="D1118" t="str">
        <f>VLOOKUP(B1118,Data2!$B$2:$C$1777,2,FALSE)</f>
        <v>PASS</v>
      </c>
      <c r="E1118">
        <v>1</v>
      </c>
      <c r="F1118">
        <v>54397527</v>
      </c>
      <c r="G1118">
        <v>53805898</v>
      </c>
      <c r="H1118">
        <v>82607955</v>
      </c>
      <c r="I1118" t="s">
        <v>22</v>
      </c>
      <c r="J1118">
        <f t="shared" si="68"/>
        <v>136413853</v>
      </c>
      <c r="K1118" t="str">
        <f t="shared" si="69"/>
        <v>Yes</v>
      </c>
      <c r="L1118">
        <f t="shared" si="70"/>
        <v>82016326</v>
      </c>
      <c r="M1118" t="str">
        <f t="shared" si="71"/>
        <v>Successful</v>
      </c>
    </row>
    <row r="1119" spans="1:13">
      <c r="A1119">
        <v>1992</v>
      </c>
      <c r="B1119" t="s">
        <v>419</v>
      </c>
      <c r="C1119" t="s">
        <v>420</v>
      </c>
      <c r="D1119" t="str">
        <f>VLOOKUP(B1119,Data2!$B$2:$C$1777,2,FALSE)</f>
        <v>FAIL</v>
      </c>
      <c r="E1119">
        <v>0</v>
      </c>
      <c r="F1119">
        <v>54791459</v>
      </c>
      <c r="G1119">
        <v>234673774</v>
      </c>
      <c r="H1119">
        <v>392672121</v>
      </c>
      <c r="I1119" t="s">
        <v>22</v>
      </c>
      <c r="J1119">
        <f t="shared" si="68"/>
        <v>627345895</v>
      </c>
      <c r="K1119" t="str">
        <f t="shared" si="69"/>
        <v>Yes</v>
      </c>
      <c r="L1119">
        <f t="shared" si="70"/>
        <v>572554436</v>
      </c>
      <c r="M1119" t="str">
        <f t="shared" si="71"/>
        <v>Successful</v>
      </c>
    </row>
    <row r="1120" spans="1:13">
      <c r="A1120">
        <v>1993</v>
      </c>
      <c r="B1120" t="s">
        <v>481</v>
      </c>
      <c r="C1120" t="s">
        <v>482</v>
      </c>
      <c r="D1120" t="str">
        <f>VLOOKUP(B1120,Data2!$B$2:$C$1777,2,FALSE)</f>
        <v>PASS</v>
      </c>
      <c r="E1120">
        <v>1</v>
      </c>
      <c r="F1120">
        <v>54823603</v>
      </c>
      <c r="G1120">
        <v>51622860</v>
      </c>
      <c r="H1120">
        <v>51622860</v>
      </c>
      <c r="I1120" t="s">
        <v>22</v>
      </c>
      <c r="J1120">
        <f t="shared" si="68"/>
        <v>103245720</v>
      </c>
      <c r="K1120" t="str">
        <f t="shared" si="69"/>
        <v>Yes</v>
      </c>
      <c r="L1120">
        <f t="shared" si="70"/>
        <v>48422117</v>
      </c>
      <c r="M1120" t="str">
        <f t="shared" si="71"/>
        <v>Successful</v>
      </c>
    </row>
    <row r="1121" spans="1:13">
      <c r="A1121">
        <v>2013</v>
      </c>
      <c r="B1121" t="s">
        <v>3371</v>
      </c>
      <c r="C1121" t="s">
        <v>3372</v>
      </c>
      <c r="D1121" t="str">
        <f>VLOOKUP(B1121,Data2!$B$2:$C$1777,2,FALSE)</f>
        <v>FAIL</v>
      </c>
      <c r="E1121">
        <v>0</v>
      </c>
      <c r="F1121">
        <v>55000000</v>
      </c>
      <c r="G1121">
        <v>107136417</v>
      </c>
      <c r="H1121">
        <v>218743570</v>
      </c>
      <c r="I1121" t="s">
        <v>22</v>
      </c>
      <c r="J1121">
        <f t="shared" si="68"/>
        <v>325879987</v>
      </c>
      <c r="K1121" t="str">
        <f t="shared" si="69"/>
        <v>Yes</v>
      </c>
      <c r="L1121">
        <f t="shared" si="70"/>
        <v>270879987</v>
      </c>
      <c r="M1121" t="str">
        <f t="shared" si="71"/>
        <v>Successful</v>
      </c>
    </row>
    <row r="1122" spans="1:13">
      <c r="A1122">
        <v>1994</v>
      </c>
      <c r="B1122" t="s">
        <v>521</v>
      </c>
      <c r="C1122" t="s">
        <v>522</v>
      </c>
      <c r="D1122" t="str">
        <f>VLOOKUP(B1122,Data2!$B$2:$C$1777,2,FALSE)</f>
        <v>PASS</v>
      </c>
      <c r="E1122">
        <v>1</v>
      </c>
      <c r="F1122">
        <v>55008264</v>
      </c>
      <c r="G1122">
        <v>52529749</v>
      </c>
      <c r="H1122">
        <v>156259619</v>
      </c>
      <c r="I1122" t="s">
        <v>22</v>
      </c>
      <c r="J1122">
        <f t="shared" si="68"/>
        <v>208789368</v>
      </c>
      <c r="K1122" t="str">
        <f t="shared" si="69"/>
        <v>Yes</v>
      </c>
      <c r="L1122">
        <f t="shared" si="70"/>
        <v>153781104</v>
      </c>
      <c r="M1122" t="str">
        <f t="shared" si="71"/>
        <v>Successful</v>
      </c>
    </row>
    <row r="1123" spans="1:13">
      <c r="A1123">
        <v>1988</v>
      </c>
      <c r="B1123" t="s">
        <v>309</v>
      </c>
      <c r="C1123" t="s">
        <v>310</v>
      </c>
      <c r="D1123" t="str">
        <f>VLOOKUP(B1123,Data2!$B$2:$C$1777,2,FALSE)</f>
        <v>PASS</v>
      </c>
      <c r="E1123">
        <v>1</v>
      </c>
      <c r="F1123">
        <v>55150116</v>
      </c>
      <c r="G1123">
        <v>160231261</v>
      </c>
      <c r="H1123">
        <v>273996307</v>
      </c>
      <c r="I1123" t="s">
        <v>22</v>
      </c>
      <c r="J1123">
        <f t="shared" si="68"/>
        <v>434227568</v>
      </c>
      <c r="K1123" t="str">
        <f t="shared" si="69"/>
        <v>Yes</v>
      </c>
      <c r="L1123">
        <f t="shared" si="70"/>
        <v>379077452</v>
      </c>
      <c r="M1123" t="str">
        <f t="shared" si="71"/>
        <v>Successful</v>
      </c>
    </row>
    <row r="1124" spans="1:13">
      <c r="A1124">
        <v>2004</v>
      </c>
      <c r="B1124" t="s">
        <v>1603</v>
      </c>
      <c r="C1124" t="s">
        <v>1604</v>
      </c>
      <c r="D1124" t="str">
        <f>VLOOKUP(B1124,Data2!$B$2:$C$1777,2,FALSE)</f>
        <v>PASS</v>
      </c>
      <c r="E1124">
        <v>1</v>
      </c>
      <c r="F1124">
        <v>55493679</v>
      </c>
      <c r="G1124">
        <v>39466636</v>
      </c>
      <c r="H1124">
        <v>75811746</v>
      </c>
      <c r="I1124" t="s">
        <v>22</v>
      </c>
      <c r="J1124">
        <f t="shared" si="68"/>
        <v>115278382</v>
      </c>
      <c r="K1124" t="str">
        <f t="shared" si="69"/>
        <v>Yes</v>
      </c>
      <c r="L1124">
        <f t="shared" si="70"/>
        <v>59784703</v>
      </c>
      <c r="M1124" t="str">
        <f t="shared" si="71"/>
        <v>Successful</v>
      </c>
    </row>
    <row r="1125" spans="1:13">
      <c r="A1125">
        <v>2004</v>
      </c>
      <c r="B1125" t="s">
        <v>1718</v>
      </c>
      <c r="C1125" t="s">
        <v>1719</v>
      </c>
      <c r="D1125" t="str">
        <f>VLOOKUP(B1125,Data2!$B$2:$C$1777,2,FALSE)</f>
        <v>PASS</v>
      </c>
      <c r="E1125">
        <v>1</v>
      </c>
      <c r="F1125">
        <v>55493679</v>
      </c>
      <c r="G1125">
        <v>117337605</v>
      </c>
      <c r="H1125">
        <v>150537624</v>
      </c>
      <c r="I1125" t="s">
        <v>22</v>
      </c>
      <c r="J1125">
        <f t="shared" si="68"/>
        <v>267875229</v>
      </c>
      <c r="K1125" t="str">
        <f t="shared" si="69"/>
        <v>Yes</v>
      </c>
      <c r="L1125">
        <f t="shared" si="70"/>
        <v>212381550</v>
      </c>
      <c r="M1125" t="str">
        <f t="shared" si="71"/>
        <v>Successful</v>
      </c>
    </row>
    <row r="1126" spans="1:13">
      <c r="A1126">
        <v>2010</v>
      </c>
      <c r="B1126" t="s">
        <v>2923</v>
      </c>
      <c r="C1126" t="s">
        <v>2924</v>
      </c>
      <c r="D1126" t="str">
        <f>VLOOKUP(B1126,Data2!$B$2:$C$1777,2,FALSE)</f>
        <v>PASS</v>
      </c>
      <c r="E1126">
        <v>1</v>
      </c>
      <c r="F1126">
        <v>55548056</v>
      </c>
      <c r="G1126">
        <v>118024294</v>
      </c>
      <c r="H1126">
        <v>232414484</v>
      </c>
      <c r="I1126" t="s">
        <v>22</v>
      </c>
      <c r="J1126">
        <f t="shared" si="68"/>
        <v>350438778</v>
      </c>
      <c r="K1126" t="str">
        <f t="shared" si="69"/>
        <v>Yes</v>
      </c>
      <c r="L1126">
        <f t="shared" si="70"/>
        <v>294890722</v>
      </c>
      <c r="M1126" t="str">
        <f t="shared" si="71"/>
        <v>Successful</v>
      </c>
    </row>
    <row r="1127" spans="1:13">
      <c r="A1127">
        <v>2002</v>
      </c>
      <c r="B1127" t="s">
        <v>1430</v>
      </c>
      <c r="C1127" t="s">
        <v>1431</v>
      </c>
      <c r="D1127" t="str">
        <f>VLOOKUP(B1127,Data2!$B$2:$C$1777,2,FALSE)</f>
        <v>PASS</v>
      </c>
      <c r="E1127">
        <v>1</v>
      </c>
      <c r="F1127">
        <v>55692706</v>
      </c>
      <c r="G1127">
        <v>31641581</v>
      </c>
      <c r="H1127">
        <v>57808305</v>
      </c>
      <c r="I1127" t="s">
        <v>22</v>
      </c>
      <c r="J1127">
        <f t="shared" si="68"/>
        <v>89449886</v>
      </c>
      <c r="K1127" t="str">
        <f t="shared" si="69"/>
        <v>Yes</v>
      </c>
      <c r="L1127">
        <f t="shared" si="70"/>
        <v>33757180</v>
      </c>
      <c r="M1127" t="str">
        <f t="shared" si="71"/>
        <v>Successful</v>
      </c>
    </row>
    <row r="1128" spans="1:13">
      <c r="A1128">
        <v>2012</v>
      </c>
      <c r="B1128" t="s">
        <v>3197</v>
      </c>
      <c r="C1128" t="s">
        <v>3198</v>
      </c>
      <c r="D1128" t="str">
        <f>VLOOKUP(B1128,Data2!$B$2:$C$1777,2,FALSE)</f>
        <v>FAIL</v>
      </c>
      <c r="E1128">
        <v>0</v>
      </c>
      <c r="F1128">
        <v>55805121</v>
      </c>
      <c r="G1128">
        <v>9628746</v>
      </c>
      <c r="H1128">
        <v>13760036</v>
      </c>
      <c r="I1128" t="s">
        <v>22</v>
      </c>
      <c r="J1128">
        <f t="shared" si="68"/>
        <v>23388782</v>
      </c>
      <c r="K1128" t="str">
        <f t="shared" si="69"/>
        <v>N0</v>
      </c>
      <c r="L1128">
        <f t="shared" si="70"/>
        <v>-32416339</v>
      </c>
      <c r="M1128" t="str">
        <f t="shared" si="71"/>
        <v>Unsuccessful</v>
      </c>
    </row>
    <row r="1129" spans="1:13">
      <c r="A1129">
        <v>2012</v>
      </c>
      <c r="B1129" t="s">
        <v>3313</v>
      </c>
      <c r="C1129" t="s">
        <v>3314</v>
      </c>
      <c r="D1129" t="str">
        <f>VLOOKUP(B1129,Data2!$B$2:$C$1777,2,FALSE)</f>
        <v>FAIL</v>
      </c>
      <c r="E1129">
        <v>0</v>
      </c>
      <c r="F1129">
        <v>55805121</v>
      </c>
      <c r="G1129">
        <v>31505670</v>
      </c>
      <c r="H1129">
        <v>124857587</v>
      </c>
      <c r="I1129" t="s">
        <v>22</v>
      </c>
      <c r="J1129">
        <f t="shared" si="68"/>
        <v>156363257</v>
      </c>
      <c r="K1129" t="str">
        <f t="shared" si="69"/>
        <v>Yes</v>
      </c>
      <c r="L1129">
        <f t="shared" si="70"/>
        <v>100558136</v>
      </c>
      <c r="M1129" t="str">
        <f t="shared" si="71"/>
        <v>Successful</v>
      </c>
    </row>
    <row r="1130" spans="1:13">
      <c r="A1130">
        <v>2012</v>
      </c>
      <c r="B1130" t="s">
        <v>3321</v>
      </c>
      <c r="C1130" t="s">
        <v>3322</v>
      </c>
      <c r="D1130" t="str">
        <f>VLOOKUP(B1130,Data2!$B$2:$C$1777,2,FALSE)</f>
        <v>FAIL</v>
      </c>
      <c r="E1130">
        <v>0</v>
      </c>
      <c r="F1130">
        <v>55805121</v>
      </c>
      <c r="G1130">
        <v>34855879</v>
      </c>
      <c r="H1130">
        <v>68338951</v>
      </c>
      <c r="I1130" t="s">
        <v>22</v>
      </c>
      <c r="J1130">
        <f t="shared" si="68"/>
        <v>103194830</v>
      </c>
      <c r="K1130" t="str">
        <f t="shared" si="69"/>
        <v>Yes</v>
      </c>
      <c r="L1130">
        <f t="shared" si="70"/>
        <v>47389709</v>
      </c>
      <c r="M1130" t="str">
        <f t="shared" si="71"/>
        <v>Successful</v>
      </c>
    </row>
    <row r="1131" spans="1:13">
      <c r="A1131">
        <v>1999</v>
      </c>
      <c r="B1131" t="s">
        <v>927</v>
      </c>
      <c r="C1131" t="s">
        <v>928</v>
      </c>
      <c r="D1131" t="str">
        <f>VLOOKUP(B1131,Data2!$B$2:$C$1777,2,FALSE)</f>
        <v>FAIL</v>
      </c>
      <c r="E1131">
        <v>0</v>
      </c>
      <c r="F1131">
        <v>55938481</v>
      </c>
      <c r="G1131">
        <v>50964770</v>
      </c>
      <c r="H1131">
        <v>134810098</v>
      </c>
      <c r="I1131" t="s">
        <v>22</v>
      </c>
      <c r="J1131">
        <f t="shared" si="68"/>
        <v>185774868</v>
      </c>
      <c r="K1131" t="str">
        <f t="shared" si="69"/>
        <v>Yes</v>
      </c>
      <c r="L1131">
        <f t="shared" si="70"/>
        <v>129836387</v>
      </c>
      <c r="M1131" t="str">
        <f t="shared" si="71"/>
        <v>Successful</v>
      </c>
    </row>
    <row r="1132" spans="1:13">
      <c r="A1132">
        <v>1999</v>
      </c>
      <c r="B1132" t="s">
        <v>1021</v>
      </c>
      <c r="C1132" t="s">
        <v>1022</v>
      </c>
      <c r="D1132" t="str">
        <f>VLOOKUP(B1132,Data2!$B$2:$C$1777,2,FALSE)</f>
        <v>FAIL</v>
      </c>
      <c r="E1132">
        <v>0</v>
      </c>
      <c r="F1132">
        <v>55938481</v>
      </c>
      <c r="G1132">
        <v>410457404</v>
      </c>
      <c r="H1132">
        <v>940894052</v>
      </c>
      <c r="I1132" t="s">
        <v>22</v>
      </c>
      <c r="J1132">
        <f t="shared" si="68"/>
        <v>1351351456</v>
      </c>
      <c r="K1132" t="str">
        <f t="shared" si="69"/>
        <v>Yes</v>
      </c>
      <c r="L1132">
        <f t="shared" si="70"/>
        <v>1295412975</v>
      </c>
      <c r="M1132" t="str">
        <f t="shared" si="71"/>
        <v>Successful</v>
      </c>
    </row>
    <row r="1133" spans="1:13">
      <c r="A1133">
        <v>1999</v>
      </c>
      <c r="B1133" t="s">
        <v>1023</v>
      </c>
      <c r="C1133" t="s">
        <v>1024</v>
      </c>
      <c r="D1133" t="str">
        <f>VLOOKUP(B1133,Data2!$B$2:$C$1777,2,FALSE)</f>
        <v>FAIL</v>
      </c>
      <c r="E1133">
        <v>0</v>
      </c>
      <c r="F1133">
        <v>55938481</v>
      </c>
      <c r="G1133">
        <v>113683964</v>
      </c>
      <c r="H1133">
        <v>180110910</v>
      </c>
      <c r="I1133" t="s">
        <v>22</v>
      </c>
      <c r="J1133">
        <f t="shared" si="68"/>
        <v>293794874</v>
      </c>
      <c r="K1133" t="str">
        <f t="shared" si="69"/>
        <v>Yes</v>
      </c>
      <c r="L1133">
        <f t="shared" si="70"/>
        <v>237856393</v>
      </c>
      <c r="M1133" t="str">
        <f t="shared" si="71"/>
        <v>Successful</v>
      </c>
    </row>
    <row r="1134" spans="1:13">
      <c r="A1134">
        <v>2007</v>
      </c>
      <c r="B1134" t="s">
        <v>2143</v>
      </c>
      <c r="C1134" t="s">
        <v>2144</v>
      </c>
      <c r="D1134" t="str">
        <f>VLOOKUP(B1134,Data2!$B$2:$C$1777,2,FALSE)</f>
        <v>PASS</v>
      </c>
      <c r="E1134">
        <v>1</v>
      </c>
      <c r="F1134">
        <v>56177174</v>
      </c>
      <c r="G1134">
        <v>19303898</v>
      </c>
      <c r="H1134">
        <v>62207616</v>
      </c>
      <c r="I1134" t="s">
        <v>22</v>
      </c>
      <c r="J1134">
        <f t="shared" si="68"/>
        <v>81511514</v>
      </c>
      <c r="K1134" t="str">
        <f t="shared" si="69"/>
        <v>Yes</v>
      </c>
      <c r="L1134">
        <f t="shared" si="70"/>
        <v>25334340</v>
      </c>
      <c r="M1134" t="str">
        <f t="shared" si="71"/>
        <v>Successful</v>
      </c>
    </row>
    <row r="1135" spans="1:13">
      <c r="A1135">
        <v>2007</v>
      </c>
      <c r="B1135" t="s">
        <v>2154</v>
      </c>
      <c r="C1135" t="s">
        <v>2155</v>
      </c>
      <c r="D1135" t="str">
        <f>VLOOKUP(B1135,Data2!$B$2:$C$1777,2,FALSE)</f>
        <v>FAIL</v>
      </c>
      <c r="E1135">
        <v>0</v>
      </c>
      <c r="F1135">
        <v>56177174</v>
      </c>
      <c r="G1135">
        <v>31088139</v>
      </c>
      <c r="H1135">
        <v>90538854</v>
      </c>
      <c r="I1135" t="s">
        <v>22</v>
      </c>
      <c r="J1135">
        <f t="shared" si="68"/>
        <v>121626993</v>
      </c>
      <c r="K1135" t="str">
        <f t="shared" si="69"/>
        <v>Yes</v>
      </c>
      <c r="L1135">
        <f t="shared" si="70"/>
        <v>65449819</v>
      </c>
      <c r="M1135" t="str">
        <f t="shared" si="71"/>
        <v>Successful</v>
      </c>
    </row>
    <row r="1136" spans="1:13">
      <c r="A1136">
        <v>1989</v>
      </c>
      <c r="B1136" t="s">
        <v>355</v>
      </c>
      <c r="C1136" t="s">
        <v>356</v>
      </c>
      <c r="D1136" t="str">
        <f>VLOOKUP(B1136,Data2!$B$2:$C$1777,2,FALSE)</f>
        <v>FAIL</v>
      </c>
      <c r="E1136">
        <v>0</v>
      </c>
      <c r="F1136">
        <v>56387665</v>
      </c>
      <c r="G1136">
        <v>98133425</v>
      </c>
      <c r="H1136">
        <v>131947137</v>
      </c>
      <c r="I1136" t="s">
        <v>22</v>
      </c>
      <c r="J1136">
        <f t="shared" si="68"/>
        <v>230080562</v>
      </c>
      <c r="K1136" t="str">
        <f t="shared" si="69"/>
        <v>Yes</v>
      </c>
      <c r="L1136">
        <f t="shared" si="70"/>
        <v>173692897</v>
      </c>
      <c r="M1136" t="str">
        <f t="shared" si="71"/>
        <v>Successful</v>
      </c>
    </row>
    <row r="1137" spans="1:13">
      <c r="A1137">
        <v>1980</v>
      </c>
      <c r="B1137" t="s">
        <v>119</v>
      </c>
      <c r="C1137" t="s">
        <v>120</v>
      </c>
      <c r="D1137" t="str">
        <f>VLOOKUP(B1137,Data2!$B$2:$C$1777,2,FALSE)</f>
        <v>PASS</v>
      </c>
      <c r="E1137">
        <v>1</v>
      </c>
      <c r="F1137">
        <v>56555357</v>
      </c>
      <c r="G1137">
        <v>5655536</v>
      </c>
      <c r="H1137">
        <v>5655536</v>
      </c>
      <c r="I1137" t="s">
        <v>22</v>
      </c>
      <c r="J1137">
        <f t="shared" si="68"/>
        <v>11311072</v>
      </c>
      <c r="K1137" t="str">
        <f t="shared" si="69"/>
        <v>N0</v>
      </c>
      <c r="L1137">
        <f t="shared" si="70"/>
        <v>-45244285</v>
      </c>
      <c r="M1137" t="str">
        <f t="shared" si="71"/>
        <v>Unsuccessful</v>
      </c>
    </row>
    <row r="1138" spans="1:13">
      <c r="A1138">
        <v>2000</v>
      </c>
      <c r="B1138" t="s">
        <v>1061</v>
      </c>
      <c r="C1138" t="s">
        <v>1062</v>
      </c>
      <c r="D1138" t="str">
        <f>VLOOKUP(B1138,Data2!$B$2:$C$1777,2,FALSE)</f>
        <v>PASS</v>
      </c>
      <c r="E1138">
        <v>1</v>
      </c>
      <c r="F1138">
        <v>56822152</v>
      </c>
      <c r="G1138">
        <v>144482383</v>
      </c>
      <c r="H1138">
        <v>308184297</v>
      </c>
      <c r="I1138" t="s">
        <v>22</v>
      </c>
      <c r="J1138">
        <f t="shared" si="68"/>
        <v>452666680</v>
      </c>
      <c r="K1138" t="str">
        <f t="shared" si="69"/>
        <v>Yes</v>
      </c>
      <c r="L1138">
        <f t="shared" si="70"/>
        <v>395844528</v>
      </c>
      <c r="M1138" t="str">
        <f t="shared" si="71"/>
        <v>Successful</v>
      </c>
    </row>
    <row r="1139" spans="1:13">
      <c r="A1139">
        <v>2011</v>
      </c>
      <c r="B1139" t="s">
        <v>3062</v>
      </c>
      <c r="C1139" t="s">
        <v>3063</v>
      </c>
      <c r="D1139" t="str">
        <f>VLOOKUP(B1139,Data2!$B$2:$C$1777,2,FALSE)</f>
        <v>FAIL</v>
      </c>
      <c r="E1139">
        <v>0</v>
      </c>
      <c r="F1139">
        <v>56962993</v>
      </c>
      <c r="G1139">
        <v>70659436</v>
      </c>
      <c r="H1139">
        <v>196392298</v>
      </c>
      <c r="I1139" t="s">
        <v>22</v>
      </c>
      <c r="J1139">
        <f t="shared" si="68"/>
        <v>267051734</v>
      </c>
      <c r="K1139" t="str">
        <f t="shared" si="69"/>
        <v>Yes</v>
      </c>
      <c r="L1139">
        <f t="shared" si="70"/>
        <v>210088741</v>
      </c>
      <c r="M1139" t="str">
        <f t="shared" si="71"/>
        <v>Successful</v>
      </c>
    </row>
    <row r="1140" spans="1:13">
      <c r="A1140">
        <v>2003</v>
      </c>
      <c r="B1140" t="s">
        <v>1510</v>
      </c>
      <c r="C1140" t="s">
        <v>1511</v>
      </c>
      <c r="D1140" t="str">
        <f>VLOOKUP(B1140,Data2!$B$2:$C$1777,2,FALSE)</f>
        <v>PASS</v>
      </c>
      <c r="E1140">
        <v>1</v>
      </c>
      <c r="F1140">
        <v>56973913</v>
      </c>
      <c r="G1140">
        <v>75297075</v>
      </c>
      <c r="H1140">
        <v>313948928</v>
      </c>
      <c r="I1140" t="s">
        <v>22</v>
      </c>
      <c r="J1140">
        <f t="shared" si="68"/>
        <v>389246003</v>
      </c>
      <c r="K1140" t="str">
        <f t="shared" si="69"/>
        <v>Yes</v>
      </c>
      <c r="L1140">
        <f t="shared" si="70"/>
        <v>332272090</v>
      </c>
      <c r="M1140" t="str">
        <f t="shared" si="71"/>
        <v>Successful</v>
      </c>
    </row>
    <row r="1141" spans="1:13">
      <c r="A1141">
        <v>2003</v>
      </c>
      <c r="B1141" t="s">
        <v>1527</v>
      </c>
      <c r="C1141" t="s">
        <v>1528</v>
      </c>
      <c r="D1141" t="str">
        <f>VLOOKUP(B1141,Data2!$B$2:$C$1777,2,FALSE)</f>
        <v>PASS</v>
      </c>
      <c r="E1141">
        <v>1</v>
      </c>
      <c r="F1141">
        <v>56973913</v>
      </c>
      <c r="G1141">
        <v>139269669</v>
      </c>
      <c r="H1141">
        <v>196496696</v>
      </c>
      <c r="I1141" t="s">
        <v>22</v>
      </c>
      <c r="J1141">
        <f t="shared" si="68"/>
        <v>335766365</v>
      </c>
      <c r="K1141" t="str">
        <f t="shared" si="69"/>
        <v>Yes</v>
      </c>
      <c r="L1141">
        <f t="shared" si="70"/>
        <v>278792452</v>
      </c>
      <c r="M1141" t="str">
        <f t="shared" si="71"/>
        <v>Successful</v>
      </c>
    </row>
    <row r="1142" spans="1:13">
      <c r="A1142">
        <v>1998</v>
      </c>
      <c r="B1142" t="s">
        <v>861</v>
      </c>
      <c r="C1142" t="s">
        <v>862</v>
      </c>
      <c r="D1142" t="str">
        <f>VLOOKUP(B1142,Data2!$B$2:$C$1777,2,FALSE)</f>
        <v>PASS</v>
      </c>
      <c r="E1142">
        <v>1</v>
      </c>
      <c r="F1142">
        <v>57165293</v>
      </c>
      <c r="G1142">
        <v>32544916</v>
      </c>
      <c r="H1142">
        <v>54553553</v>
      </c>
      <c r="I1142" t="s">
        <v>22</v>
      </c>
      <c r="J1142">
        <f t="shared" si="68"/>
        <v>87098469</v>
      </c>
      <c r="K1142" t="str">
        <f t="shared" si="69"/>
        <v>Yes</v>
      </c>
      <c r="L1142">
        <f t="shared" si="70"/>
        <v>29933176</v>
      </c>
      <c r="M1142" t="str">
        <f t="shared" si="71"/>
        <v>Successful</v>
      </c>
    </row>
    <row r="1143" spans="1:13">
      <c r="A1143">
        <v>1998</v>
      </c>
      <c r="B1143" t="s">
        <v>883</v>
      </c>
      <c r="C1143" t="s">
        <v>884</v>
      </c>
      <c r="D1143" t="str">
        <f>VLOOKUP(B1143,Data2!$B$2:$C$1777,2,FALSE)</f>
        <v>FAIL</v>
      </c>
      <c r="E1143">
        <v>0</v>
      </c>
      <c r="F1143">
        <v>57165293</v>
      </c>
      <c r="G1143">
        <v>78807819</v>
      </c>
      <c r="H1143">
        <v>102531416</v>
      </c>
      <c r="I1143" t="s">
        <v>22</v>
      </c>
      <c r="J1143">
        <f t="shared" si="68"/>
        <v>181339235</v>
      </c>
      <c r="K1143" t="str">
        <f t="shared" si="69"/>
        <v>Yes</v>
      </c>
      <c r="L1143">
        <f t="shared" si="70"/>
        <v>124173942</v>
      </c>
      <c r="M1143" t="str">
        <f t="shared" si="71"/>
        <v>Successful</v>
      </c>
    </row>
    <row r="1144" spans="1:13">
      <c r="A1144">
        <v>2009</v>
      </c>
      <c r="B1144" t="s">
        <v>2557</v>
      </c>
      <c r="C1144" t="s">
        <v>2558</v>
      </c>
      <c r="D1144" t="str">
        <f>VLOOKUP(B1144,Data2!$B$2:$C$1777,2,FALSE)</f>
        <v>FAIL</v>
      </c>
      <c r="E1144">
        <v>0</v>
      </c>
      <c r="F1144">
        <v>57543775</v>
      </c>
      <c r="G1144">
        <v>79646802</v>
      </c>
      <c r="H1144">
        <v>142404318</v>
      </c>
      <c r="I1144" t="s">
        <v>22</v>
      </c>
      <c r="J1144">
        <f t="shared" si="68"/>
        <v>222051120</v>
      </c>
      <c r="K1144" t="str">
        <f t="shared" si="69"/>
        <v>Yes</v>
      </c>
      <c r="L1144">
        <f t="shared" si="70"/>
        <v>164507345</v>
      </c>
      <c r="M1144" t="str">
        <f t="shared" si="71"/>
        <v>Successful</v>
      </c>
    </row>
    <row r="1145" spans="1:13">
      <c r="A1145">
        <v>2006</v>
      </c>
      <c r="B1145" t="s">
        <v>1983</v>
      </c>
      <c r="C1145" t="s">
        <v>1984</v>
      </c>
      <c r="D1145" t="str">
        <f>VLOOKUP(B1145,Data2!$B$2:$C$1777,2,FALSE)</f>
        <v>FAIL</v>
      </c>
      <c r="E1145">
        <v>0</v>
      </c>
      <c r="F1145">
        <v>57789817</v>
      </c>
      <c r="G1145">
        <v>102443127</v>
      </c>
      <c r="H1145">
        <v>213399577</v>
      </c>
      <c r="I1145" t="s">
        <v>22</v>
      </c>
      <c r="J1145">
        <f t="shared" si="68"/>
        <v>315842704</v>
      </c>
      <c r="K1145" t="str">
        <f t="shared" si="69"/>
        <v>Yes</v>
      </c>
      <c r="L1145">
        <f t="shared" si="70"/>
        <v>258052887</v>
      </c>
      <c r="M1145" t="str">
        <f t="shared" si="71"/>
        <v>Successful</v>
      </c>
    </row>
    <row r="1146" spans="1:13">
      <c r="A1146">
        <v>2006</v>
      </c>
      <c r="B1146" t="s">
        <v>2037</v>
      </c>
      <c r="C1146" t="s">
        <v>2038</v>
      </c>
      <c r="D1146" t="str">
        <f>VLOOKUP(B1146,Data2!$B$2:$C$1777,2,FALSE)</f>
        <v>PASS</v>
      </c>
      <c r="E1146">
        <v>1</v>
      </c>
      <c r="F1146">
        <v>57789817</v>
      </c>
      <c r="G1146">
        <v>54302354</v>
      </c>
      <c r="H1146">
        <v>115559561</v>
      </c>
      <c r="I1146" t="s">
        <v>22</v>
      </c>
      <c r="J1146">
        <f t="shared" si="68"/>
        <v>169861915</v>
      </c>
      <c r="K1146" t="str">
        <f t="shared" si="69"/>
        <v>Yes</v>
      </c>
      <c r="L1146">
        <f t="shared" si="70"/>
        <v>112072098</v>
      </c>
      <c r="M1146" t="str">
        <f t="shared" si="71"/>
        <v>Successful</v>
      </c>
    </row>
    <row r="1147" spans="1:13">
      <c r="A1147">
        <v>2006</v>
      </c>
      <c r="B1147" t="s">
        <v>2075</v>
      </c>
      <c r="C1147" t="s">
        <v>2076</v>
      </c>
      <c r="D1147" t="str">
        <f>VLOOKUP(B1147,Data2!$B$2:$C$1777,2,FALSE)</f>
        <v>PASS</v>
      </c>
      <c r="E1147">
        <v>1</v>
      </c>
      <c r="F1147">
        <v>57789817</v>
      </c>
      <c r="G1147">
        <v>30771576</v>
      </c>
      <c r="H1147">
        <v>67253922</v>
      </c>
      <c r="I1147" t="s">
        <v>22</v>
      </c>
      <c r="J1147">
        <f t="shared" si="68"/>
        <v>98025498</v>
      </c>
      <c r="K1147" t="str">
        <f t="shared" si="69"/>
        <v>Yes</v>
      </c>
      <c r="L1147">
        <f t="shared" si="70"/>
        <v>40235681</v>
      </c>
      <c r="M1147" t="str">
        <f t="shared" si="71"/>
        <v>Successful</v>
      </c>
    </row>
    <row r="1148" spans="1:13">
      <c r="A1148">
        <v>2013</v>
      </c>
      <c r="B1148" t="s">
        <v>3500</v>
      </c>
      <c r="C1148" t="s">
        <v>3501</v>
      </c>
      <c r="D1148" t="str">
        <f>VLOOKUP(B1148,Data2!$B$2:$C$1777,2,FALSE)</f>
        <v>FAIL</v>
      </c>
      <c r="E1148">
        <v>0</v>
      </c>
      <c r="F1148">
        <v>58000000</v>
      </c>
      <c r="G1148">
        <v>44672764</v>
      </c>
      <c r="H1148">
        <v>93672764</v>
      </c>
      <c r="I1148" t="s">
        <v>22</v>
      </c>
      <c r="J1148">
        <f t="shared" si="68"/>
        <v>138345528</v>
      </c>
      <c r="K1148" t="str">
        <f t="shared" si="69"/>
        <v>Yes</v>
      </c>
      <c r="L1148">
        <f t="shared" si="70"/>
        <v>80345528</v>
      </c>
      <c r="M1148" t="str">
        <f t="shared" si="71"/>
        <v>Successful</v>
      </c>
    </row>
    <row r="1149" spans="1:13">
      <c r="A1149">
        <v>1997</v>
      </c>
      <c r="B1149" t="s">
        <v>735</v>
      </c>
      <c r="C1149" t="s">
        <v>736</v>
      </c>
      <c r="D1149" t="str">
        <f>VLOOKUP(B1149,Data2!$B$2:$C$1777,2,FALSE)</f>
        <v>PASS</v>
      </c>
      <c r="E1149">
        <v>1</v>
      </c>
      <c r="F1149">
        <v>58049525</v>
      </c>
      <c r="G1149">
        <v>61055139</v>
      </c>
      <c r="H1149">
        <v>72665044</v>
      </c>
      <c r="I1149" t="s">
        <v>22</v>
      </c>
      <c r="J1149">
        <f t="shared" si="68"/>
        <v>133720183</v>
      </c>
      <c r="K1149" t="str">
        <f t="shared" si="69"/>
        <v>Yes</v>
      </c>
      <c r="L1149">
        <f t="shared" si="70"/>
        <v>75670658</v>
      </c>
      <c r="M1149" t="str">
        <f t="shared" si="71"/>
        <v>Successful</v>
      </c>
    </row>
    <row r="1150" spans="1:13">
      <c r="A1150">
        <v>1997</v>
      </c>
      <c r="B1150" t="s">
        <v>781</v>
      </c>
      <c r="C1150" t="s">
        <v>782</v>
      </c>
      <c r="D1150" t="str">
        <f>VLOOKUP(B1150,Data2!$B$2:$C$1777,2,FALSE)</f>
        <v>PASS</v>
      </c>
      <c r="E1150">
        <v>1</v>
      </c>
      <c r="F1150">
        <v>58049525</v>
      </c>
      <c r="G1150">
        <v>79789061</v>
      </c>
      <c r="H1150">
        <v>127636188</v>
      </c>
      <c r="I1150" t="s">
        <v>22</v>
      </c>
      <c r="J1150">
        <f t="shared" si="68"/>
        <v>207425249</v>
      </c>
      <c r="K1150" t="str">
        <f t="shared" si="69"/>
        <v>Yes</v>
      </c>
      <c r="L1150">
        <f t="shared" si="70"/>
        <v>149375724</v>
      </c>
      <c r="M1150" t="str">
        <f t="shared" si="71"/>
        <v>Successful</v>
      </c>
    </row>
    <row r="1151" spans="1:13">
      <c r="A1151">
        <v>1992</v>
      </c>
      <c r="B1151" t="s">
        <v>443</v>
      </c>
      <c r="C1151" t="s">
        <v>444</v>
      </c>
      <c r="D1151" t="str">
        <f>VLOOKUP(B1151,Data2!$B$2:$C$1777,2,FALSE)</f>
        <v>FAIL</v>
      </c>
      <c r="E1151">
        <v>0</v>
      </c>
      <c r="F1151">
        <v>58112153</v>
      </c>
      <c r="G1151">
        <v>79978777</v>
      </c>
      <c r="H1151">
        <v>79978777</v>
      </c>
      <c r="I1151" t="s">
        <v>22</v>
      </c>
      <c r="J1151">
        <f t="shared" si="68"/>
        <v>159957554</v>
      </c>
      <c r="K1151" t="str">
        <f t="shared" si="69"/>
        <v>Yes</v>
      </c>
      <c r="L1151">
        <f t="shared" si="70"/>
        <v>101845401</v>
      </c>
      <c r="M1151" t="str">
        <f t="shared" si="71"/>
        <v>Successful</v>
      </c>
    </row>
    <row r="1152" spans="1:13">
      <c r="A1152">
        <v>2000</v>
      </c>
      <c r="B1152" t="s">
        <v>1037</v>
      </c>
      <c r="C1152" t="s">
        <v>1038</v>
      </c>
      <c r="D1152" t="str">
        <f>VLOOKUP(B1152,Data2!$B$2:$C$1777,2,FALSE)</f>
        <v>PASS</v>
      </c>
      <c r="E1152">
        <v>1</v>
      </c>
      <c r="F1152">
        <v>58175060</v>
      </c>
      <c r="G1152">
        <v>50105659</v>
      </c>
      <c r="H1152">
        <v>83966868</v>
      </c>
      <c r="I1152" t="s">
        <v>22</v>
      </c>
      <c r="J1152">
        <f t="shared" si="68"/>
        <v>134072527</v>
      </c>
      <c r="K1152" t="str">
        <f t="shared" si="69"/>
        <v>Yes</v>
      </c>
      <c r="L1152">
        <f t="shared" si="70"/>
        <v>75897467</v>
      </c>
      <c r="M1152" t="str">
        <f t="shared" si="71"/>
        <v>Successful</v>
      </c>
    </row>
    <row r="1153" spans="1:13">
      <c r="A1153">
        <v>2008</v>
      </c>
      <c r="B1153" t="s">
        <v>2364</v>
      </c>
      <c r="C1153" t="s">
        <v>2365</v>
      </c>
      <c r="D1153" t="str">
        <f>VLOOKUP(B1153,Data2!$B$2:$C$1777,2,FALSE)</f>
        <v>PASS</v>
      </c>
      <c r="E1153">
        <v>1</v>
      </c>
      <c r="F1153">
        <v>58441841</v>
      </c>
      <c r="G1153">
        <v>75705803</v>
      </c>
      <c r="H1153">
        <v>180322655</v>
      </c>
      <c r="I1153" t="s">
        <v>22</v>
      </c>
      <c r="J1153">
        <f t="shared" si="68"/>
        <v>256028458</v>
      </c>
      <c r="K1153" t="str">
        <f t="shared" si="69"/>
        <v>Yes</v>
      </c>
      <c r="L1153">
        <f t="shared" si="70"/>
        <v>197586617</v>
      </c>
      <c r="M1153" t="str">
        <f t="shared" si="71"/>
        <v>Successful</v>
      </c>
    </row>
    <row r="1154" spans="1:13">
      <c r="A1154">
        <v>1985</v>
      </c>
      <c r="B1154" t="s">
        <v>245</v>
      </c>
      <c r="C1154" t="s">
        <v>246</v>
      </c>
      <c r="D1154" t="str">
        <f>VLOOKUP(B1154,Data2!$B$2:$C$1777,2,FALSE)</f>
        <v>PASS</v>
      </c>
      <c r="E1154">
        <v>1</v>
      </c>
      <c r="F1154">
        <v>58456506</v>
      </c>
      <c r="G1154">
        <v>22990322</v>
      </c>
      <c r="H1154">
        <v>22990322</v>
      </c>
      <c r="I1154" t="s">
        <v>22</v>
      </c>
      <c r="J1154">
        <f t="shared" ref="J1154:J1217" si="72">G1154+H1154</f>
        <v>45980644</v>
      </c>
      <c r="K1154" t="str">
        <f t="shared" si="69"/>
        <v>N0</v>
      </c>
      <c r="L1154">
        <f t="shared" si="70"/>
        <v>-12475862</v>
      </c>
      <c r="M1154" t="str">
        <f t="shared" si="71"/>
        <v>Unsuccessful</v>
      </c>
    </row>
    <row r="1155" spans="1:13">
      <c r="A1155">
        <v>1999</v>
      </c>
      <c r="B1155" t="s">
        <v>985</v>
      </c>
      <c r="C1155" t="s">
        <v>986</v>
      </c>
      <c r="D1155" t="str">
        <f>VLOOKUP(B1155,Data2!$B$2:$C$1777,2,FALSE)</f>
        <v>PASS</v>
      </c>
      <c r="E1155">
        <v>1</v>
      </c>
      <c r="F1155">
        <v>58735405</v>
      </c>
      <c r="G1155">
        <v>162347007</v>
      </c>
      <c r="H1155">
        <v>508660113</v>
      </c>
      <c r="I1155" t="s">
        <v>22</v>
      </c>
      <c r="J1155">
        <f t="shared" si="72"/>
        <v>671007120</v>
      </c>
      <c r="K1155" t="str">
        <f t="shared" ref="K1155:K1218" si="73">IF(J1155&gt;F1155,"Yes","N0")</f>
        <v>Yes</v>
      </c>
      <c r="L1155">
        <f t="shared" ref="L1155:L1218" si="74">J1155-F1155</f>
        <v>612271715</v>
      </c>
      <c r="M1155" t="str">
        <f t="shared" ref="M1155:M1218" si="75">IF(AND(K1155="Yes",I1155&lt;&gt;"low"),"Successful","Unsuccessful")</f>
        <v>Successful</v>
      </c>
    </row>
    <row r="1156" spans="1:13">
      <c r="A1156">
        <v>2010</v>
      </c>
      <c r="B1156" t="s">
        <v>2703</v>
      </c>
      <c r="C1156" t="s">
        <v>2704</v>
      </c>
      <c r="D1156" t="str">
        <f>VLOOKUP(B1156,Data2!$B$2:$C$1777,2,FALSE)</f>
        <v>PASS</v>
      </c>
      <c r="E1156">
        <v>1</v>
      </c>
      <c r="F1156">
        <v>58752751</v>
      </c>
      <c r="G1156">
        <v>42131764</v>
      </c>
      <c r="H1156">
        <v>95774887</v>
      </c>
      <c r="I1156" t="s">
        <v>22</v>
      </c>
      <c r="J1156">
        <f t="shared" si="72"/>
        <v>137906651</v>
      </c>
      <c r="K1156" t="str">
        <f t="shared" si="73"/>
        <v>Yes</v>
      </c>
      <c r="L1156">
        <f t="shared" si="74"/>
        <v>79153900</v>
      </c>
      <c r="M1156" t="str">
        <f t="shared" si="75"/>
        <v>Successful</v>
      </c>
    </row>
    <row r="1157" spans="1:13">
      <c r="A1157">
        <v>2010</v>
      </c>
      <c r="B1157" t="s">
        <v>2721</v>
      </c>
      <c r="C1157" t="s">
        <v>2722</v>
      </c>
      <c r="D1157" t="str">
        <f>VLOOKUP(B1157,Data2!$B$2:$C$1777,2,FALSE)</f>
        <v>PASS</v>
      </c>
      <c r="E1157">
        <v>1</v>
      </c>
      <c r="F1157">
        <v>58752751</v>
      </c>
      <c r="G1157">
        <v>105446665</v>
      </c>
      <c r="H1157">
        <v>162658630</v>
      </c>
      <c r="I1157" t="s">
        <v>22</v>
      </c>
      <c r="J1157">
        <f t="shared" si="72"/>
        <v>268105295</v>
      </c>
      <c r="K1157" t="str">
        <f t="shared" si="73"/>
        <v>Yes</v>
      </c>
      <c r="L1157">
        <f t="shared" si="74"/>
        <v>209352544</v>
      </c>
      <c r="M1157" t="str">
        <f t="shared" si="75"/>
        <v>Successful</v>
      </c>
    </row>
    <row r="1158" spans="1:13">
      <c r="A1158">
        <v>2012</v>
      </c>
      <c r="B1158" t="s">
        <v>3258</v>
      </c>
      <c r="C1158" t="s">
        <v>3259</v>
      </c>
      <c r="D1158" t="str">
        <f>VLOOKUP(B1158,Data2!$B$2:$C$1777,2,FALSE)</f>
        <v>FAIL</v>
      </c>
      <c r="E1158">
        <v>0</v>
      </c>
      <c r="F1158">
        <v>58849037</v>
      </c>
      <c r="G1158">
        <v>50606496</v>
      </c>
      <c r="H1158">
        <v>51102777</v>
      </c>
      <c r="I1158" t="s">
        <v>22</v>
      </c>
      <c r="J1158">
        <f t="shared" si="72"/>
        <v>101709273</v>
      </c>
      <c r="K1158" t="str">
        <f t="shared" si="73"/>
        <v>Yes</v>
      </c>
      <c r="L1158">
        <f t="shared" si="74"/>
        <v>42860236</v>
      </c>
      <c r="M1158" t="str">
        <f t="shared" si="75"/>
        <v>Successful</v>
      </c>
    </row>
    <row r="1159" spans="1:13">
      <c r="A1159">
        <v>1988</v>
      </c>
      <c r="B1159" t="s">
        <v>311</v>
      </c>
      <c r="C1159" t="s">
        <v>312</v>
      </c>
      <c r="D1159" t="str">
        <f>VLOOKUP(B1159,Data2!$B$2:$C$1777,2,FALSE)</f>
        <v>FAIL</v>
      </c>
      <c r="E1159">
        <v>0</v>
      </c>
      <c r="F1159">
        <v>59089410</v>
      </c>
      <c r="G1159">
        <v>75661244</v>
      </c>
      <c r="H1159">
        <v>160749995</v>
      </c>
      <c r="I1159" t="s">
        <v>22</v>
      </c>
      <c r="J1159">
        <f t="shared" si="72"/>
        <v>236411239</v>
      </c>
      <c r="K1159" t="str">
        <f t="shared" si="73"/>
        <v>Yes</v>
      </c>
      <c r="L1159">
        <f t="shared" si="74"/>
        <v>177321829</v>
      </c>
      <c r="M1159" t="str">
        <f t="shared" si="75"/>
        <v>Successful</v>
      </c>
    </row>
    <row r="1160" spans="1:13">
      <c r="A1160">
        <v>2001</v>
      </c>
      <c r="B1160" t="s">
        <v>1282</v>
      </c>
      <c r="C1160" t="s">
        <v>1283</v>
      </c>
      <c r="D1160" t="str">
        <f>VLOOKUP(B1160,Data2!$B$2:$C$1777,2,FALSE)</f>
        <v>FAIL</v>
      </c>
      <c r="E1160">
        <v>0</v>
      </c>
      <c r="F1160">
        <v>59213068</v>
      </c>
      <c r="G1160">
        <v>100347776</v>
      </c>
      <c r="H1160">
        <v>137512958</v>
      </c>
      <c r="I1160" t="s">
        <v>22</v>
      </c>
      <c r="J1160">
        <f t="shared" si="72"/>
        <v>237860734</v>
      </c>
      <c r="K1160" t="str">
        <f t="shared" si="73"/>
        <v>Yes</v>
      </c>
      <c r="L1160">
        <f t="shared" si="74"/>
        <v>178647666</v>
      </c>
      <c r="M1160" t="str">
        <f t="shared" si="75"/>
        <v>Successful</v>
      </c>
    </row>
    <row r="1161" spans="1:13">
      <c r="A1161">
        <v>1979</v>
      </c>
      <c r="B1161" t="s">
        <v>115</v>
      </c>
      <c r="C1161" t="s">
        <v>116</v>
      </c>
      <c r="D1161" t="str">
        <f>VLOOKUP(B1161,Data2!$B$2:$C$1777,2,FALSE)</f>
        <v>PASS</v>
      </c>
      <c r="E1161">
        <v>1</v>
      </c>
      <c r="F1161">
        <v>59376989</v>
      </c>
      <c r="G1161">
        <v>209370867</v>
      </c>
      <c r="H1161">
        <v>350406635</v>
      </c>
      <c r="I1161" t="s">
        <v>22</v>
      </c>
      <c r="J1161">
        <f t="shared" si="72"/>
        <v>559777502</v>
      </c>
      <c r="K1161" t="str">
        <f t="shared" si="73"/>
        <v>Yes</v>
      </c>
      <c r="L1161">
        <f t="shared" si="74"/>
        <v>500400513</v>
      </c>
      <c r="M1161" t="str">
        <f t="shared" si="75"/>
        <v>Successful</v>
      </c>
    </row>
    <row r="1162" spans="1:13">
      <c r="A1162">
        <v>2008</v>
      </c>
      <c r="B1162" t="s">
        <v>2266</v>
      </c>
      <c r="C1162" t="s">
        <v>2267</v>
      </c>
      <c r="D1162" t="str">
        <f>VLOOKUP(B1162,Data2!$B$2:$C$1777,2,FALSE)</f>
        <v>PASS</v>
      </c>
      <c r="E1162">
        <v>1</v>
      </c>
      <c r="F1162">
        <v>59524097</v>
      </c>
      <c r="G1162">
        <v>38679626</v>
      </c>
      <c r="H1162">
        <v>123166807</v>
      </c>
      <c r="I1162" t="s">
        <v>22</v>
      </c>
      <c r="J1162">
        <f t="shared" si="72"/>
        <v>161846433</v>
      </c>
      <c r="K1162" t="str">
        <f t="shared" si="73"/>
        <v>Yes</v>
      </c>
      <c r="L1162">
        <f t="shared" si="74"/>
        <v>102322336</v>
      </c>
      <c r="M1162" t="str">
        <f t="shared" si="75"/>
        <v>Successful</v>
      </c>
    </row>
    <row r="1163" spans="1:13">
      <c r="A1163">
        <v>2008</v>
      </c>
      <c r="B1163" t="s">
        <v>2394</v>
      </c>
      <c r="C1163" t="s">
        <v>2395</v>
      </c>
      <c r="D1163" t="str">
        <f>VLOOKUP(B1163,Data2!$B$2:$C$1777,2,FALSE)</f>
        <v>FAIL</v>
      </c>
      <c r="E1163">
        <v>0</v>
      </c>
      <c r="F1163">
        <v>59524097</v>
      </c>
      <c r="G1163">
        <v>56358790</v>
      </c>
      <c r="H1163">
        <v>139692526</v>
      </c>
      <c r="I1163" t="s">
        <v>22</v>
      </c>
      <c r="J1163">
        <f t="shared" si="72"/>
        <v>196051316</v>
      </c>
      <c r="K1163" t="str">
        <f t="shared" si="73"/>
        <v>Yes</v>
      </c>
      <c r="L1163">
        <f t="shared" si="74"/>
        <v>136527219</v>
      </c>
      <c r="M1163" t="str">
        <f t="shared" si="75"/>
        <v>Successful</v>
      </c>
    </row>
    <row r="1164" spans="1:13">
      <c r="A1164">
        <v>2002</v>
      </c>
      <c r="B1164" t="s">
        <v>1352</v>
      </c>
      <c r="C1164" t="s">
        <v>1353</v>
      </c>
      <c r="D1164" t="str">
        <f>VLOOKUP(B1164,Data2!$B$2:$C$1777,2,FALSE)</f>
        <v>FAIL</v>
      </c>
      <c r="E1164">
        <v>0</v>
      </c>
      <c r="F1164">
        <v>59578244</v>
      </c>
      <c r="G1164">
        <v>87117875</v>
      </c>
      <c r="H1164">
        <v>147161499</v>
      </c>
      <c r="I1164" t="s">
        <v>22</v>
      </c>
      <c r="J1164">
        <f t="shared" si="72"/>
        <v>234279374</v>
      </c>
      <c r="K1164" t="str">
        <f t="shared" si="73"/>
        <v>Yes</v>
      </c>
      <c r="L1164">
        <f t="shared" si="74"/>
        <v>174701130</v>
      </c>
      <c r="M1164" t="str">
        <f t="shared" si="75"/>
        <v>Successful</v>
      </c>
    </row>
    <row r="1165" spans="1:13">
      <c r="A1165">
        <v>2005</v>
      </c>
      <c r="B1165" t="s">
        <v>1781</v>
      </c>
      <c r="C1165" t="s">
        <v>1782</v>
      </c>
      <c r="D1165" t="str">
        <f>VLOOKUP(B1165,Data2!$B$2:$C$1777,2,FALSE)</f>
        <v>PASS</v>
      </c>
      <c r="E1165">
        <v>1</v>
      </c>
      <c r="F1165">
        <v>59651656</v>
      </c>
      <c r="G1165">
        <v>12132195</v>
      </c>
      <c r="H1165">
        <v>27403019</v>
      </c>
      <c r="I1165" t="s">
        <v>22</v>
      </c>
      <c r="J1165">
        <f t="shared" si="72"/>
        <v>39535214</v>
      </c>
      <c r="K1165" t="str">
        <f t="shared" si="73"/>
        <v>N0</v>
      </c>
      <c r="L1165">
        <f t="shared" si="74"/>
        <v>-20116442</v>
      </c>
      <c r="M1165" t="str">
        <f t="shared" si="75"/>
        <v>Unsuccessful</v>
      </c>
    </row>
    <row r="1166" spans="1:13">
      <c r="A1166">
        <v>2005</v>
      </c>
      <c r="B1166" t="s">
        <v>1797</v>
      </c>
      <c r="C1166" t="s">
        <v>1798</v>
      </c>
      <c r="D1166" t="str">
        <f>VLOOKUP(B1166,Data2!$B$2:$C$1777,2,FALSE)</f>
        <v>PASS</v>
      </c>
      <c r="E1166">
        <v>1</v>
      </c>
      <c r="F1166">
        <v>59651656</v>
      </c>
      <c r="G1166">
        <v>78752930</v>
      </c>
      <c r="H1166">
        <v>171928818</v>
      </c>
      <c r="I1166" t="s">
        <v>22</v>
      </c>
      <c r="J1166">
        <f t="shared" si="72"/>
        <v>250681748</v>
      </c>
      <c r="K1166" t="str">
        <f t="shared" si="73"/>
        <v>Yes</v>
      </c>
      <c r="L1166">
        <f t="shared" si="74"/>
        <v>191030092</v>
      </c>
      <c r="M1166" t="str">
        <f t="shared" si="75"/>
        <v>Successful</v>
      </c>
    </row>
    <row r="1167" spans="1:13">
      <c r="A1167">
        <v>2005</v>
      </c>
      <c r="B1167" t="s">
        <v>1827</v>
      </c>
      <c r="C1167" t="s">
        <v>1828</v>
      </c>
      <c r="D1167" t="str">
        <f>VLOOKUP(B1167,Data2!$B$2:$C$1777,2,FALSE)</f>
        <v>PASS</v>
      </c>
      <c r="E1167">
        <v>1</v>
      </c>
      <c r="F1167">
        <v>59651656</v>
      </c>
      <c r="G1167">
        <v>23502402</v>
      </c>
      <c r="H1167">
        <v>26365681</v>
      </c>
      <c r="I1167" t="s">
        <v>22</v>
      </c>
      <c r="J1167">
        <f t="shared" si="72"/>
        <v>49868083</v>
      </c>
      <c r="K1167" t="str">
        <f t="shared" si="73"/>
        <v>N0</v>
      </c>
      <c r="L1167">
        <f t="shared" si="74"/>
        <v>-9783573</v>
      </c>
      <c r="M1167" t="str">
        <f t="shared" si="75"/>
        <v>Unsuccessful</v>
      </c>
    </row>
    <row r="1168" spans="1:13">
      <c r="A1168">
        <v>2005</v>
      </c>
      <c r="B1168" t="s">
        <v>1880</v>
      </c>
      <c r="C1168" t="s">
        <v>1881</v>
      </c>
      <c r="D1168" t="str">
        <f>VLOOKUP(B1168,Data2!$B$2:$C$1777,2,FALSE)</f>
        <v>FAIL</v>
      </c>
      <c r="E1168">
        <v>0</v>
      </c>
      <c r="F1168">
        <v>59651656</v>
      </c>
      <c r="G1168">
        <v>46740275</v>
      </c>
      <c r="H1168">
        <v>82827477</v>
      </c>
      <c r="I1168" t="s">
        <v>22</v>
      </c>
      <c r="J1168">
        <f t="shared" si="72"/>
        <v>129567752</v>
      </c>
      <c r="K1168" t="str">
        <f t="shared" si="73"/>
        <v>Yes</v>
      </c>
      <c r="L1168">
        <f t="shared" si="74"/>
        <v>69916096</v>
      </c>
      <c r="M1168" t="str">
        <f t="shared" si="75"/>
        <v>Successful</v>
      </c>
    </row>
    <row r="1169" spans="1:13">
      <c r="A1169">
        <v>2005</v>
      </c>
      <c r="B1169" t="s">
        <v>1906</v>
      </c>
      <c r="C1169" t="s">
        <v>1907</v>
      </c>
      <c r="D1169" t="str">
        <f>VLOOKUP(B1169,Data2!$B$2:$C$1777,2,FALSE)</f>
        <v>PASS</v>
      </c>
      <c r="E1169">
        <v>1</v>
      </c>
      <c r="F1169">
        <v>59651656</v>
      </c>
      <c r="G1169">
        <v>90600996</v>
      </c>
      <c r="H1169">
        <v>193201845</v>
      </c>
      <c r="I1169" t="s">
        <v>22</v>
      </c>
      <c r="J1169">
        <f t="shared" si="72"/>
        <v>283802841</v>
      </c>
      <c r="K1169" t="str">
        <f t="shared" si="73"/>
        <v>Yes</v>
      </c>
      <c r="L1169">
        <f t="shared" si="74"/>
        <v>224151185</v>
      </c>
      <c r="M1169" t="str">
        <f t="shared" si="75"/>
        <v>Successful</v>
      </c>
    </row>
    <row r="1170" spans="1:13">
      <c r="A1170">
        <v>2005</v>
      </c>
      <c r="B1170" t="s">
        <v>1918</v>
      </c>
      <c r="C1170" t="s">
        <v>1919</v>
      </c>
      <c r="D1170" t="str">
        <f>VLOOKUP(B1170,Data2!$B$2:$C$1777,2,FALSE)</f>
        <v>PASS</v>
      </c>
      <c r="E1170">
        <v>1</v>
      </c>
      <c r="F1170">
        <v>59651656</v>
      </c>
      <c r="G1170">
        <v>84122001</v>
      </c>
      <c r="H1170">
        <v>154177511</v>
      </c>
      <c r="I1170" t="s">
        <v>22</v>
      </c>
      <c r="J1170">
        <f t="shared" si="72"/>
        <v>238299512</v>
      </c>
      <c r="K1170" t="str">
        <f t="shared" si="73"/>
        <v>Yes</v>
      </c>
      <c r="L1170">
        <f t="shared" si="74"/>
        <v>178647856</v>
      </c>
      <c r="M1170" t="str">
        <f t="shared" si="75"/>
        <v>Successful</v>
      </c>
    </row>
    <row r="1171" spans="1:13">
      <c r="A1171">
        <v>2013</v>
      </c>
      <c r="B1171" t="s">
        <v>3397</v>
      </c>
      <c r="C1171" t="s">
        <v>3398</v>
      </c>
      <c r="D1171" t="str">
        <f>VLOOKUP(B1171,Data2!$B$2:$C$1777,2,FALSE)</f>
        <v>FAIL</v>
      </c>
      <c r="E1171">
        <v>0</v>
      </c>
      <c r="F1171">
        <v>60000000</v>
      </c>
      <c r="G1171">
        <v>46000903</v>
      </c>
      <c r="H1171">
        <v>104100903</v>
      </c>
      <c r="I1171" t="s">
        <v>22</v>
      </c>
      <c r="J1171">
        <f t="shared" si="72"/>
        <v>150101806</v>
      </c>
      <c r="K1171" t="str">
        <f t="shared" si="73"/>
        <v>Yes</v>
      </c>
      <c r="L1171">
        <f t="shared" si="74"/>
        <v>90101806</v>
      </c>
      <c r="M1171" t="str">
        <f t="shared" si="75"/>
        <v>Successful</v>
      </c>
    </row>
    <row r="1172" spans="1:13">
      <c r="A1172">
        <v>2013</v>
      </c>
      <c r="B1172" t="s">
        <v>3506</v>
      </c>
      <c r="C1172" t="s">
        <v>3507</v>
      </c>
      <c r="D1172" t="str">
        <f>VLOOKUP(B1172,Data2!$B$2:$C$1777,2,FALSE)</f>
        <v>PASS</v>
      </c>
      <c r="E1172">
        <v>1</v>
      </c>
      <c r="F1172">
        <v>60000000</v>
      </c>
      <c r="G1172">
        <v>31165421</v>
      </c>
      <c r="H1172">
        <v>75965567</v>
      </c>
      <c r="I1172" t="s">
        <v>22</v>
      </c>
      <c r="J1172">
        <f t="shared" si="72"/>
        <v>107130988</v>
      </c>
      <c r="K1172" t="str">
        <f t="shared" si="73"/>
        <v>Yes</v>
      </c>
      <c r="L1172">
        <f t="shared" si="74"/>
        <v>47130988</v>
      </c>
      <c r="M1172" t="str">
        <f t="shared" si="75"/>
        <v>Successful</v>
      </c>
    </row>
    <row r="1173" spans="1:13">
      <c r="A1173">
        <v>2006</v>
      </c>
      <c r="B1173" t="s">
        <v>2057</v>
      </c>
      <c r="C1173" t="s">
        <v>2058</v>
      </c>
      <c r="D1173" t="str">
        <f>VLOOKUP(B1173,Data2!$B$2:$C$1777,2,FALSE)</f>
        <v>FAIL</v>
      </c>
      <c r="E1173">
        <v>0</v>
      </c>
      <c r="F1173">
        <v>60101410</v>
      </c>
      <c r="G1173">
        <v>137316349</v>
      </c>
      <c r="H1173">
        <v>234562168</v>
      </c>
      <c r="I1173" t="s">
        <v>22</v>
      </c>
      <c r="J1173">
        <f t="shared" si="72"/>
        <v>371878517</v>
      </c>
      <c r="K1173" t="str">
        <f t="shared" si="73"/>
        <v>Yes</v>
      </c>
      <c r="L1173">
        <f t="shared" si="74"/>
        <v>311777107</v>
      </c>
      <c r="M1173" t="str">
        <f t="shared" si="75"/>
        <v>Successful</v>
      </c>
    </row>
    <row r="1174" spans="1:13">
      <c r="A1174">
        <v>2002</v>
      </c>
      <c r="B1174" t="s">
        <v>1390</v>
      </c>
      <c r="C1174" t="s">
        <v>1391</v>
      </c>
      <c r="D1174" t="str">
        <f>VLOOKUP(B1174,Data2!$B$2:$C$1777,2,FALSE)</f>
        <v>FAIL</v>
      </c>
      <c r="E1174">
        <v>0</v>
      </c>
      <c r="F1174">
        <v>60873423</v>
      </c>
      <c r="G1174">
        <v>19388882</v>
      </c>
      <c r="H1174">
        <v>19388882</v>
      </c>
      <c r="I1174" t="s">
        <v>22</v>
      </c>
      <c r="J1174">
        <f t="shared" si="72"/>
        <v>38777764</v>
      </c>
      <c r="K1174" t="str">
        <f t="shared" si="73"/>
        <v>N0</v>
      </c>
      <c r="L1174">
        <f t="shared" si="74"/>
        <v>-22095659</v>
      </c>
      <c r="M1174" t="str">
        <f t="shared" si="75"/>
        <v>Unsuccessful</v>
      </c>
    </row>
    <row r="1175" spans="1:13">
      <c r="A1175">
        <v>2012</v>
      </c>
      <c r="B1175" t="s">
        <v>3218</v>
      </c>
      <c r="C1175" t="s">
        <v>3219</v>
      </c>
      <c r="D1175" t="str">
        <f>VLOOKUP(B1175,Data2!$B$2:$C$1777,2,FALSE)</f>
        <v>FAIL</v>
      </c>
      <c r="E1175">
        <v>0</v>
      </c>
      <c r="F1175">
        <v>60878314</v>
      </c>
      <c r="G1175">
        <v>81242857</v>
      </c>
      <c r="H1175">
        <v>220552732</v>
      </c>
      <c r="I1175" t="s">
        <v>22</v>
      </c>
      <c r="J1175">
        <f t="shared" si="72"/>
        <v>301795589</v>
      </c>
      <c r="K1175" t="str">
        <f t="shared" si="73"/>
        <v>Yes</v>
      </c>
      <c r="L1175">
        <f t="shared" si="74"/>
        <v>240917275</v>
      </c>
      <c r="M1175" t="str">
        <f t="shared" si="75"/>
        <v>Successful</v>
      </c>
    </row>
    <row r="1176" spans="1:13">
      <c r="A1176">
        <v>2012</v>
      </c>
      <c r="B1176" t="s">
        <v>3246</v>
      </c>
      <c r="C1176" t="s">
        <v>3247</v>
      </c>
      <c r="D1176" t="str">
        <f>VLOOKUP(B1176,Data2!$B$2:$C$1777,2,FALSE)</f>
        <v>FAIL</v>
      </c>
      <c r="E1176">
        <v>0</v>
      </c>
      <c r="F1176">
        <v>60878314</v>
      </c>
      <c r="G1176">
        <v>56822855</v>
      </c>
      <c r="H1176">
        <v>109742304</v>
      </c>
      <c r="I1176" t="s">
        <v>22</v>
      </c>
      <c r="J1176">
        <f t="shared" si="72"/>
        <v>166565159</v>
      </c>
      <c r="K1176" t="str">
        <f t="shared" si="73"/>
        <v>Yes</v>
      </c>
      <c r="L1176">
        <f t="shared" si="74"/>
        <v>105686845</v>
      </c>
      <c r="M1176" t="str">
        <f t="shared" si="75"/>
        <v>Successful</v>
      </c>
    </row>
    <row r="1177" spans="1:13">
      <c r="A1177">
        <v>2012</v>
      </c>
      <c r="B1177" t="s">
        <v>3292</v>
      </c>
      <c r="C1177" t="s">
        <v>894</v>
      </c>
      <c r="D1177" t="str">
        <f>VLOOKUP(B1177,Data2!$B$2:$C$1777,2,FALSE)</f>
        <v>FAIL</v>
      </c>
      <c r="E1177">
        <v>0</v>
      </c>
      <c r="F1177">
        <v>60878314</v>
      </c>
      <c r="G1177">
        <v>23727745</v>
      </c>
      <c r="H1177">
        <v>49296637</v>
      </c>
      <c r="I1177" t="s">
        <v>22</v>
      </c>
      <c r="J1177">
        <f t="shared" si="72"/>
        <v>73024382</v>
      </c>
      <c r="K1177" t="str">
        <f t="shared" si="73"/>
        <v>Yes</v>
      </c>
      <c r="L1177">
        <f t="shared" si="74"/>
        <v>12146068</v>
      </c>
      <c r="M1177" t="str">
        <f t="shared" si="75"/>
        <v>Successful</v>
      </c>
    </row>
    <row r="1178" spans="1:13">
      <c r="A1178">
        <v>2000</v>
      </c>
      <c r="B1178" t="s">
        <v>1065</v>
      </c>
      <c r="C1178" t="s">
        <v>1066</v>
      </c>
      <c r="D1178" t="str">
        <f>VLOOKUP(B1178,Data2!$B$2:$C$1777,2,FALSE)</f>
        <v>FAIL</v>
      </c>
      <c r="E1178">
        <v>0</v>
      </c>
      <c r="F1178">
        <v>60880877</v>
      </c>
      <c r="G1178">
        <v>82238253</v>
      </c>
      <c r="H1178">
        <v>156648214</v>
      </c>
      <c r="I1178" t="s">
        <v>22</v>
      </c>
      <c r="J1178">
        <f t="shared" si="72"/>
        <v>238886467</v>
      </c>
      <c r="K1178" t="str">
        <f t="shared" si="73"/>
        <v>Yes</v>
      </c>
      <c r="L1178">
        <f t="shared" si="74"/>
        <v>178005590</v>
      </c>
      <c r="M1178" t="str">
        <f t="shared" si="75"/>
        <v>Successful</v>
      </c>
    </row>
    <row r="1179" spans="1:13">
      <c r="A1179">
        <v>2000</v>
      </c>
      <c r="B1179" t="s">
        <v>1071</v>
      </c>
      <c r="C1179" t="s">
        <v>212</v>
      </c>
      <c r="D1179" t="str">
        <f>VLOOKUP(B1179,Data2!$B$2:$C$1777,2,FALSE)</f>
        <v>PASS</v>
      </c>
      <c r="E1179">
        <v>1</v>
      </c>
      <c r="F1179">
        <v>60880877</v>
      </c>
      <c r="G1179">
        <v>37133914</v>
      </c>
      <c r="H1179">
        <v>37133914</v>
      </c>
      <c r="I1179" t="s">
        <v>22</v>
      </c>
      <c r="J1179">
        <f t="shared" si="72"/>
        <v>74267828</v>
      </c>
      <c r="K1179" t="str">
        <f t="shared" si="73"/>
        <v>Yes</v>
      </c>
      <c r="L1179">
        <f t="shared" si="74"/>
        <v>13386951</v>
      </c>
      <c r="M1179" t="str">
        <f t="shared" si="75"/>
        <v>Successful</v>
      </c>
    </row>
    <row r="1180" spans="1:13">
      <c r="A1180">
        <v>2000</v>
      </c>
      <c r="B1180" t="s">
        <v>1092</v>
      </c>
      <c r="C1180" t="s">
        <v>1093</v>
      </c>
      <c r="D1180" t="str">
        <f>VLOOKUP(B1180,Data2!$B$2:$C$1777,2,FALSE)</f>
        <v>PASS</v>
      </c>
      <c r="E1180">
        <v>1</v>
      </c>
      <c r="F1180">
        <v>60880877</v>
      </c>
      <c r="G1180">
        <v>144500988</v>
      </c>
      <c r="H1180">
        <v>288738993</v>
      </c>
      <c r="I1180" t="s">
        <v>22</v>
      </c>
      <c r="J1180">
        <f t="shared" si="72"/>
        <v>433239981</v>
      </c>
      <c r="K1180" t="str">
        <f t="shared" si="73"/>
        <v>Yes</v>
      </c>
      <c r="L1180">
        <f t="shared" si="74"/>
        <v>372359104</v>
      </c>
      <c r="M1180" t="str">
        <f t="shared" si="75"/>
        <v>Successful</v>
      </c>
    </row>
    <row r="1181" spans="1:13">
      <c r="A1181">
        <v>2013</v>
      </c>
      <c r="B1181" t="s">
        <v>3350</v>
      </c>
      <c r="C1181" t="s">
        <v>3351</v>
      </c>
      <c r="D1181" t="str">
        <f>VLOOKUP(B1181,Data2!$B$2:$C$1777,2,FALSE)</f>
        <v>FAIL</v>
      </c>
      <c r="E1181">
        <v>0</v>
      </c>
      <c r="F1181">
        <v>61000000</v>
      </c>
      <c r="G1181">
        <v>75612460</v>
      </c>
      <c r="H1181">
        <v>132493015</v>
      </c>
      <c r="I1181" t="s">
        <v>22</v>
      </c>
      <c r="J1181">
        <f t="shared" si="72"/>
        <v>208105475</v>
      </c>
      <c r="K1181" t="str">
        <f t="shared" si="73"/>
        <v>Yes</v>
      </c>
      <c r="L1181">
        <f t="shared" si="74"/>
        <v>147105475</v>
      </c>
      <c r="M1181" t="str">
        <f t="shared" si="75"/>
        <v>Successful</v>
      </c>
    </row>
    <row r="1182" spans="1:13">
      <c r="A1182">
        <v>1995</v>
      </c>
      <c r="B1182" t="s">
        <v>589</v>
      </c>
      <c r="C1182" t="s">
        <v>590</v>
      </c>
      <c r="D1182" t="str">
        <f>VLOOKUP(B1182,Data2!$B$2:$C$1777,2,FALSE)</f>
        <v>PASS</v>
      </c>
      <c r="E1182">
        <v>1</v>
      </c>
      <c r="F1182">
        <v>61151178</v>
      </c>
      <c r="G1182">
        <v>31111815</v>
      </c>
      <c r="H1182">
        <v>57712577</v>
      </c>
      <c r="I1182" t="s">
        <v>22</v>
      </c>
      <c r="J1182">
        <f t="shared" si="72"/>
        <v>88824392</v>
      </c>
      <c r="K1182" t="str">
        <f t="shared" si="73"/>
        <v>Yes</v>
      </c>
      <c r="L1182">
        <f t="shared" si="74"/>
        <v>27673214</v>
      </c>
      <c r="M1182" t="str">
        <f t="shared" si="75"/>
        <v>Successful</v>
      </c>
    </row>
    <row r="1183" spans="1:13">
      <c r="A1183">
        <v>1974</v>
      </c>
      <c r="B1183" t="s">
        <v>43</v>
      </c>
      <c r="C1183" t="s">
        <v>44</v>
      </c>
      <c r="D1183" t="str">
        <f>VLOOKUP(B1183,Data2!$B$2:$C$1777,2,FALSE)</f>
        <v>PASS</v>
      </c>
      <c r="E1183">
        <v>1</v>
      </c>
      <c r="F1183">
        <v>61408439</v>
      </c>
      <c r="G1183">
        <v>270669505</v>
      </c>
      <c r="H1183">
        <v>270669505</v>
      </c>
      <c r="I1183" t="s">
        <v>22</v>
      </c>
      <c r="J1183">
        <f t="shared" si="72"/>
        <v>541339010</v>
      </c>
      <c r="K1183" t="str">
        <f t="shared" si="73"/>
        <v>Yes</v>
      </c>
      <c r="L1183">
        <f t="shared" si="74"/>
        <v>479930571</v>
      </c>
      <c r="M1183" t="str">
        <f t="shared" si="75"/>
        <v>Successful</v>
      </c>
    </row>
    <row r="1184" spans="1:13">
      <c r="A1184">
        <v>2004</v>
      </c>
      <c r="B1184" t="s">
        <v>1599</v>
      </c>
      <c r="C1184" t="s">
        <v>1600</v>
      </c>
      <c r="D1184" t="str">
        <f>VLOOKUP(B1184,Data2!$B$2:$C$1777,2,FALSE)</f>
        <v>PASS</v>
      </c>
      <c r="E1184">
        <v>1</v>
      </c>
      <c r="F1184">
        <v>61659644</v>
      </c>
      <c r="G1184">
        <v>49578078</v>
      </c>
      <c r="H1184">
        <v>325432881</v>
      </c>
      <c r="I1184" t="s">
        <v>22</v>
      </c>
      <c r="J1184">
        <f t="shared" si="72"/>
        <v>375010959</v>
      </c>
      <c r="K1184" t="str">
        <f t="shared" si="73"/>
        <v>Yes</v>
      </c>
      <c r="L1184">
        <f t="shared" si="74"/>
        <v>313351315</v>
      </c>
      <c r="M1184" t="str">
        <f t="shared" si="75"/>
        <v>Successful</v>
      </c>
    </row>
    <row r="1185" spans="1:13">
      <c r="A1185">
        <v>2004</v>
      </c>
      <c r="B1185" t="s">
        <v>1668</v>
      </c>
      <c r="C1185" t="s">
        <v>1669</v>
      </c>
      <c r="D1185" t="str">
        <f>VLOOKUP(B1185,Data2!$B$2:$C$1777,2,FALSE)</f>
        <v>PASS</v>
      </c>
      <c r="E1185">
        <v>1</v>
      </c>
      <c r="F1185">
        <v>61659644</v>
      </c>
      <c r="G1185">
        <v>46226886</v>
      </c>
      <c r="H1185">
        <v>53446952</v>
      </c>
      <c r="I1185" t="s">
        <v>22</v>
      </c>
      <c r="J1185">
        <f t="shared" si="72"/>
        <v>99673838</v>
      </c>
      <c r="K1185" t="str">
        <f t="shared" si="73"/>
        <v>Yes</v>
      </c>
      <c r="L1185">
        <f t="shared" si="74"/>
        <v>38014194</v>
      </c>
      <c r="M1185" t="str">
        <f t="shared" si="75"/>
        <v>Successful</v>
      </c>
    </row>
    <row r="1186" spans="1:13">
      <c r="A1186">
        <v>2004</v>
      </c>
      <c r="B1186" t="s">
        <v>1672</v>
      </c>
      <c r="C1186" t="s">
        <v>1673</v>
      </c>
      <c r="D1186" t="str">
        <f>VLOOKUP(B1186,Data2!$B$2:$C$1777,2,FALSE)</f>
        <v>PASS</v>
      </c>
      <c r="E1186">
        <v>1</v>
      </c>
      <c r="F1186">
        <v>61659644</v>
      </c>
      <c r="G1186">
        <v>62572303</v>
      </c>
      <c r="H1186">
        <v>159007986</v>
      </c>
      <c r="I1186" t="s">
        <v>22</v>
      </c>
      <c r="J1186">
        <f t="shared" si="72"/>
        <v>221580289</v>
      </c>
      <c r="K1186" t="str">
        <f t="shared" si="73"/>
        <v>Yes</v>
      </c>
      <c r="L1186">
        <f t="shared" si="74"/>
        <v>159920645</v>
      </c>
      <c r="M1186" t="str">
        <f t="shared" si="75"/>
        <v>Successful</v>
      </c>
    </row>
    <row r="1187" spans="1:13">
      <c r="A1187">
        <v>2004</v>
      </c>
      <c r="B1187" t="s">
        <v>1710</v>
      </c>
      <c r="C1187" t="s">
        <v>1711</v>
      </c>
      <c r="D1187" t="str">
        <f>VLOOKUP(B1187,Data2!$B$2:$C$1777,2,FALSE)</f>
        <v>FAIL</v>
      </c>
      <c r="E1187">
        <v>0</v>
      </c>
      <c r="F1187">
        <v>61659644</v>
      </c>
      <c r="G1187">
        <v>29604924</v>
      </c>
      <c r="H1187">
        <v>42923407</v>
      </c>
      <c r="I1187" t="s">
        <v>22</v>
      </c>
      <c r="J1187">
        <f t="shared" si="72"/>
        <v>72528331</v>
      </c>
      <c r="K1187" t="str">
        <f t="shared" si="73"/>
        <v>Yes</v>
      </c>
      <c r="L1187">
        <f t="shared" si="74"/>
        <v>10868687</v>
      </c>
      <c r="M1187" t="str">
        <f t="shared" si="75"/>
        <v>Successful</v>
      </c>
    </row>
    <row r="1188" spans="1:13">
      <c r="A1188">
        <v>2011</v>
      </c>
      <c r="B1188" t="s">
        <v>2974</v>
      </c>
      <c r="C1188" t="s">
        <v>2975</v>
      </c>
      <c r="D1188" t="str">
        <f>VLOOKUP(B1188,Data2!$B$2:$C$1777,2,FALSE)</f>
        <v>PASS</v>
      </c>
      <c r="E1188">
        <v>1</v>
      </c>
      <c r="F1188">
        <v>62141447</v>
      </c>
      <c r="G1188">
        <v>78358394</v>
      </c>
      <c r="H1188">
        <v>142460919</v>
      </c>
      <c r="I1188" t="s">
        <v>22</v>
      </c>
      <c r="J1188">
        <f t="shared" si="72"/>
        <v>220819313</v>
      </c>
      <c r="K1188" t="str">
        <f t="shared" si="73"/>
        <v>Yes</v>
      </c>
      <c r="L1188">
        <f t="shared" si="74"/>
        <v>158677866</v>
      </c>
      <c r="M1188" t="str">
        <f t="shared" si="75"/>
        <v>Successful</v>
      </c>
    </row>
    <row r="1189" spans="1:13">
      <c r="A1189">
        <v>2011</v>
      </c>
      <c r="B1189" t="s">
        <v>3078</v>
      </c>
      <c r="C1189" t="s">
        <v>514</v>
      </c>
      <c r="D1189" t="str">
        <f>VLOOKUP(B1189,Data2!$B$2:$C$1777,2,FALSE)</f>
        <v>FAIL</v>
      </c>
      <c r="E1189">
        <v>0</v>
      </c>
      <c r="F1189">
        <v>62141447</v>
      </c>
      <c r="G1189">
        <v>30176535</v>
      </c>
      <c r="H1189">
        <v>87157549</v>
      </c>
      <c r="I1189" t="s">
        <v>22</v>
      </c>
      <c r="J1189">
        <f t="shared" si="72"/>
        <v>117334084</v>
      </c>
      <c r="K1189" t="str">
        <f t="shared" si="73"/>
        <v>Yes</v>
      </c>
      <c r="L1189">
        <f t="shared" si="74"/>
        <v>55192637</v>
      </c>
      <c r="M1189" t="str">
        <f t="shared" si="75"/>
        <v>Successful</v>
      </c>
    </row>
    <row r="1190" spans="1:13">
      <c r="A1190">
        <v>2002</v>
      </c>
      <c r="B1190" t="s">
        <v>1368</v>
      </c>
      <c r="C1190" t="s">
        <v>1369</v>
      </c>
      <c r="D1190" t="str">
        <f>VLOOKUP(B1190,Data2!$B$2:$C$1777,2,FALSE)</f>
        <v>PASS</v>
      </c>
      <c r="E1190">
        <v>1</v>
      </c>
      <c r="F1190">
        <v>62168602</v>
      </c>
      <c r="G1190">
        <v>123441416</v>
      </c>
      <c r="H1190">
        <v>254254517</v>
      </c>
      <c r="I1190" t="s">
        <v>22</v>
      </c>
      <c r="J1190">
        <f t="shared" si="72"/>
        <v>377695933</v>
      </c>
      <c r="K1190" t="str">
        <f t="shared" si="73"/>
        <v>Yes</v>
      </c>
      <c r="L1190">
        <f t="shared" si="74"/>
        <v>315527331</v>
      </c>
      <c r="M1190" t="str">
        <f t="shared" si="75"/>
        <v>Successful</v>
      </c>
    </row>
    <row r="1191" spans="1:13">
      <c r="A1191">
        <v>2002</v>
      </c>
      <c r="B1191" t="s">
        <v>1424</v>
      </c>
      <c r="C1191" t="s">
        <v>1425</v>
      </c>
      <c r="D1191" t="str">
        <f>VLOOKUP(B1191,Data2!$B$2:$C$1777,2,FALSE)</f>
        <v>PASS</v>
      </c>
      <c r="E1191">
        <v>1</v>
      </c>
      <c r="F1191">
        <v>62168602</v>
      </c>
      <c r="G1191">
        <v>167199897</v>
      </c>
      <c r="H1191">
        <v>321487424</v>
      </c>
      <c r="I1191" t="s">
        <v>22</v>
      </c>
      <c r="J1191">
        <f t="shared" si="72"/>
        <v>488687321</v>
      </c>
      <c r="K1191" t="str">
        <f t="shared" si="73"/>
        <v>Yes</v>
      </c>
      <c r="L1191">
        <f t="shared" si="74"/>
        <v>426518719</v>
      </c>
      <c r="M1191" t="str">
        <f t="shared" si="75"/>
        <v>Successful</v>
      </c>
    </row>
    <row r="1192" spans="1:13">
      <c r="A1192">
        <v>2008</v>
      </c>
      <c r="B1192" t="s">
        <v>2366</v>
      </c>
      <c r="C1192" t="s">
        <v>2367</v>
      </c>
      <c r="D1192" t="str">
        <f>VLOOKUP(B1192,Data2!$B$2:$C$1777,2,FALSE)</f>
        <v>PASS</v>
      </c>
      <c r="E1192">
        <v>1</v>
      </c>
      <c r="F1192">
        <v>62229738</v>
      </c>
      <c r="G1192">
        <v>165203458</v>
      </c>
      <c r="H1192">
        <v>449403966</v>
      </c>
      <c r="I1192" t="s">
        <v>22</v>
      </c>
      <c r="J1192">
        <f t="shared" si="72"/>
        <v>614607424</v>
      </c>
      <c r="K1192" t="str">
        <f t="shared" si="73"/>
        <v>Yes</v>
      </c>
      <c r="L1192">
        <f t="shared" si="74"/>
        <v>552377686</v>
      </c>
      <c r="M1192" t="str">
        <f t="shared" si="75"/>
        <v>Successful</v>
      </c>
    </row>
    <row r="1193" spans="1:13">
      <c r="A1193">
        <v>1996</v>
      </c>
      <c r="B1193" t="s">
        <v>687</v>
      </c>
      <c r="C1193" t="s">
        <v>688</v>
      </c>
      <c r="D1193" t="str">
        <f>VLOOKUP(B1193,Data2!$B$2:$C$1777,2,FALSE)</f>
        <v>PASS</v>
      </c>
      <c r="E1193">
        <v>1</v>
      </c>
      <c r="F1193">
        <v>62376927</v>
      </c>
      <c r="G1193">
        <v>61288998</v>
      </c>
      <c r="H1193">
        <v>61288998</v>
      </c>
      <c r="I1193" t="s">
        <v>22</v>
      </c>
      <c r="J1193">
        <f t="shared" si="72"/>
        <v>122577996</v>
      </c>
      <c r="K1193" t="str">
        <f t="shared" si="73"/>
        <v>Yes</v>
      </c>
      <c r="L1193">
        <f t="shared" si="74"/>
        <v>60201069</v>
      </c>
      <c r="M1193" t="str">
        <f t="shared" si="75"/>
        <v>Successful</v>
      </c>
    </row>
    <row r="1194" spans="1:13">
      <c r="A1194">
        <v>1990</v>
      </c>
      <c r="B1194" t="s">
        <v>383</v>
      </c>
      <c r="C1194" t="s">
        <v>384</v>
      </c>
      <c r="D1194" t="str">
        <f>VLOOKUP(B1194,Data2!$B$2:$C$1777,2,FALSE)</f>
        <v>FAIL</v>
      </c>
      <c r="E1194">
        <v>0</v>
      </c>
      <c r="F1194">
        <v>62404139</v>
      </c>
      <c r="G1194">
        <v>50489429</v>
      </c>
      <c r="H1194">
        <v>97650742</v>
      </c>
      <c r="I1194" t="s">
        <v>22</v>
      </c>
      <c r="J1194">
        <f t="shared" si="72"/>
        <v>148140171</v>
      </c>
      <c r="K1194" t="str">
        <f t="shared" si="73"/>
        <v>Yes</v>
      </c>
      <c r="L1194">
        <f t="shared" si="74"/>
        <v>85736032</v>
      </c>
      <c r="M1194" t="str">
        <f t="shared" si="75"/>
        <v>Successful</v>
      </c>
    </row>
    <row r="1195" spans="1:13">
      <c r="A1195">
        <v>2006</v>
      </c>
      <c r="B1195" t="s">
        <v>2103</v>
      </c>
      <c r="C1195" t="s">
        <v>2104</v>
      </c>
      <c r="D1195" t="str">
        <f>VLOOKUP(B1195,Data2!$B$2:$C$1777,2,FALSE)</f>
        <v>FAIL</v>
      </c>
      <c r="E1195">
        <v>0</v>
      </c>
      <c r="F1195">
        <v>62413003</v>
      </c>
      <c r="G1195">
        <v>87611686</v>
      </c>
      <c r="H1195">
        <v>150718167</v>
      </c>
      <c r="I1195" t="s">
        <v>22</v>
      </c>
      <c r="J1195">
        <f t="shared" si="72"/>
        <v>238329853</v>
      </c>
      <c r="K1195" t="str">
        <f t="shared" si="73"/>
        <v>Yes</v>
      </c>
      <c r="L1195">
        <f t="shared" si="74"/>
        <v>175916850</v>
      </c>
      <c r="M1195" t="str">
        <f t="shared" si="75"/>
        <v>Successful</v>
      </c>
    </row>
    <row r="1196" spans="1:13">
      <c r="A1196">
        <v>1984</v>
      </c>
      <c r="B1196" t="s">
        <v>219</v>
      </c>
      <c r="C1196" t="s">
        <v>220</v>
      </c>
      <c r="D1196" t="str">
        <f>VLOOKUP(B1196,Data2!$B$2:$C$1777,2,FALSE)</f>
        <v>FAIL</v>
      </c>
      <c r="E1196">
        <v>0</v>
      </c>
      <c r="F1196">
        <v>62760432</v>
      </c>
      <c r="G1196">
        <v>403191555</v>
      </c>
      <c r="H1196">
        <v>746580777</v>
      </c>
      <c r="I1196" t="s">
        <v>22</v>
      </c>
      <c r="J1196">
        <f t="shared" si="72"/>
        <v>1149772332</v>
      </c>
      <c r="K1196" t="str">
        <f t="shared" si="73"/>
        <v>Yes</v>
      </c>
      <c r="L1196">
        <f t="shared" si="74"/>
        <v>1087011900</v>
      </c>
      <c r="M1196" t="str">
        <f t="shared" si="75"/>
        <v>Successful</v>
      </c>
    </row>
    <row r="1197" spans="1:13">
      <c r="A1197">
        <v>2008</v>
      </c>
      <c r="B1197" t="s">
        <v>2268</v>
      </c>
      <c r="C1197" t="s">
        <v>2269</v>
      </c>
      <c r="D1197" t="str">
        <f>VLOOKUP(B1197,Data2!$B$2:$C$1777,2,FALSE)</f>
        <v>FAIL</v>
      </c>
      <c r="E1197">
        <v>0</v>
      </c>
      <c r="F1197">
        <v>62770866</v>
      </c>
      <c r="G1197">
        <v>317867</v>
      </c>
      <c r="H1197">
        <v>32595998</v>
      </c>
      <c r="I1197" t="s">
        <v>22</v>
      </c>
      <c r="J1197">
        <f t="shared" si="72"/>
        <v>32913865</v>
      </c>
      <c r="K1197" t="str">
        <f t="shared" si="73"/>
        <v>N0</v>
      </c>
      <c r="L1197">
        <f t="shared" si="74"/>
        <v>-29857001</v>
      </c>
      <c r="M1197" t="str">
        <f t="shared" si="75"/>
        <v>Unsuccessful</v>
      </c>
    </row>
    <row r="1198" spans="1:13">
      <c r="A1198">
        <v>1994</v>
      </c>
      <c r="B1198" t="s">
        <v>525</v>
      </c>
      <c r="C1198" t="s">
        <v>526</v>
      </c>
      <c r="D1198" t="str">
        <f>VLOOKUP(B1198,Data2!$B$2:$C$1777,2,FALSE)</f>
        <v>FAIL</v>
      </c>
      <c r="E1198">
        <v>0</v>
      </c>
      <c r="F1198">
        <v>62866588</v>
      </c>
      <c r="G1198">
        <v>4426622</v>
      </c>
      <c r="H1198">
        <v>23477761</v>
      </c>
      <c r="I1198" t="s">
        <v>22</v>
      </c>
      <c r="J1198">
        <f t="shared" si="72"/>
        <v>27904383</v>
      </c>
      <c r="K1198" t="str">
        <f t="shared" si="73"/>
        <v>N0</v>
      </c>
      <c r="L1198">
        <f t="shared" si="74"/>
        <v>-34962205</v>
      </c>
      <c r="M1198" t="str">
        <f t="shared" si="75"/>
        <v>Unsuccessful</v>
      </c>
    </row>
    <row r="1199" spans="1:13">
      <c r="A1199">
        <v>1994</v>
      </c>
      <c r="B1199" t="s">
        <v>533</v>
      </c>
      <c r="C1199" t="s">
        <v>534</v>
      </c>
      <c r="D1199" t="str">
        <f>VLOOKUP(B1199,Data2!$B$2:$C$1777,2,FALSE)</f>
        <v>FAIL</v>
      </c>
      <c r="E1199">
        <v>0</v>
      </c>
      <c r="F1199">
        <v>62866588</v>
      </c>
      <c r="G1199">
        <v>50034889</v>
      </c>
      <c r="H1199">
        <v>50034889</v>
      </c>
      <c r="I1199" t="s">
        <v>22</v>
      </c>
      <c r="J1199">
        <f t="shared" si="72"/>
        <v>100069778</v>
      </c>
      <c r="K1199" t="str">
        <f t="shared" si="73"/>
        <v>Yes</v>
      </c>
      <c r="L1199">
        <f t="shared" si="74"/>
        <v>37203190</v>
      </c>
      <c r="M1199" t="str">
        <f t="shared" si="75"/>
        <v>Successful</v>
      </c>
    </row>
    <row r="1200" spans="1:13">
      <c r="A1200">
        <v>1973</v>
      </c>
      <c r="B1200" t="s">
        <v>33</v>
      </c>
      <c r="C1200" t="s">
        <v>34</v>
      </c>
      <c r="D1200" t="str">
        <f>VLOOKUP(B1200,Data2!$B$2:$C$1777,2,FALSE)</f>
        <v>PASS</v>
      </c>
      <c r="E1200">
        <v>1</v>
      </c>
      <c r="F1200">
        <v>62926730</v>
      </c>
      <c r="G1200">
        <v>1074306128</v>
      </c>
      <c r="H1200">
        <v>2111900435</v>
      </c>
      <c r="I1200" t="s">
        <v>22</v>
      </c>
      <c r="J1200">
        <f t="shared" si="72"/>
        <v>3186206563</v>
      </c>
      <c r="K1200" t="str">
        <f t="shared" si="73"/>
        <v>Yes</v>
      </c>
      <c r="L1200">
        <f t="shared" si="74"/>
        <v>3123279833</v>
      </c>
      <c r="M1200" t="str">
        <f t="shared" si="75"/>
        <v>Successful</v>
      </c>
    </row>
    <row r="1201" spans="1:13">
      <c r="A1201">
        <v>1999</v>
      </c>
      <c r="B1201" t="s">
        <v>971</v>
      </c>
      <c r="C1201" t="s">
        <v>972</v>
      </c>
      <c r="D1201" t="str">
        <f>VLOOKUP(B1201,Data2!$B$2:$C$1777,2,FALSE)</f>
        <v>FAIL</v>
      </c>
      <c r="E1201">
        <v>0</v>
      </c>
      <c r="F1201">
        <v>62930791</v>
      </c>
      <c r="G1201">
        <v>99883369</v>
      </c>
      <c r="H1201">
        <v>126593993</v>
      </c>
      <c r="I1201" t="s">
        <v>22</v>
      </c>
      <c r="J1201">
        <f t="shared" si="72"/>
        <v>226477362</v>
      </c>
      <c r="K1201" t="str">
        <f t="shared" si="73"/>
        <v>Yes</v>
      </c>
      <c r="L1201">
        <f t="shared" si="74"/>
        <v>163546571</v>
      </c>
      <c r="M1201" t="str">
        <f t="shared" si="75"/>
        <v>Successful</v>
      </c>
    </row>
    <row r="1202" spans="1:13">
      <c r="A1202">
        <v>1988</v>
      </c>
      <c r="B1202" t="s">
        <v>321</v>
      </c>
      <c r="C1202" t="s">
        <v>322</v>
      </c>
      <c r="D1202" t="str">
        <f>VLOOKUP(B1202,Data2!$B$2:$C$1777,2,FALSE)</f>
        <v>PASS</v>
      </c>
      <c r="E1202">
        <v>1</v>
      </c>
      <c r="F1202">
        <v>63028704</v>
      </c>
      <c r="G1202">
        <v>118825964</v>
      </c>
      <c r="H1202">
        <v>118825964</v>
      </c>
      <c r="I1202" t="s">
        <v>22</v>
      </c>
      <c r="J1202">
        <f t="shared" si="72"/>
        <v>237651928</v>
      </c>
      <c r="K1202" t="str">
        <f t="shared" si="73"/>
        <v>Yes</v>
      </c>
      <c r="L1202">
        <f t="shared" si="74"/>
        <v>174623224</v>
      </c>
      <c r="M1202" t="str">
        <f t="shared" si="75"/>
        <v>Successful</v>
      </c>
    </row>
    <row r="1203" spans="1:13">
      <c r="A1203">
        <v>2001</v>
      </c>
      <c r="B1203" t="s">
        <v>1214</v>
      </c>
      <c r="C1203" t="s">
        <v>1215</v>
      </c>
      <c r="D1203" t="str">
        <f>VLOOKUP(B1203,Data2!$B$2:$C$1777,2,FALSE)</f>
        <v>FAIL</v>
      </c>
      <c r="E1203">
        <v>0</v>
      </c>
      <c r="F1203">
        <v>63160606</v>
      </c>
      <c r="G1203">
        <v>61970361</v>
      </c>
      <c r="H1203">
        <v>93343188</v>
      </c>
      <c r="I1203" t="s">
        <v>22</v>
      </c>
      <c r="J1203">
        <f t="shared" si="72"/>
        <v>155313549</v>
      </c>
      <c r="K1203" t="str">
        <f t="shared" si="73"/>
        <v>Yes</v>
      </c>
      <c r="L1203">
        <f t="shared" si="74"/>
        <v>92152943</v>
      </c>
      <c r="M1203" t="str">
        <f t="shared" si="75"/>
        <v>Successful</v>
      </c>
    </row>
    <row r="1204" spans="1:13">
      <c r="A1204">
        <v>2003</v>
      </c>
      <c r="B1204" t="s">
        <v>1490</v>
      </c>
      <c r="C1204" t="s">
        <v>1491</v>
      </c>
      <c r="D1204" t="str">
        <f>VLOOKUP(B1204,Data2!$B$2:$C$1777,2,FALSE)</f>
        <v>FAIL</v>
      </c>
      <c r="E1204">
        <v>0</v>
      </c>
      <c r="F1204">
        <v>63304348</v>
      </c>
      <c r="G1204">
        <v>133961521</v>
      </c>
      <c r="H1204">
        <v>224198644</v>
      </c>
      <c r="I1204" t="s">
        <v>22</v>
      </c>
      <c r="J1204">
        <f t="shared" si="72"/>
        <v>358160165</v>
      </c>
      <c r="K1204" t="str">
        <f t="shared" si="73"/>
        <v>Yes</v>
      </c>
      <c r="L1204">
        <f t="shared" si="74"/>
        <v>294855817</v>
      </c>
      <c r="M1204" t="str">
        <f t="shared" si="75"/>
        <v>Successful</v>
      </c>
    </row>
    <row r="1205" spans="1:13">
      <c r="A1205">
        <v>2003</v>
      </c>
      <c r="B1205" t="s">
        <v>1531</v>
      </c>
      <c r="C1205" t="s">
        <v>1532</v>
      </c>
      <c r="D1205" t="str">
        <f>VLOOKUP(B1205,Data2!$B$2:$C$1777,2,FALSE)</f>
        <v>FAIL</v>
      </c>
      <c r="E1205">
        <v>0</v>
      </c>
      <c r="F1205">
        <v>63304348</v>
      </c>
      <c r="G1205">
        <v>76560557</v>
      </c>
      <c r="H1205">
        <v>111816793</v>
      </c>
      <c r="I1205" t="s">
        <v>22</v>
      </c>
      <c r="J1205">
        <f t="shared" si="72"/>
        <v>188377350</v>
      </c>
      <c r="K1205" t="str">
        <f t="shared" si="73"/>
        <v>Yes</v>
      </c>
      <c r="L1205">
        <f t="shared" si="74"/>
        <v>125073002</v>
      </c>
      <c r="M1205" t="str">
        <f t="shared" si="75"/>
        <v>Successful</v>
      </c>
    </row>
    <row r="1206" spans="1:13">
      <c r="A1206">
        <v>2006</v>
      </c>
      <c r="B1206" t="s">
        <v>2085</v>
      </c>
      <c r="C1206" t="s">
        <v>2086</v>
      </c>
      <c r="D1206" t="str">
        <f>VLOOKUP(B1206,Data2!$B$2:$C$1777,2,FALSE)</f>
        <v>FAIL</v>
      </c>
      <c r="E1206">
        <v>0</v>
      </c>
      <c r="F1206">
        <v>63568799</v>
      </c>
      <c r="G1206">
        <v>187916346</v>
      </c>
      <c r="H1206">
        <v>355205844</v>
      </c>
      <c r="I1206" t="s">
        <v>22</v>
      </c>
      <c r="J1206">
        <f t="shared" si="72"/>
        <v>543122190</v>
      </c>
      <c r="K1206" t="str">
        <f t="shared" si="73"/>
        <v>Yes</v>
      </c>
      <c r="L1206">
        <f t="shared" si="74"/>
        <v>479553391</v>
      </c>
      <c r="M1206" t="str">
        <f t="shared" si="75"/>
        <v>Successful</v>
      </c>
    </row>
    <row r="1207" spans="1:13">
      <c r="A1207">
        <v>1986</v>
      </c>
      <c r="B1207" t="s">
        <v>255</v>
      </c>
      <c r="C1207" t="s">
        <v>256</v>
      </c>
      <c r="D1207" t="str">
        <f>VLOOKUP(B1207,Data2!$B$2:$C$1777,2,FALSE)</f>
        <v>FAIL</v>
      </c>
      <c r="E1207">
        <v>0</v>
      </c>
      <c r="F1207">
        <v>63712942</v>
      </c>
      <c r="G1207">
        <v>34608390</v>
      </c>
      <c r="H1207">
        <v>34608390</v>
      </c>
      <c r="I1207" t="s">
        <v>22</v>
      </c>
      <c r="J1207">
        <f t="shared" si="72"/>
        <v>69216780</v>
      </c>
      <c r="K1207" t="str">
        <f t="shared" si="73"/>
        <v>Yes</v>
      </c>
      <c r="L1207">
        <f t="shared" si="74"/>
        <v>5503838</v>
      </c>
      <c r="M1207" t="str">
        <f t="shared" si="75"/>
        <v>Successful</v>
      </c>
    </row>
    <row r="1208" spans="1:13">
      <c r="A1208">
        <v>1986</v>
      </c>
      <c r="B1208" t="s">
        <v>257</v>
      </c>
      <c r="C1208" t="s">
        <v>258</v>
      </c>
      <c r="D1208" t="str">
        <f>VLOOKUP(B1208,Data2!$B$2:$C$1777,2,FALSE)</f>
        <v>FAIL</v>
      </c>
      <c r="E1208">
        <v>0</v>
      </c>
      <c r="F1208">
        <v>63712942</v>
      </c>
      <c r="G1208">
        <v>82290329</v>
      </c>
      <c r="H1208">
        <v>82290329</v>
      </c>
      <c r="I1208" t="s">
        <v>22</v>
      </c>
      <c r="J1208">
        <f t="shared" si="72"/>
        <v>164580658</v>
      </c>
      <c r="K1208" t="str">
        <f t="shared" si="73"/>
        <v>Yes</v>
      </c>
      <c r="L1208">
        <f t="shared" si="74"/>
        <v>100867716</v>
      </c>
      <c r="M1208" t="str">
        <f t="shared" si="75"/>
        <v>Successful</v>
      </c>
    </row>
    <row r="1209" spans="1:13">
      <c r="A1209">
        <v>2010</v>
      </c>
      <c r="B1209" t="s">
        <v>2741</v>
      </c>
      <c r="C1209" t="s">
        <v>2742</v>
      </c>
      <c r="D1209" t="str">
        <f>VLOOKUP(B1209,Data2!$B$2:$C$1777,2,FALSE)</f>
        <v>PASS</v>
      </c>
      <c r="E1209">
        <v>1</v>
      </c>
      <c r="F1209">
        <v>64093910</v>
      </c>
      <c r="G1209">
        <v>86071723</v>
      </c>
      <c r="H1209">
        <v>219892171</v>
      </c>
      <c r="I1209" t="s">
        <v>22</v>
      </c>
      <c r="J1209">
        <f t="shared" si="72"/>
        <v>305963894</v>
      </c>
      <c r="K1209" t="str">
        <f t="shared" si="73"/>
        <v>Yes</v>
      </c>
      <c r="L1209">
        <f t="shared" si="74"/>
        <v>241869984</v>
      </c>
      <c r="M1209" t="str">
        <f t="shared" si="75"/>
        <v>Successful</v>
      </c>
    </row>
    <row r="1210" spans="1:13">
      <c r="A1210">
        <v>2010</v>
      </c>
      <c r="B1210" t="s">
        <v>2743</v>
      </c>
      <c r="C1210" t="s">
        <v>2744</v>
      </c>
      <c r="D1210" t="str">
        <f>VLOOKUP(B1210,Data2!$B$2:$C$1777,2,FALSE)</f>
        <v>FAIL</v>
      </c>
      <c r="E1210">
        <v>0</v>
      </c>
      <c r="F1210">
        <v>64093910</v>
      </c>
      <c r="G1210">
        <v>46269276</v>
      </c>
      <c r="H1210">
        <v>86749716</v>
      </c>
      <c r="I1210" t="s">
        <v>22</v>
      </c>
      <c r="J1210">
        <f t="shared" si="72"/>
        <v>133018992</v>
      </c>
      <c r="K1210" t="str">
        <f t="shared" si="73"/>
        <v>Yes</v>
      </c>
      <c r="L1210">
        <f t="shared" si="74"/>
        <v>68925082</v>
      </c>
      <c r="M1210" t="str">
        <f t="shared" si="75"/>
        <v>Successful</v>
      </c>
    </row>
    <row r="1211" spans="1:13">
      <c r="A1211">
        <v>2010</v>
      </c>
      <c r="B1211" t="s">
        <v>2823</v>
      </c>
      <c r="C1211" t="s">
        <v>2824</v>
      </c>
      <c r="D1211" t="str">
        <f>VLOOKUP(B1211,Data2!$B$2:$C$1777,2,FALSE)</f>
        <v>FAIL</v>
      </c>
      <c r="E1211">
        <v>0</v>
      </c>
      <c r="F1211">
        <v>64093910</v>
      </c>
      <c r="G1211">
        <v>96546967</v>
      </c>
      <c r="H1211">
        <v>209843135</v>
      </c>
      <c r="I1211" t="s">
        <v>22</v>
      </c>
      <c r="J1211">
        <f t="shared" si="72"/>
        <v>306390102</v>
      </c>
      <c r="K1211" t="str">
        <f t="shared" si="73"/>
        <v>Yes</v>
      </c>
      <c r="L1211">
        <f t="shared" si="74"/>
        <v>242296192</v>
      </c>
      <c r="M1211" t="str">
        <f t="shared" si="75"/>
        <v>Successful</v>
      </c>
    </row>
    <row r="1212" spans="1:13">
      <c r="A1212">
        <v>1998</v>
      </c>
      <c r="B1212" t="s">
        <v>803</v>
      </c>
      <c r="C1212" t="s">
        <v>804</v>
      </c>
      <c r="D1212" t="str">
        <f>VLOOKUP(B1212,Data2!$B$2:$C$1777,2,FALSE)</f>
        <v>PASS</v>
      </c>
      <c r="E1212">
        <v>1</v>
      </c>
      <c r="F1212">
        <v>64310954</v>
      </c>
      <c r="G1212">
        <v>232660690</v>
      </c>
      <c r="H1212">
        <v>518911253</v>
      </c>
      <c r="I1212" t="s">
        <v>22</v>
      </c>
      <c r="J1212">
        <f t="shared" si="72"/>
        <v>751571943</v>
      </c>
      <c r="K1212" t="str">
        <f t="shared" si="73"/>
        <v>Yes</v>
      </c>
      <c r="L1212">
        <f t="shared" si="74"/>
        <v>687260989</v>
      </c>
      <c r="M1212" t="str">
        <f t="shared" si="75"/>
        <v>Successful</v>
      </c>
    </row>
    <row r="1213" spans="1:13">
      <c r="A1213">
        <v>1998</v>
      </c>
      <c r="B1213" t="s">
        <v>811</v>
      </c>
      <c r="C1213" t="s">
        <v>812</v>
      </c>
      <c r="D1213" t="str">
        <f>VLOOKUP(B1213,Data2!$B$2:$C$1777,2,FALSE)</f>
        <v>FAIL</v>
      </c>
      <c r="E1213">
        <v>0</v>
      </c>
      <c r="F1213">
        <v>64310954</v>
      </c>
      <c r="G1213">
        <v>100242021</v>
      </c>
      <c r="H1213">
        <v>187556021</v>
      </c>
      <c r="I1213" t="s">
        <v>22</v>
      </c>
      <c r="J1213">
        <f t="shared" si="72"/>
        <v>287798042</v>
      </c>
      <c r="K1213" t="str">
        <f t="shared" si="73"/>
        <v>Yes</v>
      </c>
      <c r="L1213">
        <f t="shared" si="74"/>
        <v>223487088</v>
      </c>
      <c r="M1213" t="str">
        <f t="shared" si="75"/>
        <v>Successful</v>
      </c>
    </row>
    <row r="1214" spans="1:13">
      <c r="A1214">
        <v>2001</v>
      </c>
      <c r="B1214" t="s">
        <v>1270</v>
      </c>
      <c r="C1214" t="s">
        <v>1271</v>
      </c>
      <c r="D1214" t="str">
        <f>VLOOKUP(B1214,Data2!$B$2:$C$1777,2,FALSE)</f>
        <v>FAIL</v>
      </c>
      <c r="E1214">
        <v>0</v>
      </c>
      <c r="F1214">
        <v>64476452</v>
      </c>
      <c r="G1214">
        <v>57773198</v>
      </c>
      <c r="H1214">
        <v>57773198</v>
      </c>
      <c r="I1214" t="s">
        <v>22</v>
      </c>
      <c r="J1214">
        <f t="shared" si="72"/>
        <v>115546396</v>
      </c>
      <c r="K1214" t="str">
        <f t="shared" si="73"/>
        <v>Yes</v>
      </c>
      <c r="L1214">
        <f t="shared" si="74"/>
        <v>51069944</v>
      </c>
      <c r="M1214" t="str">
        <f t="shared" si="75"/>
        <v>Successful</v>
      </c>
    </row>
    <row r="1215" spans="1:13">
      <c r="A1215">
        <v>2002</v>
      </c>
      <c r="B1215" t="s">
        <v>1324</v>
      </c>
      <c r="C1215" t="s">
        <v>1325</v>
      </c>
      <c r="D1215" t="str">
        <f>VLOOKUP(B1215,Data2!$B$2:$C$1777,2,FALSE)</f>
        <v>FAIL</v>
      </c>
      <c r="E1215">
        <v>0</v>
      </c>
      <c r="F1215">
        <v>64758961</v>
      </c>
      <c r="G1215">
        <v>10822278</v>
      </c>
      <c r="H1215">
        <v>10845911</v>
      </c>
      <c r="I1215" t="s">
        <v>22</v>
      </c>
      <c r="J1215">
        <f t="shared" si="72"/>
        <v>21668189</v>
      </c>
      <c r="K1215" t="str">
        <f t="shared" si="73"/>
        <v>N0</v>
      </c>
      <c r="L1215">
        <f t="shared" si="74"/>
        <v>-43090772</v>
      </c>
      <c r="M1215" t="str">
        <f t="shared" si="75"/>
        <v>Unsuccessful</v>
      </c>
    </row>
    <row r="1216" spans="1:13">
      <c r="A1216">
        <v>2002</v>
      </c>
      <c r="B1216" t="s">
        <v>1364</v>
      </c>
      <c r="C1216" t="s">
        <v>1365</v>
      </c>
      <c r="D1216" t="str">
        <f>VLOOKUP(B1216,Data2!$B$2:$C$1777,2,FALSE)</f>
        <v>FAIL</v>
      </c>
      <c r="E1216">
        <v>0</v>
      </c>
      <c r="F1216">
        <v>64758961</v>
      </c>
      <c r="G1216">
        <v>163572654</v>
      </c>
      <c r="H1216">
        <v>221824742</v>
      </c>
      <c r="I1216" t="s">
        <v>22</v>
      </c>
      <c r="J1216">
        <f t="shared" si="72"/>
        <v>385397396</v>
      </c>
      <c r="K1216" t="str">
        <f t="shared" si="73"/>
        <v>Yes</v>
      </c>
      <c r="L1216">
        <f t="shared" si="74"/>
        <v>320638435</v>
      </c>
      <c r="M1216" t="str">
        <f t="shared" si="75"/>
        <v>Successful</v>
      </c>
    </row>
    <row r="1217" spans="1:13">
      <c r="A1217">
        <v>2008</v>
      </c>
      <c r="B1217" t="s">
        <v>2320</v>
      </c>
      <c r="C1217" t="s">
        <v>2321</v>
      </c>
      <c r="D1217" t="str">
        <f>VLOOKUP(B1217,Data2!$B$2:$C$1777,2,FALSE)</f>
        <v>PASS</v>
      </c>
      <c r="E1217">
        <v>1</v>
      </c>
      <c r="F1217">
        <v>64935379</v>
      </c>
      <c r="G1217">
        <v>18726740</v>
      </c>
      <c r="H1217">
        <v>62826552</v>
      </c>
      <c r="I1217" t="s">
        <v>22</v>
      </c>
      <c r="J1217">
        <f t="shared" si="72"/>
        <v>81553292</v>
      </c>
      <c r="K1217" t="str">
        <f t="shared" si="73"/>
        <v>Yes</v>
      </c>
      <c r="L1217">
        <f t="shared" si="74"/>
        <v>16617913</v>
      </c>
      <c r="M1217" t="str">
        <f t="shared" si="75"/>
        <v>Successful</v>
      </c>
    </row>
    <row r="1218" spans="1:13">
      <c r="A1218">
        <v>2008</v>
      </c>
      <c r="B1218" t="s">
        <v>2336</v>
      </c>
      <c r="C1218" t="s">
        <v>2337</v>
      </c>
      <c r="D1218" t="str">
        <f>VLOOKUP(B1218,Data2!$B$2:$C$1777,2,FALSE)</f>
        <v>FAIL</v>
      </c>
      <c r="E1218">
        <v>0</v>
      </c>
      <c r="F1218">
        <v>64935379</v>
      </c>
      <c r="G1218">
        <v>12774146</v>
      </c>
      <c r="H1218">
        <v>54814990</v>
      </c>
      <c r="I1218" t="s">
        <v>22</v>
      </c>
      <c r="J1218">
        <f t="shared" ref="J1218:J1281" si="76">G1218+H1218</f>
        <v>67589136</v>
      </c>
      <c r="K1218" t="str">
        <f t="shared" si="73"/>
        <v>Yes</v>
      </c>
      <c r="L1218">
        <f t="shared" si="74"/>
        <v>2653757</v>
      </c>
      <c r="M1218" t="str">
        <f t="shared" si="75"/>
        <v>Successful</v>
      </c>
    </row>
    <row r="1219" spans="1:13">
      <c r="A1219">
        <v>2008</v>
      </c>
      <c r="B1219" t="s">
        <v>2414</v>
      </c>
      <c r="C1219" t="s">
        <v>2415</v>
      </c>
      <c r="D1219" t="str">
        <f>VLOOKUP(B1219,Data2!$B$2:$C$1777,2,FALSE)</f>
        <v>PASS</v>
      </c>
      <c r="E1219">
        <v>1</v>
      </c>
      <c r="F1219">
        <v>64935379</v>
      </c>
      <c r="G1219">
        <v>55062111</v>
      </c>
      <c r="H1219">
        <v>97925059</v>
      </c>
      <c r="I1219" t="s">
        <v>22</v>
      </c>
      <c r="J1219">
        <f t="shared" si="76"/>
        <v>152987170</v>
      </c>
      <c r="K1219" t="str">
        <f t="shared" ref="K1219:K1282" si="77">IF(J1219&gt;F1219,"Yes","N0")</f>
        <v>Yes</v>
      </c>
      <c r="L1219">
        <f t="shared" ref="L1219:L1282" si="78">J1219-F1219</f>
        <v>88051791</v>
      </c>
      <c r="M1219" t="str">
        <f t="shared" ref="M1219:M1282" si="79">IF(AND(K1219="Yes",I1219&lt;&gt;"low"),"Successful","Unsuccessful")</f>
        <v>Successful</v>
      </c>
    </row>
    <row r="1220" spans="1:13">
      <c r="A1220">
        <v>1980</v>
      </c>
      <c r="B1220" t="s">
        <v>135</v>
      </c>
      <c r="C1220" t="s">
        <v>136</v>
      </c>
      <c r="D1220" t="str">
        <f>VLOOKUP(B1220,Data2!$B$2:$C$1777,2,FALSE)</f>
        <v>FAIL</v>
      </c>
      <c r="E1220">
        <v>0</v>
      </c>
      <c r="F1220">
        <v>65038661</v>
      </c>
      <c r="G1220">
        <v>820821721</v>
      </c>
      <c r="H1220">
        <v>1510514303</v>
      </c>
      <c r="I1220" t="s">
        <v>22</v>
      </c>
      <c r="J1220">
        <f t="shared" si="76"/>
        <v>2331336024</v>
      </c>
      <c r="K1220" t="str">
        <f t="shared" si="77"/>
        <v>Yes</v>
      </c>
      <c r="L1220">
        <f t="shared" si="78"/>
        <v>2266297363</v>
      </c>
      <c r="M1220" t="str">
        <f t="shared" si="79"/>
        <v>Successful</v>
      </c>
    </row>
    <row r="1221" spans="1:13">
      <c r="A1221">
        <v>2009</v>
      </c>
      <c r="B1221" t="s">
        <v>2500</v>
      </c>
      <c r="C1221" t="s">
        <v>2501</v>
      </c>
      <c r="D1221" t="str">
        <f>VLOOKUP(B1221,Data2!$B$2:$C$1777,2,FALSE)</f>
        <v>PASS</v>
      </c>
      <c r="E1221">
        <v>1</v>
      </c>
      <c r="F1221">
        <v>65143896</v>
      </c>
      <c r="G1221">
        <v>81740638</v>
      </c>
      <c r="H1221">
        <v>136842415</v>
      </c>
      <c r="I1221" t="s">
        <v>22</v>
      </c>
      <c r="J1221">
        <f t="shared" si="76"/>
        <v>218583053</v>
      </c>
      <c r="K1221" t="str">
        <f t="shared" si="77"/>
        <v>Yes</v>
      </c>
      <c r="L1221">
        <f t="shared" si="78"/>
        <v>153439157</v>
      </c>
      <c r="M1221" t="str">
        <f t="shared" si="79"/>
        <v>Successful</v>
      </c>
    </row>
    <row r="1222" spans="1:13">
      <c r="A1222">
        <v>2009</v>
      </c>
      <c r="B1222" t="s">
        <v>2587</v>
      </c>
      <c r="C1222" t="s">
        <v>2588</v>
      </c>
      <c r="D1222" t="str">
        <f>VLOOKUP(B1222,Data2!$B$2:$C$1777,2,FALSE)</f>
        <v>FAIL</v>
      </c>
      <c r="E1222">
        <v>0</v>
      </c>
      <c r="F1222">
        <v>65143896</v>
      </c>
      <c r="G1222">
        <v>45811424</v>
      </c>
      <c r="H1222">
        <v>118340524</v>
      </c>
      <c r="I1222" t="s">
        <v>22</v>
      </c>
      <c r="J1222">
        <f t="shared" si="76"/>
        <v>164151948</v>
      </c>
      <c r="K1222" t="str">
        <f t="shared" si="77"/>
        <v>Yes</v>
      </c>
      <c r="L1222">
        <f t="shared" si="78"/>
        <v>99008052</v>
      </c>
      <c r="M1222" t="str">
        <f t="shared" si="79"/>
        <v>Successful</v>
      </c>
    </row>
    <row r="1223" spans="1:13">
      <c r="A1223">
        <v>2009</v>
      </c>
      <c r="B1223" t="s">
        <v>2601</v>
      </c>
      <c r="C1223" t="s">
        <v>2602</v>
      </c>
      <c r="D1223" t="str">
        <f>VLOOKUP(B1223,Data2!$B$2:$C$1777,2,FALSE)</f>
        <v>PASS</v>
      </c>
      <c r="E1223">
        <v>1</v>
      </c>
      <c r="F1223">
        <v>65143896</v>
      </c>
      <c r="G1223">
        <v>40191563</v>
      </c>
      <c r="H1223">
        <v>99285148</v>
      </c>
      <c r="I1223" t="s">
        <v>22</v>
      </c>
      <c r="J1223">
        <f t="shared" si="76"/>
        <v>139476711</v>
      </c>
      <c r="K1223" t="str">
        <f t="shared" si="77"/>
        <v>Yes</v>
      </c>
      <c r="L1223">
        <f t="shared" si="78"/>
        <v>74332815</v>
      </c>
      <c r="M1223" t="str">
        <f t="shared" si="79"/>
        <v>Successful</v>
      </c>
    </row>
    <row r="1224" spans="1:13">
      <c r="A1224">
        <v>2009</v>
      </c>
      <c r="B1224" t="s">
        <v>2651</v>
      </c>
      <c r="C1224" t="s">
        <v>2652</v>
      </c>
      <c r="D1224" t="str">
        <f>VLOOKUP(B1224,Data2!$B$2:$C$1777,2,FALSE)</f>
        <v>FAIL</v>
      </c>
      <c r="E1224">
        <v>0</v>
      </c>
      <c r="F1224">
        <v>65143896</v>
      </c>
      <c r="G1224">
        <v>34439578</v>
      </c>
      <c r="H1224">
        <v>41750888</v>
      </c>
      <c r="I1224" t="s">
        <v>22</v>
      </c>
      <c r="J1224">
        <f t="shared" si="76"/>
        <v>76190466</v>
      </c>
      <c r="K1224" t="str">
        <f t="shared" si="77"/>
        <v>Yes</v>
      </c>
      <c r="L1224">
        <f t="shared" si="78"/>
        <v>11046570</v>
      </c>
      <c r="M1224" t="str">
        <f t="shared" si="79"/>
        <v>Successful</v>
      </c>
    </row>
    <row r="1225" spans="1:13">
      <c r="A1225">
        <v>2011</v>
      </c>
      <c r="B1225" t="s">
        <v>3012</v>
      </c>
      <c r="C1225" t="s">
        <v>3013</v>
      </c>
      <c r="D1225" t="str">
        <f>VLOOKUP(B1225,Data2!$B$2:$C$1777,2,FALSE)</f>
        <v>FAIL</v>
      </c>
      <c r="E1225">
        <v>0</v>
      </c>
      <c r="F1225">
        <v>65248520</v>
      </c>
      <c r="G1225">
        <v>111942955</v>
      </c>
      <c r="H1225">
        <v>191524428</v>
      </c>
      <c r="I1225" t="s">
        <v>22</v>
      </c>
      <c r="J1225">
        <f t="shared" si="76"/>
        <v>303467383</v>
      </c>
      <c r="K1225" t="str">
        <f t="shared" si="77"/>
        <v>Yes</v>
      </c>
      <c r="L1225">
        <f t="shared" si="78"/>
        <v>238218863</v>
      </c>
      <c r="M1225" t="str">
        <f t="shared" si="79"/>
        <v>Successful</v>
      </c>
    </row>
    <row r="1226" spans="1:13">
      <c r="A1226">
        <v>1997</v>
      </c>
      <c r="B1226" t="s">
        <v>761</v>
      </c>
      <c r="C1226" t="s">
        <v>762</v>
      </c>
      <c r="D1226" t="str">
        <f>VLOOKUP(B1226,Data2!$B$2:$C$1777,2,FALSE)</f>
        <v>FAIL</v>
      </c>
      <c r="E1226">
        <v>0</v>
      </c>
      <c r="F1226">
        <v>65305716</v>
      </c>
      <c r="G1226">
        <v>263270001</v>
      </c>
      <c r="H1226">
        <v>439305185</v>
      </c>
      <c r="I1226" t="s">
        <v>22</v>
      </c>
      <c r="J1226">
        <f t="shared" si="76"/>
        <v>702575186</v>
      </c>
      <c r="K1226" t="str">
        <f t="shared" si="77"/>
        <v>Yes</v>
      </c>
      <c r="L1226">
        <f t="shared" si="78"/>
        <v>637269470</v>
      </c>
      <c r="M1226" t="str">
        <f t="shared" si="79"/>
        <v>Successful</v>
      </c>
    </row>
    <row r="1227" spans="1:13">
      <c r="A1227">
        <v>2005</v>
      </c>
      <c r="B1227" t="s">
        <v>1738</v>
      </c>
      <c r="C1227" t="s">
        <v>1739</v>
      </c>
      <c r="D1227" t="str">
        <f>VLOOKUP(B1227,Data2!$B$2:$C$1777,2,FALSE)</f>
        <v>PASS</v>
      </c>
      <c r="E1227">
        <v>1</v>
      </c>
      <c r="F1227">
        <v>65616822</v>
      </c>
      <c r="G1227">
        <v>30849435</v>
      </c>
      <c r="H1227">
        <v>57209924</v>
      </c>
      <c r="I1227" t="s">
        <v>22</v>
      </c>
      <c r="J1227">
        <f t="shared" si="76"/>
        <v>88059359</v>
      </c>
      <c r="K1227" t="str">
        <f t="shared" si="77"/>
        <v>Yes</v>
      </c>
      <c r="L1227">
        <f t="shared" si="78"/>
        <v>22442537</v>
      </c>
      <c r="M1227" t="str">
        <f t="shared" si="79"/>
        <v>Successful</v>
      </c>
    </row>
    <row r="1228" spans="1:13">
      <c r="A1228">
        <v>2005</v>
      </c>
      <c r="B1228" t="s">
        <v>1787</v>
      </c>
      <c r="C1228" t="s">
        <v>1788</v>
      </c>
      <c r="D1228" t="str">
        <f>VLOOKUP(B1228,Data2!$B$2:$C$1777,2,FALSE)</f>
        <v>PASS</v>
      </c>
      <c r="E1228">
        <v>1</v>
      </c>
      <c r="F1228">
        <v>65616822</v>
      </c>
      <c r="G1228">
        <v>107023409</v>
      </c>
      <c r="H1228">
        <v>269275914</v>
      </c>
      <c r="I1228" t="s">
        <v>22</v>
      </c>
      <c r="J1228">
        <f t="shared" si="76"/>
        <v>376299323</v>
      </c>
      <c r="K1228" t="str">
        <f t="shared" si="77"/>
        <v>Yes</v>
      </c>
      <c r="L1228">
        <f t="shared" si="78"/>
        <v>310682501</v>
      </c>
      <c r="M1228" t="str">
        <f t="shared" si="79"/>
        <v>Successful</v>
      </c>
    </row>
    <row r="1229" spans="1:13">
      <c r="A1229">
        <v>2005</v>
      </c>
      <c r="B1229" t="s">
        <v>1801</v>
      </c>
      <c r="C1229" t="s">
        <v>1802</v>
      </c>
      <c r="D1229" t="str">
        <f>VLOOKUP(B1229,Data2!$B$2:$C$1777,2,FALSE)</f>
        <v>FAIL</v>
      </c>
      <c r="E1229">
        <v>0</v>
      </c>
      <c r="F1229">
        <v>65616822</v>
      </c>
      <c r="G1229">
        <v>212102508</v>
      </c>
      <c r="H1229">
        <v>437585770</v>
      </c>
      <c r="I1229" t="s">
        <v>22</v>
      </c>
      <c r="J1229">
        <f t="shared" si="76"/>
        <v>649688278</v>
      </c>
      <c r="K1229" t="str">
        <f t="shared" si="77"/>
        <v>Yes</v>
      </c>
      <c r="L1229">
        <f t="shared" si="78"/>
        <v>584071456</v>
      </c>
      <c r="M1229" t="str">
        <f t="shared" si="79"/>
        <v>Successful</v>
      </c>
    </row>
    <row r="1230" spans="1:13">
      <c r="A1230">
        <v>1989</v>
      </c>
      <c r="B1230" t="s">
        <v>337</v>
      </c>
      <c r="C1230" t="s">
        <v>338</v>
      </c>
      <c r="D1230" t="str">
        <f>VLOOKUP(B1230,Data2!$B$2:$C$1777,2,FALSE)</f>
        <v>FAIL</v>
      </c>
      <c r="E1230">
        <v>0</v>
      </c>
      <c r="F1230">
        <v>65785609</v>
      </c>
      <c r="G1230">
        <v>472131898</v>
      </c>
      <c r="H1230">
        <v>773166847</v>
      </c>
      <c r="I1230" t="s">
        <v>22</v>
      </c>
      <c r="J1230">
        <f t="shared" si="76"/>
        <v>1245298745</v>
      </c>
      <c r="K1230" t="str">
        <f t="shared" si="77"/>
        <v>Yes</v>
      </c>
      <c r="L1230">
        <f t="shared" si="78"/>
        <v>1179513136</v>
      </c>
      <c r="M1230" t="str">
        <f t="shared" si="79"/>
        <v>Successful</v>
      </c>
    </row>
    <row r="1231" spans="1:13">
      <c r="A1231">
        <v>2001</v>
      </c>
      <c r="B1231" t="s">
        <v>1182</v>
      </c>
      <c r="C1231" t="s">
        <v>1183</v>
      </c>
      <c r="D1231" t="str">
        <f>VLOOKUP(B1231,Data2!$B$2:$C$1777,2,FALSE)</f>
        <v>PASS</v>
      </c>
      <c r="E1231">
        <v>1</v>
      </c>
      <c r="F1231">
        <v>65792298</v>
      </c>
      <c r="G1231">
        <v>72368206</v>
      </c>
      <c r="H1231">
        <v>137490616</v>
      </c>
      <c r="I1231" t="s">
        <v>22</v>
      </c>
      <c r="J1231">
        <f t="shared" si="76"/>
        <v>209858822</v>
      </c>
      <c r="K1231" t="str">
        <f t="shared" si="77"/>
        <v>Yes</v>
      </c>
      <c r="L1231">
        <f t="shared" si="78"/>
        <v>144066524</v>
      </c>
      <c r="M1231" t="str">
        <f t="shared" si="79"/>
        <v>Successful</v>
      </c>
    </row>
    <row r="1232" spans="1:13">
      <c r="A1232">
        <v>2001</v>
      </c>
      <c r="B1232" t="s">
        <v>1252</v>
      </c>
      <c r="C1232" t="s">
        <v>1253</v>
      </c>
      <c r="D1232" t="str">
        <f>VLOOKUP(B1232,Data2!$B$2:$C$1777,2,FALSE)</f>
        <v>FAIL</v>
      </c>
      <c r="E1232">
        <v>0</v>
      </c>
      <c r="F1232">
        <v>65792298</v>
      </c>
      <c r="G1232">
        <v>352192764</v>
      </c>
      <c r="H1232">
        <v>647149877</v>
      </c>
      <c r="I1232" t="s">
        <v>22</v>
      </c>
      <c r="J1232">
        <f t="shared" si="76"/>
        <v>999342641</v>
      </c>
      <c r="K1232" t="str">
        <f t="shared" si="77"/>
        <v>Yes</v>
      </c>
      <c r="L1232">
        <f t="shared" si="78"/>
        <v>933550343</v>
      </c>
      <c r="M1232" t="str">
        <f t="shared" si="79"/>
        <v>Successful</v>
      </c>
    </row>
    <row r="1233" spans="1:13">
      <c r="A1233">
        <v>2012</v>
      </c>
      <c r="B1233" t="s">
        <v>3226</v>
      </c>
      <c r="C1233" t="s">
        <v>3227</v>
      </c>
      <c r="D1233" t="str">
        <f>VLOOKUP(B1233,Data2!$B$2:$C$1777,2,FALSE)</f>
        <v>PASS</v>
      </c>
      <c r="E1233">
        <v>1</v>
      </c>
      <c r="F1233">
        <v>65951507</v>
      </c>
      <c r="G1233">
        <v>150988132</v>
      </c>
      <c r="H1233">
        <v>448493475</v>
      </c>
      <c r="I1233" t="s">
        <v>22</v>
      </c>
      <c r="J1233">
        <f t="shared" si="76"/>
        <v>599481607</v>
      </c>
      <c r="K1233" t="str">
        <f t="shared" si="77"/>
        <v>Yes</v>
      </c>
      <c r="L1233">
        <f t="shared" si="78"/>
        <v>533530100</v>
      </c>
      <c r="M1233" t="str">
        <f t="shared" si="79"/>
        <v>Successful</v>
      </c>
    </row>
    <row r="1234" spans="1:13">
      <c r="A1234">
        <v>2012</v>
      </c>
      <c r="B1234" t="s">
        <v>3230</v>
      </c>
      <c r="C1234" t="s">
        <v>3231</v>
      </c>
      <c r="D1234" t="str">
        <f>VLOOKUP(B1234,Data2!$B$2:$C$1777,2,FALSE)</f>
        <v>PASS</v>
      </c>
      <c r="E1234">
        <v>1</v>
      </c>
      <c r="F1234">
        <v>65951507</v>
      </c>
      <c r="G1234">
        <v>184875236</v>
      </c>
      <c r="H1234">
        <v>276997302</v>
      </c>
      <c r="I1234" t="s">
        <v>22</v>
      </c>
      <c r="J1234">
        <f t="shared" si="76"/>
        <v>461872538</v>
      </c>
      <c r="K1234" t="str">
        <f t="shared" si="77"/>
        <v>Yes</v>
      </c>
      <c r="L1234">
        <f t="shared" si="78"/>
        <v>395921031</v>
      </c>
      <c r="M1234" t="str">
        <f t="shared" si="79"/>
        <v>Successful</v>
      </c>
    </row>
    <row r="1235" spans="1:13">
      <c r="A1235">
        <v>2012</v>
      </c>
      <c r="B1235" t="s">
        <v>3256</v>
      </c>
      <c r="C1235" t="s">
        <v>3257</v>
      </c>
      <c r="D1235" t="str">
        <f>VLOOKUP(B1235,Data2!$B$2:$C$1777,2,FALSE)</f>
        <v>FAIL</v>
      </c>
      <c r="E1235">
        <v>0</v>
      </c>
      <c r="F1235">
        <v>65951507</v>
      </c>
      <c r="G1235">
        <v>45462690</v>
      </c>
      <c r="H1235">
        <v>48869204</v>
      </c>
      <c r="I1235" t="s">
        <v>22</v>
      </c>
      <c r="J1235">
        <f t="shared" si="76"/>
        <v>94331894</v>
      </c>
      <c r="K1235" t="str">
        <f t="shared" si="77"/>
        <v>Yes</v>
      </c>
      <c r="L1235">
        <f t="shared" si="78"/>
        <v>28380387</v>
      </c>
      <c r="M1235" t="str">
        <f t="shared" si="79"/>
        <v>Successful</v>
      </c>
    </row>
    <row r="1236" spans="1:13">
      <c r="A1236">
        <v>2012</v>
      </c>
      <c r="B1236" t="s">
        <v>3297</v>
      </c>
      <c r="C1236" t="s">
        <v>3298</v>
      </c>
      <c r="D1236" t="str">
        <f>VLOOKUP(B1236,Data2!$B$2:$C$1777,2,FALSE)</f>
        <v>FAIL</v>
      </c>
      <c r="E1236">
        <v>0</v>
      </c>
      <c r="F1236">
        <v>65951507</v>
      </c>
      <c r="G1236">
        <v>60523416</v>
      </c>
      <c r="H1236">
        <v>182005391</v>
      </c>
      <c r="I1236" t="s">
        <v>22</v>
      </c>
      <c r="J1236">
        <f t="shared" si="76"/>
        <v>242528807</v>
      </c>
      <c r="K1236" t="str">
        <f t="shared" si="77"/>
        <v>Yes</v>
      </c>
      <c r="L1236">
        <f t="shared" si="78"/>
        <v>176577300</v>
      </c>
      <c r="M1236" t="str">
        <f t="shared" si="79"/>
        <v>Successful</v>
      </c>
    </row>
    <row r="1237" spans="1:13">
      <c r="A1237">
        <v>1992</v>
      </c>
      <c r="B1237" t="s">
        <v>421</v>
      </c>
      <c r="C1237" t="s">
        <v>422</v>
      </c>
      <c r="D1237" t="str">
        <f>VLOOKUP(B1237,Data2!$B$2:$C$1777,2,FALSE)</f>
        <v>PASS</v>
      </c>
      <c r="E1237">
        <v>1</v>
      </c>
      <c r="F1237">
        <v>66413889</v>
      </c>
      <c r="G1237">
        <v>178543655</v>
      </c>
      <c r="H1237">
        <v>219896498</v>
      </c>
      <c r="I1237" t="s">
        <v>22</v>
      </c>
      <c r="J1237">
        <f t="shared" si="76"/>
        <v>398440153</v>
      </c>
      <c r="K1237" t="str">
        <f t="shared" si="77"/>
        <v>Yes</v>
      </c>
      <c r="L1237">
        <f t="shared" si="78"/>
        <v>332026264</v>
      </c>
      <c r="M1237" t="str">
        <f t="shared" si="79"/>
        <v>Successful</v>
      </c>
    </row>
    <row r="1238" spans="1:13">
      <c r="A1238">
        <v>1997</v>
      </c>
      <c r="B1238" t="s">
        <v>771</v>
      </c>
      <c r="C1238" t="s">
        <v>772</v>
      </c>
      <c r="D1238" t="str">
        <f>VLOOKUP(B1238,Data2!$B$2:$C$1777,2,FALSE)</f>
        <v>FAIL</v>
      </c>
      <c r="E1238">
        <v>0</v>
      </c>
      <c r="F1238">
        <v>66756954</v>
      </c>
      <c r="G1238">
        <v>184036082</v>
      </c>
      <c r="H1238">
        <v>433809062</v>
      </c>
      <c r="I1238" t="s">
        <v>22</v>
      </c>
      <c r="J1238">
        <f t="shared" si="76"/>
        <v>617845144</v>
      </c>
      <c r="K1238" t="str">
        <f t="shared" si="77"/>
        <v>Yes</v>
      </c>
      <c r="L1238">
        <f t="shared" si="78"/>
        <v>551088190</v>
      </c>
      <c r="M1238" t="str">
        <f t="shared" si="79"/>
        <v>Successful</v>
      </c>
    </row>
    <row r="1239" spans="1:13">
      <c r="A1239">
        <v>1996</v>
      </c>
      <c r="B1239" t="s">
        <v>681</v>
      </c>
      <c r="C1239" t="s">
        <v>682</v>
      </c>
      <c r="D1239" t="str">
        <f>VLOOKUP(B1239,Data2!$B$2:$C$1777,2,FALSE)</f>
        <v>FAIL</v>
      </c>
      <c r="E1239">
        <v>0</v>
      </c>
      <c r="F1239">
        <v>66832422</v>
      </c>
      <c r="G1239">
        <v>30304554</v>
      </c>
      <c r="H1239">
        <v>54067193</v>
      </c>
      <c r="I1239" t="s">
        <v>22</v>
      </c>
      <c r="J1239">
        <f t="shared" si="76"/>
        <v>84371747</v>
      </c>
      <c r="K1239" t="str">
        <f t="shared" si="77"/>
        <v>Yes</v>
      </c>
      <c r="L1239">
        <f t="shared" si="78"/>
        <v>17539325</v>
      </c>
      <c r="M1239" t="str">
        <f t="shared" si="79"/>
        <v>Successful</v>
      </c>
    </row>
    <row r="1240" spans="1:13">
      <c r="A1240">
        <v>1984</v>
      </c>
      <c r="B1240" t="s">
        <v>215</v>
      </c>
      <c r="C1240" t="s">
        <v>216</v>
      </c>
      <c r="D1240" t="str">
        <f>VLOOKUP(B1240,Data2!$B$2:$C$1777,2,FALSE)</f>
        <v>FAIL</v>
      </c>
      <c r="E1240">
        <v>0</v>
      </c>
      <c r="F1240">
        <v>67243320</v>
      </c>
      <c r="G1240">
        <v>534880544</v>
      </c>
      <c r="H1240">
        <v>653677077</v>
      </c>
      <c r="I1240" t="s">
        <v>22</v>
      </c>
      <c r="J1240">
        <f t="shared" si="76"/>
        <v>1188557621</v>
      </c>
      <c r="K1240" t="str">
        <f t="shared" si="77"/>
        <v>Yes</v>
      </c>
      <c r="L1240">
        <f t="shared" si="78"/>
        <v>1121314301</v>
      </c>
      <c r="M1240" t="str">
        <f t="shared" si="79"/>
        <v>Successful</v>
      </c>
    </row>
    <row r="1241" spans="1:13">
      <c r="A1241">
        <v>2002</v>
      </c>
      <c r="B1241" t="s">
        <v>1318</v>
      </c>
      <c r="C1241" t="s">
        <v>1319</v>
      </c>
      <c r="D1241" t="str">
        <f>VLOOKUP(B1241,Data2!$B$2:$C$1777,2,FALSE)</f>
        <v>FAIL</v>
      </c>
      <c r="E1241">
        <v>0</v>
      </c>
      <c r="F1241">
        <v>67349319</v>
      </c>
      <c r="G1241">
        <v>213195306</v>
      </c>
      <c r="H1241">
        <v>454746230</v>
      </c>
      <c r="I1241" t="s">
        <v>22</v>
      </c>
      <c r="J1241">
        <f t="shared" si="76"/>
        <v>667941536</v>
      </c>
      <c r="K1241" t="str">
        <f t="shared" si="77"/>
        <v>Yes</v>
      </c>
      <c r="L1241">
        <f t="shared" si="78"/>
        <v>600592217</v>
      </c>
      <c r="M1241" t="str">
        <f t="shared" si="79"/>
        <v>Successful</v>
      </c>
    </row>
    <row r="1242" spans="1:13">
      <c r="A1242">
        <v>2007</v>
      </c>
      <c r="B1242" t="s">
        <v>2200</v>
      </c>
      <c r="C1242" t="s">
        <v>2201</v>
      </c>
      <c r="D1242" t="str">
        <f>VLOOKUP(B1242,Data2!$B$2:$C$1777,2,FALSE)</f>
        <v>FAIL</v>
      </c>
      <c r="E1242">
        <v>0</v>
      </c>
      <c r="F1242">
        <v>67412609</v>
      </c>
      <c r="G1242">
        <v>52810568</v>
      </c>
      <c r="H1242">
        <v>107527136</v>
      </c>
      <c r="I1242" t="s">
        <v>22</v>
      </c>
      <c r="J1242">
        <f t="shared" si="76"/>
        <v>160337704</v>
      </c>
      <c r="K1242" t="str">
        <f t="shared" si="77"/>
        <v>Yes</v>
      </c>
      <c r="L1242">
        <f t="shared" si="78"/>
        <v>92925095</v>
      </c>
      <c r="M1242" t="str">
        <f t="shared" si="79"/>
        <v>Successful</v>
      </c>
    </row>
    <row r="1243" spans="1:13">
      <c r="A1243">
        <v>1982</v>
      </c>
      <c r="B1243" t="s">
        <v>163</v>
      </c>
      <c r="C1243" t="s">
        <v>164</v>
      </c>
      <c r="D1243" t="str">
        <f>VLOOKUP(B1243,Data2!$B$2:$C$1777,2,FALSE)</f>
        <v>FAIL</v>
      </c>
      <c r="E1243">
        <v>0</v>
      </c>
      <c r="F1243">
        <v>67571504</v>
      </c>
      <c r="G1243">
        <v>78808471</v>
      </c>
      <c r="H1243">
        <v>79974780</v>
      </c>
      <c r="I1243" t="s">
        <v>22</v>
      </c>
      <c r="J1243">
        <f t="shared" si="76"/>
        <v>158783251</v>
      </c>
      <c r="K1243" t="str">
        <f t="shared" si="77"/>
        <v>Yes</v>
      </c>
      <c r="L1243">
        <f t="shared" si="78"/>
        <v>91211747</v>
      </c>
      <c r="M1243" t="str">
        <f t="shared" si="79"/>
        <v>Successful</v>
      </c>
    </row>
    <row r="1244" spans="1:13">
      <c r="A1244">
        <v>2000</v>
      </c>
      <c r="B1244" t="s">
        <v>1043</v>
      </c>
      <c r="C1244" t="s">
        <v>1044</v>
      </c>
      <c r="D1244" t="str">
        <f>VLOOKUP(B1244,Data2!$B$2:$C$1777,2,FALSE)</f>
        <v>PASS</v>
      </c>
      <c r="E1244">
        <v>1</v>
      </c>
      <c r="F1244">
        <v>67645419</v>
      </c>
      <c r="G1244">
        <v>26316961</v>
      </c>
      <c r="H1244">
        <v>75682603</v>
      </c>
      <c r="I1244" t="s">
        <v>22</v>
      </c>
      <c r="J1244">
        <f t="shared" si="76"/>
        <v>101999564</v>
      </c>
      <c r="K1244" t="str">
        <f t="shared" si="77"/>
        <v>Yes</v>
      </c>
      <c r="L1244">
        <f t="shared" si="78"/>
        <v>34354145</v>
      </c>
      <c r="M1244" t="str">
        <f t="shared" si="79"/>
        <v>Successful</v>
      </c>
    </row>
    <row r="1245" spans="1:13">
      <c r="A1245">
        <v>2000</v>
      </c>
      <c r="B1245" t="s">
        <v>1072</v>
      </c>
      <c r="C1245" t="s">
        <v>1073</v>
      </c>
      <c r="D1245" t="str">
        <f>VLOOKUP(B1245,Data2!$B$2:$C$1777,2,FALSE)</f>
        <v>PASS</v>
      </c>
      <c r="E1245">
        <v>1</v>
      </c>
      <c r="F1245">
        <v>67645419</v>
      </c>
      <c r="G1245">
        <v>169855868</v>
      </c>
      <c r="H1245">
        <v>348786874</v>
      </c>
      <c r="I1245" t="s">
        <v>22</v>
      </c>
      <c r="J1245">
        <f t="shared" si="76"/>
        <v>518642742</v>
      </c>
      <c r="K1245" t="str">
        <f t="shared" si="77"/>
        <v>Yes</v>
      </c>
      <c r="L1245">
        <f t="shared" si="78"/>
        <v>450997323</v>
      </c>
      <c r="M1245" t="str">
        <f t="shared" si="79"/>
        <v>Successful</v>
      </c>
    </row>
    <row r="1246" spans="1:13">
      <c r="A1246">
        <v>2000</v>
      </c>
      <c r="B1246" t="s">
        <v>1126</v>
      </c>
      <c r="C1246" t="s">
        <v>1127</v>
      </c>
      <c r="D1246" t="str">
        <f>VLOOKUP(B1246,Data2!$B$2:$C$1777,2,FALSE)</f>
        <v>FAIL</v>
      </c>
      <c r="E1246">
        <v>0</v>
      </c>
      <c r="F1246">
        <v>67645419</v>
      </c>
      <c r="G1246">
        <v>53816800</v>
      </c>
      <c r="H1246">
        <v>53816800</v>
      </c>
      <c r="I1246" t="s">
        <v>22</v>
      </c>
      <c r="J1246">
        <f t="shared" si="76"/>
        <v>107633600</v>
      </c>
      <c r="K1246" t="str">
        <f t="shared" si="77"/>
        <v>Yes</v>
      </c>
      <c r="L1246">
        <f t="shared" si="78"/>
        <v>39988181</v>
      </c>
      <c r="M1246" t="str">
        <f t="shared" si="79"/>
        <v>Successful</v>
      </c>
    </row>
    <row r="1247" spans="1:13">
      <c r="A1247">
        <v>1993</v>
      </c>
      <c r="B1247" t="s">
        <v>479</v>
      </c>
      <c r="C1247" t="s">
        <v>480</v>
      </c>
      <c r="D1247" t="str">
        <f>VLOOKUP(B1247,Data2!$B$2:$C$1777,2,FALSE)</f>
        <v>FAIL</v>
      </c>
      <c r="E1247">
        <v>0</v>
      </c>
      <c r="F1247">
        <v>67723274</v>
      </c>
      <c r="G1247">
        <v>33611556</v>
      </c>
      <c r="H1247">
        <v>33611556</v>
      </c>
      <c r="I1247" t="s">
        <v>22</v>
      </c>
      <c r="J1247">
        <f t="shared" si="76"/>
        <v>67223112</v>
      </c>
      <c r="K1247" t="str">
        <f t="shared" si="77"/>
        <v>N0</v>
      </c>
      <c r="L1247">
        <f t="shared" si="78"/>
        <v>-500162</v>
      </c>
      <c r="M1247" t="str">
        <f t="shared" si="79"/>
        <v>Unsuccessful</v>
      </c>
    </row>
    <row r="1248" spans="1:13">
      <c r="A1248">
        <v>2004</v>
      </c>
      <c r="B1248" t="s">
        <v>1587</v>
      </c>
      <c r="C1248" t="s">
        <v>1588</v>
      </c>
      <c r="D1248" t="str">
        <f>VLOOKUP(B1248,Data2!$B$2:$C$1777,2,FALSE)</f>
        <v>PASS</v>
      </c>
      <c r="E1248">
        <v>1</v>
      </c>
      <c r="F1248">
        <v>67825608</v>
      </c>
      <c r="G1248">
        <v>7606108</v>
      </c>
      <c r="H1248">
        <v>73506419</v>
      </c>
      <c r="I1248" t="s">
        <v>22</v>
      </c>
      <c r="J1248">
        <f t="shared" si="76"/>
        <v>81112527</v>
      </c>
      <c r="K1248" t="str">
        <f t="shared" si="77"/>
        <v>Yes</v>
      </c>
      <c r="L1248">
        <f t="shared" si="78"/>
        <v>13286919</v>
      </c>
      <c r="M1248" t="str">
        <f t="shared" si="79"/>
        <v>Successful</v>
      </c>
    </row>
    <row r="1249" spans="1:13">
      <c r="A1249">
        <v>2004</v>
      </c>
      <c r="B1249" t="s">
        <v>1714</v>
      </c>
      <c r="C1249" t="s">
        <v>1715</v>
      </c>
      <c r="D1249" t="str">
        <f>VLOOKUP(B1249,Data2!$B$2:$C$1777,2,FALSE)</f>
        <v>FAIL</v>
      </c>
      <c r="E1249">
        <v>0</v>
      </c>
      <c r="F1249">
        <v>67825608</v>
      </c>
      <c r="G1249">
        <v>63171287</v>
      </c>
      <c r="H1249">
        <v>195122925</v>
      </c>
      <c r="I1249" t="s">
        <v>22</v>
      </c>
      <c r="J1249">
        <f t="shared" si="76"/>
        <v>258294212</v>
      </c>
      <c r="K1249" t="str">
        <f t="shared" si="77"/>
        <v>Yes</v>
      </c>
      <c r="L1249">
        <f t="shared" si="78"/>
        <v>190468604</v>
      </c>
      <c r="M1249" t="str">
        <f t="shared" si="79"/>
        <v>Successful</v>
      </c>
    </row>
    <row r="1250" spans="1:13">
      <c r="A1250">
        <v>1996</v>
      </c>
      <c r="B1250" t="s">
        <v>665</v>
      </c>
      <c r="C1250" t="s">
        <v>666</v>
      </c>
      <c r="D1250" t="str">
        <f>VLOOKUP(B1250,Data2!$B$2:$C$1777,2,FALSE)</f>
        <v>PASS</v>
      </c>
      <c r="E1250">
        <v>1</v>
      </c>
      <c r="F1250">
        <v>68317587</v>
      </c>
      <c r="G1250">
        <v>136676591</v>
      </c>
      <c r="H1250">
        <v>222774739</v>
      </c>
      <c r="I1250" t="s">
        <v>22</v>
      </c>
      <c r="J1250">
        <f t="shared" si="76"/>
        <v>359451330</v>
      </c>
      <c r="K1250" t="str">
        <f t="shared" si="77"/>
        <v>Yes</v>
      </c>
      <c r="L1250">
        <f t="shared" si="78"/>
        <v>291133743</v>
      </c>
      <c r="M1250" t="str">
        <f t="shared" si="79"/>
        <v>Successful</v>
      </c>
    </row>
    <row r="1251" spans="1:13">
      <c r="A1251">
        <v>2012</v>
      </c>
      <c r="B1251" t="s">
        <v>3179</v>
      </c>
      <c r="C1251" t="s">
        <v>3180</v>
      </c>
      <c r="D1251" t="str">
        <f>VLOOKUP(B1251,Data2!$B$2:$C$1777,2,FALSE)</f>
        <v>FAIL</v>
      </c>
      <c r="E1251">
        <v>0</v>
      </c>
      <c r="F1251">
        <v>68488103</v>
      </c>
      <c r="G1251">
        <v>38068365</v>
      </c>
      <c r="H1251">
        <v>116804318</v>
      </c>
      <c r="I1251" t="s">
        <v>22</v>
      </c>
      <c r="J1251">
        <f t="shared" si="76"/>
        <v>154872683</v>
      </c>
      <c r="K1251" t="str">
        <f t="shared" si="77"/>
        <v>Yes</v>
      </c>
      <c r="L1251">
        <f t="shared" si="78"/>
        <v>86384580</v>
      </c>
      <c r="M1251" t="str">
        <f t="shared" si="79"/>
        <v>Successful</v>
      </c>
    </row>
    <row r="1252" spans="1:13">
      <c r="A1252">
        <v>2012</v>
      </c>
      <c r="B1252" t="s">
        <v>3288</v>
      </c>
      <c r="C1252" t="s">
        <v>3289</v>
      </c>
      <c r="D1252" t="str">
        <f>VLOOKUP(B1252,Data2!$B$2:$C$1777,2,FALSE)</f>
        <v>FAIL</v>
      </c>
      <c r="E1252">
        <v>0</v>
      </c>
      <c r="F1252">
        <v>68488103</v>
      </c>
      <c r="G1252">
        <v>37471707</v>
      </c>
      <c r="H1252">
        <v>58908258</v>
      </c>
      <c r="I1252" t="s">
        <v>22</v>
      </c>
      <c r="J1252">
        <f t="shared" si="76"/>
        <v>96379965</v>
      </c>
      <c r="K1252" t="str">
        <f t="shared" si="77"/>
        <v>Yes</v>
      </c>
      <c r="L1252">
        <f t="shared" si="78"/>
        <v>27891862</v>
      </c>
      <c r="M1252" t="str">
        <f t="shared" si="79"/>
        <v>Successful</v>
      </c>
    </row>
    <row r="1253" spans="1:13">
      <c r="A1253">
        <v>2007</v>
      </c>
      <c r="B1253" t="s">
        <v>2127</v>
      </c>
      <c r="C1253" t="s">
        <v>2128</v>
      </c>
      <c r="D1253" t="str">
        <f>VLOOKUP(B1253,Data2!$B$2:$C$1777,2,FALSE)</f>
        <v>PASS</v>
      </c>
      <c r="E1253">
        <v>1</v>
      </c>
      <c r="F1253">
        <v>68536152</v>
      </c>
      <c r="G1253">
        <v>133246132</v>
      </c>
      <c r="H1253">
        <v>163581806</v>
      </c>
      <c r="I1253" t="s">
        <v>22</v>
      </c>
      <c r="J1253">
        <f t="shared" si="76"/>
        <v>296827938</v>
      </c>
      <c r="K1253" t="str">
        <f t="shared" si="77"/>
        <v>Yes</v>
      </c>
      <c r="L1253">
        <f t="shared" si="78"/>
        <v>228291786</v>
      </c>
      <c r="M1253" t="str">
        <f t="shared" si="79"/>
        <v>Successful</v>
      </c>
    </row>
    <row r="1254" spans="1:13">
      <c r="A1254">
        <v>1998</v>
      </c>
      <c r="B1254" t="s">
        <v>853</v>
      </c>
      <c r="C1254" t="s">
        <v>854</v>
      </c>
      <c r="D1254" t="str">
        <f>VLOOKUP(B1254,Data2!$B$2:$C$1777,2,FALSE)</f>
        <v>FAIL</v>
      </c>
      <c r="E1254">
        <v>0</v>
      </c>
      <c r="F1254">
        <v>68598351</v>
      </c>
      <c r="G1254">
        <v>53681880</v>
      </c>
      <c r="H1254">
        <v>110847172</v>
      </c>
      <c r="I1254" t="s">
        <v>22</v>
      </c>
      <c r="J1254">
        <f t="shared" si="76"/>
        <v>164529052</v>
      </c>
      <c r="K1254" t="str">
        <f t="shared" si="77"/>
        <v>Yes</v>
      </c>
      <c r="L1254">
        <f t="shared" si="78"/>
        <v>95930701</v>
      </c>
      <c r="M1254" t="str">
        <f t="shared" si="79"/>
        <v>Successful</v>
      </c>
    </row>
    <row r="1255" spans="1:13">
      <c r="A1255">
        <v>2005</v>
      </c>
      <c r="B1255" t="s">
        <v>1815</v>
      </c>
      <c r="C1255" t="s">
        <v>1816</v>
      </c>
      <c r="D1255" t="str">
        <f>VLOOKUP(B1255,Data2!$B$2:$C$1777,2,FALSE)</f>
        <v>PASS</v>
      </c>
      <c r="E1255">
        <v>1</v>
      </c>
      <c r="F1255">
        <v>69195921</v>
      </c>
      <c r="G1255">
        <v>57645130</v>
      </c>
      <c r="H1255">
        <v>120123026</v>
      </c>
      <c r="I1255" t="s">
        <v>22</v>
      </c>
      <c r="J1255">
        <f t="shared" si="76"/>
        <v>177768156</v>
      </c>
      <c r="K1255" t="str">
        <f t="shared" si="77"/>
        <v>Yes</v>
      </c>
      <c r="L1255">
        <f t="shared" si="78"/>
        <v>108572235</v>
      </c>
      <c r="M1255" t="str">
        <f t="shared" si="79"/>
        <v>Successful</v>
      </c>
    </row>
    <row r="1256" spans="1:13">
      <c r="A1256">
        <v>2006</v>
      </c>
      <c r="B1256" t="s">
        <v>1934</v>
      </c>
      <c r="C1256" t="s">
        <v>1935</v>
      </c>
      <c r="D1256" t="str">
        <f>VLOOKUP(B1256,Data2!$B$2:$C$1777,2,FALSE)</f>
        <v>FAIL</v>
      </c>
      <c r="E1256">
        <v>0</v>
      </c>
      <c r="F1256">
        <v>69347781</v>
      </c>
      <c r="G1256">
        <v>243427977</v>
      </c>
      <c r="H1256">
        <v>524918705</v>
      </c>
      <c r="I1256" t="s">
        <v>22</v>
      </c>
      <c r="J1256">
        <f t="shared" si="76"/>
        <v>768346682</v>
      </c>
      <c r="K1256" t="str">
        <f t="shared" si="77"/>
        <v>Yes</v>
      </c>
      <c r="L1256">
        <f t="shared" si="78"/>
        <v>698998901</v>
      </c>
      <c r="M1256" t="str">
        <f t="shared" si="79"/>
        <v>Successful</v>
      </c>
    </row>
    <row r="1257" spans="1:13">
      <c r="A1257">
        <v>2010</v>
      </c>
      <c r="B1257" t="s">
        <v>2735</v>
      </c>
      <c r="C1257" t="s">
        <v>2736</v>
      </c>
      <c r="D1257" t="str">
        <f>VLOOKUP(B1257,Data2!$B$2:$C$1777,2,FALSE)</f>
        <v>FAIL</v>
      </c>
      <c r="E1257">
        <v>0</v>
      </c>
      <c r="F1257">
        <v>69435070</v>
      </c>
      <c r="G1257">
        <v>107399007</v>
      </c>
      <c r="H1257">
        <v>226186388</v>
      </c>
      <c r="I1257" t="s">
        <v>22</v>
      </c>
      <c r="J1257">
        <f t="shared" si="76"/>
        <v>333585395</v>
      </c>
      <c r="K1257" t="str">
        <f t="shared" si="77"/>
        <v>Yes</v>
      </c>
      <c r="L1257">
        <f t="shared" si="78"/>
        <v>264150325</v>
      </c>
      <c r="M1257" t="str">
        <f t="shared" si="79"/>
        <v>Successful</v>
      </c>
    </row>
    <row r="1258" spans="1:13">
      <c r="A1258">
        <v>2003</v>
      </c>
      <c r="B1258" t="s">
        <v>1500</v>
      </c>
      <c r="C1258" t="s">
        <v>1501</v>
      </c>
      <c r="D1258" t="str">
        <f>VLOOKUP(B1258,Data2!$B$2:$C$1777,2,FALSE)</f>
        <v>PASS</v>
      </c>
      <c r="E1258">
        <v>1</v>
      </c>
      <c r="F1258">
        <v>69634783</v>
      </c>
      <c r="G1258">
        <v>88750338</v>
      </c>
      <c r="H1258">
        <v>228019903</v>
      </c>
      <c r="I1258" t="s">
        <v>22</v>
      </c>
      <c r="J1258">
        <f t="shared" si="76"/>
        <v>316770241</v>
      </c>
      <c r="K1258" t="str">
        <f t="shared" si="77"/>
        <v>Yes</v>
      </c>
      <c r="L1258">
        <f t="shared" si="78"/>
        <v>247135458</v>
      </c>
      <c r="M1258" t="str">
        <f t="shared" si="79"/>
        <v>Successful</v>
      </c>
    </row>
    <row r="1259" spans="1:13">
      <c r="A1259">
        <v>1992</v>
      </c>
      <c r="B1259" t="s">
        <v>439</v>
      </c>
      <c r="C1259" t="s">
        <v>440</v>
      </c>
      <c r="D1259" t="str">
        <f>VLOOKUP(B1259,Data2!$B$2:$C$1777,2,FALSE)</f>
        <v>FAIL</v>
      </c>
      <c r="E1259">
        <v>0</v>
      </c>
      <c r="F1259">
        <v>69734584</v>
      </c>
      <c r="G1259">
        <v>32355474</v>
      </c>
      <c r="H1259">
        <v>110889898</v>
      </c>
      <c r="I1259" t="s">
        <v>22</v>
      </c>
      <c r="J1259">
        <f t="shared" si="76"/>
        <v>143245372</v>
      </c>
      <c r="K1259" t="str">
        <f t="shared" si="77"/>
        <v>Yes</v>
      </c>
      <c r="L1259">
        <f t="shared" si="78"/>
        <v>73510788</v>
      </c>
      <c r="M1259" t="str">
        <f t="shared" si="79"/>
        <v>Successful</v>
      </c>
    </row>
    <row r="1260" spans="1:13">
      <c r="A1260">
        <v>2001</v>
      </c>
      <c r="B1260" t="s">
        <v>1234</v>
      </c>
      <c r="C1260" t="s">
        <v>1235</v>
      </c>
      <c r="D1260" t="str">
        <f>VLOOKUP(B1260,Data2!$B$2:$C$1777,2,FALSE)</f>
        <v>PASS</v>
      </c>
      <c r="E1260">
        <v>1</v>
      </c>
      <c r="F1260">
        <v>69739836</v>
      </c>
      <c r="G1260">
        <v>75511622</v>
      </c>
      <c r="H1260">
        <v>235816959</v>
      </c>
      <c r="I1260" t="s">
        <v>22</v>
      </c>
      <c r="J1260">
        <f t="shared" si="76"/>
        <v>311328581</v>
      </c>
      <c r="K1260" t="str">
        <f t="shared" si="77"/>
        <v>Yes</v>
      </c>
      <c r="L1260">
        <f t="shared" si="78"/>
        <v>241588745</v>
      </c>
      <c r="M1260" t="str">
        <f t="shared" si="79"/>
        <v>Successful</v>
      </c>
    </row>
    <row r="1261" spans="1:13">
      <c r="A1261">
        <v>1996</v>
      </c>
      <c r="B1261" t="s">
        <v>671</v>
      </c>
      <c r="C1261" t="s">
        <v>672</v>
      </c>
      <c r="D1261" t="str">
        <f>VLOOKUP(B1261,Data2!$B$2:$C$1777,2,FALSE)</f>
        <v>FAIL</v>
      </c>
      <c r="E1261">
        <v>0</v>
      </c>
      <c r="F1261">
        <v>69802752</v>
      </c>
      <c r="G1261">
        <v>89466773</v>
      </c>
      <c r="H1261">
        <v>152713266</v>
      </c>
      <c r="I1261" t="s">
        <v>22</v>
      </c>
      <c r="J1261">
        <f t="shared" si="76"/>
        <v>242180039</v>
      </c>
      <c r="K1261" t="str">
        <f t="shared" si="77"/>
        <v>Yes</v>
      </c>
      <c r="L1261">
        <f t="shared" si="78"/>
        <v>172377287</v>
      </c>
      <c r="M1261" t="str">
        <f t="shared" si="79"/>
        <v>Successful</v>
      </c>
    </row>
    <row r="1262" spans="1:13">
      <c r="A1262">
        <v>1999</v>
      </c>
      <c r="B1262" t="s">
        <v>969</v>
      </c>
      <c r="C1262" t="s">
        <v>970</v>
      </c>
      <c r="D1262" t="str">
        <f>VLOOKUP(B1262,Data2!$B$2:$C$1777,2,FALSE)</f>
        <v>FAIL</v>
      </c>
      <c r="E1262">
        <v>0</v>
      </c>
      <c r="F1262">
        <v>69923101</v>
      </c>
      <c r="G1262">
        <v>49209977</v>
      </c>
      <c r="H1262">
        <v>64486776</v>
      </c>
      <c r="I1262" t="s">
        <v>22</v>
      </c>
      <c r="J1262">
        <f t="shared" si="76"/>
        <v>113696753</v>
      </c>
      <c r="K1262" t="str">
        <f t="shared" si="77"/>
        <v>Yes</v>
      </c>
      <c r="L1262">
        <f t="shared" si="78"/>
        <v>43773652</v>
      </c>
      <c r="M1262" t="str">
        <f t="shared" si="79"/>
        <v>Successful</v>
      </c>
    </row>
    <row r="1263" spans="1:13">
      <c r="A1263">
        <v>1999</v>
      </c>
      <c r="B1263" t="s">
        <v>989</v>
      </c>
      <c r="C1263" t="s">
        <v>990</v>
      </c>
      <c r="D1263" t="str">
        <f>VLOOKUP(B1263,Data2!$B$2:$C$1777,2,FALSE)</f>
        <v>FAIL</v>
      </c>
      <c r="E1263">
        <v>0</v>
      </c>
      <c r="F1263">
        <v>69923101</v>
      </c>
      <c r="G1263">
        <v>114011185</v>
      </c>
      <c r="H1263">
        <v>226027993</v>
      </c>
      <c r="I1263" t="s">
        <v>22</v>
      </c>
      <c r="J1263">
        <f t="shared" si="76"/>
        <v>340039178</v>
      </c>
      <c r="K1263" t="str">
        <f t="shared" si="77"/>
        <v>Yes</v>
      </c>
      <c r="L1263">
        <f t="shared" si="78"/>
        <v>270116077</v>
      </c>
      <c r="M1263" t="str">
        <f t="shared" si="79"/>
        <v>Successful</v>
      </c>
    </row>
    <row r="1264" spans="1:13">
      <c r="A1264">
        <v>1999</v>
      </c>
      <c r="B1264" t="s">
        <v>1015</v>
      </c>
      <c r="C1264" t="s">
        <v>1016</v>
      </c>
      <c r="D1264" t="str">
        <f>VLOOKUP(B1264,Data2!$B$2:$C$1777,2,FALSE)</f>
        <v>FAIL</v>
      </c>
      <c r="E1264">
        <v>0</v>
      </c>
      <c r="F1264">
        <v>69923101</v>
      </c>
      <c r="G1264">
        <v>32387409</v>
      </c>
      <c r="H1264">
        <v>43819293</v>
      </c>
      <c r="I1264" t="s">
        <v>22</v>
      </c>
      <c r="J1264">
        <f t="shared" si="76"/>
        <v>76206702</v>
      </c>
      <c r="K1264" t="str">
        <f t="shared" si="77"/>
        <v>Yes</v>
      </c>
      <c r="L1264">
        <f t="shared" si="78"/>
        <v>6283601</v>
      </c>
      <c r="M1264" t="str">
        <f t="shared" si="79"/>
        <v>Successful</v>
      </c>
    </row>
    <row r="1265" spans="1:13">
      <c r="A1265">
        <v>2002</v>
      </c>
      <c r="B1265" t="s">
        <v>1310</v>
      </c>
      <c r="C1265" t="s">
        <v>1311</v>
      </c>
      <c r="D1265" t="str">
        <f>VLOOKUP(B1265,Data2!$B$2:$C$1777,2,FALSE)</f>
        <v>FAIL</v>
      </c>
      <c r="E1265">
        <v>0</v>
      </c>
      <c r="F1265">
        <v>69939678</v>
      </c>
      <c r="G1265">
        <v>105786208</v>
      </c>
      <c r="H1265">
        <v>199896148</v>
      </c>
      <c r="I1265" t="s">
        <v>22</v>
      </c>
      <c r="J1265">
        <f t="shared" si="76"/>
        <v>305682356</v>
      </c>
      <c r="K1265" t="str">
        <f t="shared" si="77"/>
        <v>Yes</v>
      </c>
      <c r="L1265">
        <f t="shared" si="78"/>
        <v>235742678</v>
      </c>
      <c r="M1265" t="str">
        <f t="shared" si="79"/>
        <v>Successful</v>
      </c>
    </row>
    <row r="1266" spans="1:13">
      <c r="A1266">
        <v>2013</v>
      </c>
      <c r="B1266" t="s">
        <v>3388</v>
      </c>
      <c r="C1266" t="s">
        <v>3389</v>
      </c>
      <c r="D1266" t="str">
        <f>VLOOKUP(B1266,Data2!$B$2:$C$1777,2,FALSE)</f>
        <v>FAIL</v>
      </c>
      <c r="E1266">
        <v>0</v>
      </c>
      <c r="F1266">
        <v>70000000</v>
      </c>
      <c r="G1266">
        <v>25213103</v>
      </c>
      <c r="H1266">
        <v>103813103</v>
      </c>
      <c r="I1266" t="s">
        <v>22</v>
      </c>
      <c r="J1266">
        <f t="shared" si="76"/>
        <v>129026206</v>
      </c>
      <c r="K1266" t="str">
        <f t="shared" si="77"/>
        <v>Yes</v>
      </c>
      <c r="L1266">
        <f t="shared" si="78"/>
        <v>59026206</v>
      </c>
      <c r="M1266" t="str">
        <f t="shared" si="79"/>
        <v>Successful</v>
      </c>
    </row>
    <row r="1267" spans="1:13">
      <c r="A1267">
        <v>2013</v>
      </c>
      <c r="B1267" t="s">
        <v>3435</v>
      </c>
      <c r="C1267" t="s">
        <v>3436</v>
      </c>
      <c r="D1267" t="str">
        <f>VLOOKUP(B1267,Data2!$B$2:$C$1777,2,FALSE)</f>
        <v>FAIL</v>
      </c>
      <c r="E1267">
        <v>0</v>
      </c>
      <c r="F1267">
        <v>70000000</v>
      </c>
      <c r="G1267">
        <v>98927592</v>
      </c>
      <c r="H1267">
        <v>150562164</v>
      </c>
      <c r="I1267" t="s">
        <v>22</v>
      </c>
      <c r="J1267">
        <f t="shared" si="76"/>
        <v>249489756</v>
      </c>
      <c r="K1267" t="str">
        <f t="shared" si="77"/>
        <v>Yes</v>
      </c>
      <c r="L1267">
        <f t="shared" si="78"/>
        <v>179489756</v>
      </c>
      <c r="M1267" t="str">
        <f t="shared" si="79"/>
        <v>Successful</v>
      </c>
    </row>
    <row r="1268" spans="1:13">
      <c r="A1268">
        <v>2008</v>
      </c>
      <c r="B1268" t="s">
        <v>2274</v>
      </c>
      <c r="C1268" t="s">
        <v>2275</v>
      </c>
      <c r="D1268" t="str">
        <f>VLOOKUP(B1268,Data2!$B$2:$C$1777,2,FALSE)</f>
        <v>FAIL</v>
      </c>
      <c r="E1268">
        <v>0</v>
      </c>
      <c r="F1268">
        <v>70346660</v>
      </c>
      <c r="G1268">
        <v>39303255</v>
      </c>
      <c r="H1268">
        <v>78481785</v>
      </c>
      <c r="I1268" t="s">
        <v>22</v>
      </c>
      <c r="J1268">
        <f t="shared" si="76"/>
        <v>117785040</v>
      </c>
      <c r="K1268" t="str">
        <f t="shared" si="77"/>
        <v>Yes</v>
      </c>
      <c r="L1268">
        <f t="shared" si="78"/>
        <v>47438380</v>
      </c>
      <c r="M1268" t="str">
        <f t="shared" si="79"/>
        <v>Successful</v>
      </c>
    </row>
    <row r="1269" spans="1:13">
      <c r="A1269">
        <v>2008</v>
      </c>
      <c r="B1269" t="s">
        <v>2372</v>
      </c>
      <c r="C1269" t="s">
        <v>2373</v>
      </c>
      <c r="D1269" t="str">
        <f>VLOOKUP(B1269,Data2!$B$2:$C$1777,2,FALSE)</f>
        <v>FAIL</v>
      </c>
      <c r="E1269">
        <v>0</v>
      </c>
      <c r="F1269">
        <v>70346660</v>
      </c>
      <c r="G1269">
        <v>108732985</v>
      </c>
      <c r="H1269">
        <v>139036162</v>
      </c>
      <c r="I1269" t="s">
        <v>22</v>
      </c>
      <c r="J1269">
        <f t="shared" si="76"/>
        <v>247769147</v>
      </c>
      <c r="K1269" t="str">
        <f t="shared" si="77"/>
        <v>Yes</v>
      </c>
      <c r="L1269">
        <f t="shared" si="78"/>
        <v>177422487</v>
      </c>
      <c r="M1269" t="str">
        <f t="shared" si="79"/>
        <v>Successful</v>
      </c>
    </row>
    <row r="1270" spans="1:13">
      <c r="A1270">
        <v>2009</v>
      </c>
      <c r="B1270" t="s">
        <v>2474</v>
      </c>
      <c r="C1270" t="s">
        <v>2475</v>
      </c>
      <c r="D1270" t="str">
        <f>VLOOKUP(B1270,Data2!$B$2:$C$1777,2,FALSE)</f>
        <v>FAIL</v>
      </c>
      <c r="E1270">
        <v>0</v>
      </c>
      <c r="F1270">
        <v>70572554</v>
      </c>
      <c r="G1270">
        <v>21227211</v>
      </c>
      <c r="H1270">
        <v>47873178</v>
      </c>
      <c r="I1270" t="s">
        <v>22</v>
      </c>
      <c r="J1270">
        <f t="shared" si="76"/>
        <v>69100389</v>
      </c>
      <c r="K1270" t="str">
        <f t="shared" si="77"/>
        <v>N0</v>
      </c>
      <c r="L1270">
        <f t="shared" si="78"/>
        <v>-1472165</v>
      </c>
      <c r="M1270" t="str">
        <f t="shared" si="79"/>
        <v>Unsuccessful</v>
      </c>
    </row>
    <row r="1271" spans="1:13">
      <c r="A1271">
        <v>1994</v>
      </c>
      <c r="B1271" t="s">
        <v>523</v>
      </c>
      <c r="C1271" t="s">
        <v>524</v>
      </c>
      <c r="D1271" t="str">
        <f>VLOOKUP(B1271,Data2!$B$2:$C$1777,2,FALSE)</f>
        <v>PASS</v>
      </c>
      <c r="E1271">
        <v>1</v>
      </c>
      <c r="F1271">
        <v>70724911</v>
      </c>
      <c r="G1271">
        <v>144774225</v>
      </c>
      <c r="H1271">
        <v>184851675</v>
      </c>
      <c r="I1271" t="s">
        <v>22</v>
      </c>
      <c r="J1271">
        <f t="shared" si="76"/>
        <v>329625900</v>
      </c>
      <c r="K1271" t="str">
        <f t="shared" si="77"/>
        <v>Yes</v>
      </c>
      <c r="L1271">
        <f t="shared" si="78"/>
        <v>258900989</v>
      </c>
      <c r="M1271" t="str">
        <f t="shared" si="79"/>
        <v>Successful</v>
      </c>
    </row>
    <row r="1272" spans="1:13">
      <c r="A1272">
        <v>1994</v>
      </c>
      <c r="B1272" t="s">
        <v>537</v>
      </c>
      <c r="C1272" t="s">
        <v>538</v>
      </c>
      <c r="D1272" t="str">
        <f>VLOOKUP(B1272,Data2!$B$2:$C$1777,2,FALSE)</f>
        <v>FAIL</v>
      </c>
      <c r="E1272">
        <v>0</v>
      </c>
      <c r="F1272">
        <v>70724911</v>
      </c>
      <c r="G1272">
        <v>90154744</v>
      </c>
      <c r="H1272">
        <v>90154744</v>
      </c>
      <c r="I1272" t="s">
        <v>22</v>
      </c>
      <c r="J1272">
        <f t="shared" si="76"/>
        <v>180309488</v>
      </c>
      <c r="K1272" t="str">
        <f t="shared" si="77"/>
        <v>Yes</v>
      </c>
      <c r="L1272">
        <f t="shared" si="78"/>
        <v>109584577</v>
      </c>
      <c r="M1272" t="str">
        <f t="shared" si="79"/>
        <v>Successful</v>
      </c>
    </row>
    <row r="1273" spans="1:13">
      <c r="A1273">
        <v>1993</v>
      </c>
      <c r="B1273" t="s">
        <v>483</v>
      </c>
      <c r="C1273" t="s">
        <v>484</v>
      </c>
      <c r="D1273" t="str">
        <f>VLOOKUP(B1273,Data2!$B$2:$C$1777,2,FALSE)</f>
        <v>FAIL</v>
      </c>
      <c r="E1273">
        <v>0</v>
      </c>
      <c r="F1273">
        <v>70948192</v>
      </c>
      <c r="G1273">
        <v>296492106</v>
      </c>
      <c r="H1273">
        <v>570351412</v>
      </c>
      <c r="I1273" t="s">
        <v>22</v>
      </c>
      <c r="J1273">
        <f t="shared" si="76"/>
        <v>866843518</v>
      </c>
      <c r="K1273" t="str">
        <f t="shared" si="77"/>
        <v>Yes</v>
      </c>
      <c r="L1273">
        <f t="shared" si="78"/>
        <v>795895326</v>
      </c>
      <c r="M1273" t="str">
        <f t="shared" si="79"/>
        <v>Successful</v>
      </c>
    </row>
    <row r="1274" spans="1:13">
      <c r="A1274">
        <v>2012</v>
      </c>
      <c r="B1274" t="s">
        <v>3262</v>
      </c>
      <c r="C1274" t="s">
        <v>3263</v>
      </c>
      <c r="D1274" t="str">
        <f>VLOOKUP(B1274,Data2!$B$2:$C$1777,2,FALSE)</f>
        <v>PASS</v>
      </c>
      <c r="E1274">
        <v>1</v>
      </c>
      <c r="F1274">
        <v>71024700</v>
      </c>
      <c r="G1274">
        <v>39082470</v>
      </c>
      <c r="H1274">
        <v>50852278</v>
      </c>
      <c r="I1274" t="s">
        <v>22</v>
      </c>
      <c r="J1274">
        <f t="shared" si="76"/>
        <v>89934748</v>
      </c>
      <c r="K1274" t="str">
        <f t="shared" si="77"/>
        <v>Yes</v>
      </c>
      <c r="L1274">
        <f t="shared" si="78"/>
        <v>18910048</v>
      </c>
      <c r="M1274" t="str">
        <f t="shared" si="79"/>
        <v>Successful</v>
      </c>
    </row>
    <row r="1275" spans="1:13">
      <c r="A1275">
        <v>2012</v>
      </c>
      <c r="B1275" t="s">
        <v>3332</v>
      </c>
      <c r="C1275" t="s">
        <v>3333</v>
      </c>
      <c r="D1275" t="str">
        <f>VLOOKUP(B1275,Data2!$B$2:$C$1777,2,FALSE)</f>
        <v>PASS</v>
      </c>
      <c r="E1275">
        <v>1</v>
      </c>
      <c r="F1275">
        <v>71024700</v>
      </c>
      <c r="G1275">
        <v>63233330</v>
      </c>
      <c r="H1275">
        <v>162727662</v>
      </c>
      <c r="I1275" t="s">
        <v>22</v>
      </c>
      <c r="J1275">
        <f t="shared" si="76"/>
        <v>225960992</v>
      </c>
      <c r="K1275" t="str">
        <f t="shared" si="77"/>
        <v>Yes</v>
      </c>
      <c r="L1275">
        <f t="shared" si="78"/>
        <v>154936292</v>
      </c>
      <c r="M1275" t="str">
        <f t="shared" si="79"/>
        <v>Successful</v>
      </c>
    </row>
    <row r="1276" spans="1:13">
      <c r="A1276">
        <v>2002</v>
      </c>
      <c r="B1276" t="s">
        <v>1356</v>
      </c>
      <c r="C1276" t="s">
        <v>1357</v>
      </c>
      <c r="D1276" t="str">
        <f>VLOOKUP(B1276,Data2!$B$2:$C$1777,2,FALSE)</f>
        <v>PASS</v>
      </c>
      <c r="E1276">
        <v>1</v>
      </c>
      <c r="F1276">
        <v>71234857</v>
      </c>
      <c r="G1276">
        <v>121659935</v>
      </c>
      <c r="H1276">
        <v>212199853</v>
      </c>
      <c r="I1276" t="s">
        <v>22</v>
      </c>
      <c r="J1276">
        <f t="shared" si="76"/>
        <v>333859788</v>
      </c>
      <c r="K1276" t="str">
        <f t="shared" si="77"/>
        <v>Yes</v>
      </c>
      <c r="L1276">
        <f t="shared" si="78"/>
        <v>262624931</v>
      </c>
      <c r="M1276" t="str">
        <f t="shared" si="79"/>
        <v>Successful</v>
      </c>
    </row>
    <row r="1277" spans="1:13">
      <c r="A1277">
        <v>1990</v>
      </c>
      <c r="B1277" t="s">
        <v>363</v>
      </c>
      <c r="C1277" t="s">
        <v>364</v>
      </c>
      <c r="D1277" t="str">
        <f>VLOOKUP(B1277,Data2!$B$2:$C$1777,2,FALSE)</f>
        <v>FAIL</v>
      </c>
      <c r="E1277">
        <v>0</v>
      </c>
      <c r="F1277">
        <v>71319016</v>
      </c>
      <c r="G1277">
        <v>156307443</v>
      </c>
      <c r="H1277">
        <v>434511105</v>
      </c>
      <c r="I1277" t="s">
        <v>22</v>
      </c>
      <c r="J1277">
        <f t="shared" si="76"/>
        <v>590818548</v>
      </c>
      <c r="K1277" t="str">
        <f t="shared" si="77"/>
        <v>Yes</v>
      </c>
      <c r="L1277">
        <f t="shared" si="78"/>
        <v>519499532</v>
      </c>
      <c r="M1277" t="str">
        <f t="shared" si="79"/>
        <v>Successful</v>
      </c>
    </row>
    <row r="1278" spans="1:13">
      <c r="A1278">
        <v>1998</v>
      </c>
      <c r="B1278" t="s">
        <v>891</v>
      </c>
      <c r="C1278" t="s">
        <v>892</v>
      </c>
      <c r="D1278" t="str">
        <f>VLOOKUP(B1278,Data2!$B$2:$C$1777,2,FALSE)</f>
        <v>PASS</v>
      </c>
      <c r="E1278">
        <v>1</v>
      </c>
      <c r="F1278">
        <v>71456616</v>
      </c>
      <c r="G1278">
        <v>130247778</v>
      </c>
      <c r="H1278">
        <v>228297140</v>
      </c>
      <c r="I1278" t="s">
        <v>22</v>
      </c>
      <c r="J1278">
        <f t="shared" si="76"/>
        <v>358544918</v>
      </c>
      <c r="K1278" t="str">
        <f t="shared" si="77"/>
        <v>Yes</v>
      </c>
      <c r="L1278">
        <f t="shared" si="78"/>
        <v>287088302</v>
      </c>
      <c r="M1278" t="str">
        <f t="shared" si="79"/>
        <v>Successful</v>
      </c>
    </row>
    <row r="1279" spans="1:13">
      <c r="A1279">
        <v>1998</v>
      </c>
      <c r="B1279" t="s">
        <v>903</v>
      </c>
      <c r="C1279" t="s">
        <v>904</v>
      </c>
      <c r="D1279" t="str">
        <f>VLOOKUP(B1279,Data2!$B$2:$C$1777,2,FALSE)</f>
        <v>FAIL</v>
      </c>
      <c r="E1279">
        <v>0</v>
      </c>
      <c r="F1279">
        <v>71456616</v>
      </c>
      <c r="G1279">
        <v>63890455</v>
      </c>
      <c r="H1279">
        <v>70178637</v>
      </c>
      <c r="I1279" t="s">
        <v>22</v>
      </c>
      <c r="J1279">
        <f t="shared" si="76"/>
        <v>134069092</v>
      </c>
      <c r="K1279" t="str">
        <f t="shared" si="77"/>
        <v>Yes</v>
      </c>
      <c r="L1279">
        <f t="shared" si="78"/>
        <v>62612476</v>
      </c>
      <c r="M1279" t="str">
        <f t="shared" si="79"/>
        <v>Successful</v>
      </c>
    </row>
    <row r="1280" spans="1:13">
      <c r="A1280">
        <v>2005</v>
      </c>
      <c r="B1280" t="s">
        <v>1777</v>
      </c>
      <c r="C1280" t="s">
        <v>1778</v>
      </c>
      <c r="D1280" t="str">
        <f>VLOOKUP(B1280,Data2!$B$2:$C$1777,2,FALSE)</f>
        <v>PASS</v>
      </c>
      <c r="E1280">
        <v>1</v>
      </c>
      <c r="F1280">
        <v>71581988</v>
      </c>
      <c r="G1280">
        <v>30390244</v>
      </c>
      <c r="H1280">
        <v>59023039</v>
      </c>
      <c r="I1280" t="s">
        <v>22</v>
      </c>
      <c r="J1280">
        <f t="shared" si="76"/>
        <v>89413283</v>
      </c>
      <c r="K1280" t="str">
        <f t="shared" si="77"/>
        <v>Yes</v>
      </c>
      <c r="L1280">
        <f t="shared" si="78"/>
        <v>17831295</v>
      </c>
      <c r="M1280" t="str">
        <f t="shared" si="79"/>
        <v>Successful</v>
      </c>
    </row>
    <row r="1281" spans="1:13">
      <c r="A1281">
        <v>2005</v>
      </c>
      <c r="B1281" t="s">
        <v>1837</v>
      </c>
      <c r="C1281" t="s">
        <v>1838</v>
      </c>
      <c r="D1281" t="str">
        <f>VLOOKUP(B1281,Data2!$B$2:$C$1777,2,FALSE)</f>
        <v>PASS</v>
      </c>
      <c r="E1281">
        <v>1</v>
      </c>
      <c r="F1281">
        <v>71581988</v>
      </c>
      <c r="G1281">
        <v>57835867</v>
      </c>
      <c r="H1281">
        <v>120952557</v>
      </c>
      <c r="I1281" t="s">
        <v>22</v>
      </c>
      <c r="J1281">
        <f t="shared" si="76"/>
        <v>178788424</v>
      </c>
      <c r="K1281" t="str">
        <f t="shared" si="77"/>
        <v>Yes</v>
      </c>
      <c r="L1281">
        <f t="shared" si="78"/>
        <v>107206436</v>
      </c>
      <c r="M1281" t="str">
        <f t="shared" si="79"/>
        <v>Successful</v>
      </c>
    </row>
    <row r="1282" spans="1:13">
      <c r="A1282">
        <v>2005</v>
      </c>
      <c r="B1282" t="s">
        <v>1866</v>
      </c>
      <c r="C1282" t="s">
        <v>1867</v>
      </c>
      <c r="D1282" t="str">
        <f>VLOOKUP(B1282,Data2!$B$2:$C$1777,2,FALSE)</f>
        <v>PASS</v>
      </c>
      <c r="E1282">
        <v>1</v>
      </c>
      <c r="F1282">
        <v>71581988</v>
      </c>
      <c r="G1282">
        <v>76281887</v>
      </c>
      <c r="H1282">
        <v>97384257</v>
      </c>
      <c r="I1282" t="s">
        <v>22</v>
      </c>
      <c r="J1282">
        <f t="shared" ref="J1282:J1345" si="80">G1282+H1282</f>
        <v>173666144</v>
      </c>
      <c r="K1282" t="str">
        <f t="shared" si="77"/>
        <v>Yes</v>
      </c>
      <c r="L1282">
        <f t="shared" si="78"/>
        <v>102084156</v>
      </c>
      <c r="M1282" t="str">
        <f t="shared" si="79"/>
        <v>Successful</v>
      </c>
    </row>
    <row r="1283" spans="1:13">
      <c r="A1283">
        <v>2011</v>
      </c>
      <c r="B1283" t="s">
        <v>2957</v>
      </c>
      <c r="C1283" t="s">
        <v>2958</v>
      </c>
      <c r="D1283" t="str">
        <f>VLOOKUP(B1283,Data2!$B$2:$C$1777,2,FALSE)</f>
        <v>FAIL</v>
      </c>
      <c r="E1283">
        <v>0</v>
      </c>
      <c r="F1283">
        <v>72498355</v>
      </c>
      <c r="G1283">
        <v>86534481</v>
      </c>
      <c r="H1283">
        <v>219571833</v>
      </c>
      <c r="I1283" t="s">
        <v>22</v>
      </c>
      <c r="J1283">
        <f t="shared" si="80"/>
        <v>306106314</v>
      </c>
      <c r="K1283" t="str">
        <f t="shared" ref="K1283:K1346" si="81">IF(J1283&gt;F1283,"Yes","N0")</f>
        <v>Yes</v>
      </c>
      <c r="L1283">
        <f t="shared" ref="L1283:L1346" si="82">J1283-F1283</f>
        <v>233607959</v>
      </c>
      <c r="M1283" t="str">
        <f t="shared" ref="M1283:M1346" si="83">IF(AND(K1283="Yes",I1283&lt;&gt;"low"),"Successful","Unsuccessful")</f>
        <v>Successful</v>
      </c>
    </row>
    <row r="1284" spans="1:13">
      <c r="A1284">
        <v>2011</v>
      </c>
      <c r="B1284" t="s">
        <v>3036</v>
      </c>
      <c r="C1284" t="s">
        <v>3037</v>
      </c>
      <c r="D1284" t="str">
        <f>VLOOKUP(B1284,Data2!$B$2:$C$1777,2,FALSE)</f>
        <v>FAIL</v>
      </c>
      <c r="E1284">
        <v>0</v>
      </c>
      <c r="F1284">
        <v>72498355</v>
      </c>
      <c r="G1284">
        <v>26021717</v>
      </c>
      <c r="H1284">
        <v>59839216</v>
      </c>
      <c r="I1284" t="s">
        <v>22</v>
      </c>
      <c r="J1284">
        <f t="shared" si="80"/>
        <v>85860933</v>
      </c>
      <c r="K1284" t="str">
        <f t="shared" si="81"/>
        <v>Yes</v>
      </c>
      <c r="L1284">
        <f t="shared" si="82"/>
        <v>13362578</v>
      </c>
      <c r="M1284" t="str">
        <f t="shared" si="83"/>
        <v>Successful</v>
      </c>
    </row>
    <row r="1285" spans="1:13">
      <c r="A1285">
        <v>2011</v>
      </c>
      <c r="B1285" t="s">
        <v>3161</v>
      </c>
      <c r="C1285" t="s">
        <v>3162</v>
      </c>
      <c r="D1285" t="str">
        <f>VLOOKUP(B1285,Data2!$B$2:$C$1777,2,FALSE)</f>
        <v>FAIL</v>
      </c>
      <c r="E1285">
        <v>0</v>
      </c>
      <c r="F1285">
        <v>72498355</v>
      </c>
      <c r="G1285">
        <v>82734459</v>
      </c>
      <c r="H1285">
        <v>162412399</v>
      </c>
      <c r="I1285" t="s">
        <v>22</v>
      </c>
      <c r="J1285">
        <f t="shared" si="80"/>
        <v>245146858</v>
      </c>
      <c r="K1285" t="str">
        <f t="shared" si="81"/>
        <v>Yes</v>
      </c>
      <c r="L1285">
        <f t="shared" si="82"/>
        <v>172648503</v>
      </c>
      <c r="M1285" t="str">
        <f t="shared" si="83"/>
        <v>Successful</v>
      </c>
    </row>
    <row r="1286" spans="1:13">
      <c r="A1286">
        <v>1997</v>
      </c>
      <c r="B1286" t="s">
        <v>709</v>
      </c>
      <c r="C1286" t="s">
        <v>710</v>
      </c>
      <c r="D1286" t="str">
        <f>VLOOKUP(B1286,Data2!$B$2:$C$1777,2,FALSE)</f>
        <v>PASS</v>
      </c>
      <c r="E1286">
        <v>1</v>
      </c>
      <c r="F1286">
        <v>72561906</v>
      </c>
      <c r="G1286">
        <v>215476950</v>
      </c>
      <c r="H1286">
        <v>455851198</v>
      </c>
      <c r="I1286" t="s">
        <v>22</v>
      </c>
      <c r="J1286">
        <f t="shared" si="80"/>
        <v>671328148</v>
      </c>
      <c r="K1286" t="str">
        <f t="shared" si="81"/>
        <v>Yes</v>
      </c>
      <c r="L1286">
        <f t="shared" si="82"/>
        <v>598766242</v>
      </c>
      <c r="M1286" t="str">
        <f t="shared" si="83"/>
        <v>Successful</v>
      </c>
    </row>
    <row r="1287" spans="1:13">
      <c r="A1287">
        <v>1997</v>
      </c>
      <c r="B1287" t="s">
        <v>739</v>
      </c>
      <c r="C1287" t="s">
        <v>740</v>
      </c>
      <c r="D1287" t="str">
        <f>VLOOKUP(B1287,Data2!$B$2:$C$1777,2,FALSE)</f>
        <v>PASS</v>
      </c>
      <c r="E1287">
        <v>1</v>
      </c>
      <c r="F1287">
        <v>72561906</v>
      </c>
      <c r="G1287">
        <v>69904916</v>
      </c>
      <c r="H1287">
        <v>69904916</v>
      </c>
      <c r="I1287" t="s">
        <v>22</v>
      </c>
      <c r="J1287">
        <f t="shared" si="80"/>
        <v>139809832</v>
      </c>
      <c r="K1287" t="str">
        <f t="shared" si="81"/>
        <v>Yes</v>
      </c>
      <c r="L1287">
        <f t="shared" si="82"/>
        <v>67247926</v>
      </c>
      <c r="M1287" t="str">
        <f t="shared" si="83"/>
        <v>Successful</v>
      </c>
    </row>
    <row r="1288" spans="1:13">
      <c r="A1288">
        <v>1997</v>
      </c>
      <c r="B1288" t="s">
        <v>789</v>
      </c>
      <c r="C1288" t="s">
        <v>790</v>
      </c>
      <c r="D1288" t="str">
        <f>VLOOKUP(B1288,Data2!$B$2:$C$1777,2,FALSE)</f>
        <v>FAIL</v>
      </c>
      <c r="E1288">
        <v>0</v>
      </c>
      <c r="F1288">
        <v>72561906</v>
      </c>
      <c r="G1288">
        <v>70044851</v>
      </c>
      <c r="H1288">
        <v>70044851</v>
      </c>
      <c r="I1288" t="s">
        <v>22</v>
      </c>
      <c r="J1288">
        <f t="shared" si="80"/>
        <v>140089702</v>
      </c>
      <c r="K1288" t="str">
        <f t="shared" si="81"/>
        <v>Yes</v>
      </c>
      <c r="L1288">
        <f t="shared" si="82"/>
        <v>67527796</v>
      </c>
      <c r="M1288" t="str">
        <f t="shared" si="83"/>
        <v>Successful</v>
      </c>
    </row>
    <row r="1289" spans="1:13">
      <c r="A1289">
        <v>1997</v>
      </c>
      <c r="B1289" t="s">
        <v>793</v>
      </c>
      <c r="C1289" t="s">
        <v>794</v>
      </c>
      <c r="D1289" t="str">
        <f>VLOOKUP(B1289,Data2!$B$2:$C$1777,2,FALSE)</f>
        <v>FAIL</v>
      </c>
      <c r="E1289">
        <v>0</v>
      </c>
      <c r="F1289">
        <v>72561906</v>
      </c>
      <c r="G1289">
        <v>59882642</v>
      </c>
      <c r="H1289">
        <v>91380645</v>
      </c>
      <c r="I1289" t="s">
        <v>22</v>
      </c>
      <c r="J1289">
        <f t="shared" si="80"/>
        <v>151263287</v>
      </c>
      <c r="K1289" t="str">
        <f t="shared" si="81"/>
        <v>Yes</v>
      </c>
      <c r="L1289">
        <f t="shared" si="82"/>
        <v>78701381</v>
      </c>
      <c r="M1289" t="str">
        <f t="shared" si="83"/>
        <v>Successful</v>
      </c>
    </row>
    <row r="1290" spans="1:13">
      <c r="A1290">
        <v>2010</v>
      </c>
      <c r="B1290" t="s">
        <v>2907</v>
      </c>
      <c r="C1290" t="s">
        <v>2908</v>
      </c>
      <c r="D1290" t="str">
        <f>VLOOKUP(B1290,Data2!$B$2:$C$1777,2,FALSE)</f>
        <v>PASS</v>
      </c>
      <c r="E1290">
        <v>1</v>
      </c>
      <c r="F1290">
        <v>72639765</v>
      </c>
      <c r="G1290">
        <v>321037586</v>
      </c>
      <c r="H1290">
        <v>747325041</v>
      </c>
      <c r="I1290" t="s">
        <v>22</v>
      </c>
      <c r="J1290">
        <f t="shared" si="80"/>
        <v>1068362627</v>
      </c>
      <c r="K1290" t="str">
        <f t="shared" si="81"/>
        <v>Yes</v>
      </c>
      <c r="L1290">
        <f t="shared" si="82"/>
        <v>995722862</v>
      </c>
      <c r="M1290" t="str">
        <f t="shared" si="83"/>
        <v>Successful</v>
      </c>
    </row>
    <row r="1291" spans="1:13">
      <c r="A1291">
        <v>2006</v>
      </c>
      <c r="B1291" t="s">
        <v>2019</v>
      </c>
      <c r="C1291" t="s">
        <v>2020</v>
      </c>
      <c r="D1291" t="str">
        <f>VLOOKUP(B1291,Data2!$B$2:$C$1777,2,FALSE)</f>
        <v>PASS</v>
      </c>
      <c r="E1291">
        <v>1</v>
      </c>
      <c r="F1291">
        <v>73624227</v>
      </c>
      <c r="G1291">
        <v>2569674</v>
      </c>
      <c r="H1291">
        <v>154418394</v>
      </c>
      <c r="I1291" t="s">
        <v>22</v>
      </c>
      <c r="J1291">
        <f t="shared" si="80"/>
        <v>156988068</v>
      </c>
      <c r="K1291" t="str">
        <f t="shared" si="81"/>
        <v>Yes</v>
      </c>
      <c r="L1291">
        <f t="shared" si="82"/>
        <v>83363841</v>
      </c>
      <c r="M1291" t="str">
        <f t="shared" si="83"/>
        <v>Successful</v>
      </c>
    </row>
    <row r="1292" spans="1:13">
      <c r="A1292">
        <v>2010</v>
      </c>
      <c r="B1292" t="s">
        <v>2725</v>
      </c>
      <c r="C1292" t="s">
        <v>2726</v>
      </c>
      <c r="D1292" t="str">
        <f>VLOOKUP(B1292,Data2!$B$2:$C$1777,2,FALSE)</f>
        <v>PASS</v>
      </c>
      <c r="E1292">
        <v>1</v>
      </c>
      <c r="F1292">
        <v>73707997</v>
      </c>
      <c r="G1292">
        <v>268675247</v>
      </c>
      <c r="H1292">
        <v>580578700</v>
      </c>
      <c r="I1292" t="s">
        <v>22</v>
      </c>
      <c r="J1292">
        <f t="shared" si="80"/>
        <v>849253947</v>
      </c>
      <c r="K1292" t="str">
        <f t="shared" si="81"/>
        <v>Yes</v>
      </c>
      <c r="L1292">
        <f t="shared" si="82"/>
        <v>775545950</v>
      </c>
      <c r="M1292" t="str">
        <f t="shared" si="83"/>
        <v>Successful</v>
      </c>
    </row>
    <row r="1293" spans="1:13">
      <c r="A1293">
        <v>2010</v>
      </c>
      <c r="B1293" t="s">
        <v>2731</v>
      </c>
      <c r="C1293" t="s">
        <v>2732</v>
      </c>
      <c r="D1293" t="str">
        <f>VLOOKUP(B1293,Data2!$B$2:$C$1777,2,FALSE)</f>
        <v>FAIL</v>
      </c>
      <c r="E1293">
        <v>0</v>
      </c>
      <c r="F1293">
        <v>73707997</v>
      </c>
      <c r="G1293">
        <v>78009058</v>
      </c>
      <c r="H1293">
        <v>92718787</v>
      </c>
      <c r="I1293" t="s">
        <v>22</v>
      </c>
      <c r="J1293">
        <f t="shared" si="80"/>
        <v>170727845</v>
      </c>
      <c r="K1293" t="str">
        <f t="shared" si="81"/>
        <v>Yes</v>
      </c>
      <c r="L1293">
        <f t="shared" si="82"/>
        <v>97019848</v>
      </c>
      <c r="M1293" t="str">
        <f t="shared" si="83"/>
        <v>Successful</v>
      </c>
    </row>
    <row r="1294" spans="1:13">
      <c r="A1294">
        <v>2004</v>
      </c>
      <c r="B1294" t="s">
        <v>1607</v>
      </c>
      <c r="C1294" t="s">
        <v>1608</v>
      </c>
      <c r="D1294" t="str">
        <f>VLOOKUP(B1294,Data2!$B$2:$C$1777,2,FALSE)</f>
        <v>FAIL</v>
      </c>
      <c r="E1294">
        <v>0</v>
      </c>
      <c r="F1294">
        <v>73991573</v>
      </c>
      <c r="G1294">
        <v>123529118</v>
      </c>
      <c r="H1294">
        <v>268429281</v>
      </c>
      <c r="I1294" t="s">
        <v>22</v>
      </c>
      <c r="J1294">
        <f t="shared" si="80"/>
        <v>391958399</v>
      </c>
      <c r="K1294" t="str">
        <f t="shared" si="81"/>
        <v>Yes</v>
      </c>
      <c r="L1294">
        <f t="shared" si="82"/>
        <v>317966826</v>
      </c>
      <c r="M1294" t="str">
        <f t="shared" si="83"/>
        <v>Successful</v>
      </c>
    </row>
    <row r="1295" spans="1:13">
      <c r="A1295">
        <v>2004</v>
      </c>
      <c r="B1295" t="s">
        <v>1634</v>
      </c>
      <c r="C1295" t="s">
        <v>1635</v>
      </c>
      <c r="D1295" t="str">
        <f>VLOOKUP(B1295,Data2!$B$2:$C$1777,2,FALSE)</f>
        <v>FAIL</v>
      </c>
      <c r="E1295">
        <v>0</v>
      </c>
      <c r="F1295">
        <v>73991573</v>
      </c>
      <c r="G1295">
        <v>73527840</v>
      </c>
      <c r="H1295">
        <v>123102194</v>
      </c>
      <c r="I1295" t="s">
        <v>22</v>
      </c>
      <c r="J1295">
        <f t="shared" si="80"/>
        <v>196630034</v>
      </c>
      <c r="K1295" t="str">
        <f t="shared" si="81"/>
        <v>Yes</v>
      </c>
      <c r="L1295">
        <f t="shared" si="82"/>
        <v>122638461</v>
      </c>
      <c r="M1295" t="str">
        <f t="shared" si="83"/>
        <v>Successful</v>
      </c>
    </row>
    <row r="1296" spans="1:13">
      <c r="A1296">
        <v>1996</v>
      </c>
      <c r="B1296" t="s">
        <v>627</v>
      </c>
      <c r="C1296" t="s">
        <v>628</v>
      </c>
      <c r="D1296" t="str">
        <f>VLOOKUP(B1296,Data2!$B$2:$C$1777,2,FALSE)</f>
        <v>FAIL</v>
      </c>
      <c r="E1296">
        <v>0</v>
      </c>
      <c r="F1296">
        <v>74258246</v>
      </c>
      <c r="G1296">
        <v>37763082</v>
      </c>
      <c r="H1296">
        <v>37763082</v>
      </c>
      <c r="I1296" t="s">
        <v>22</v>
      </c>
      <c r="J1296">
        <f t="shared" si="80"/>
        <v>75526164</v>
      </c>
      <c r="K1296" t="str">
        <f t="shared" si="81"/>
        <v>Yes</v>
      </c>
      <c r="L1296">
        <f t="shared" si="82"/>
        <v>1267918</v>
      </c>
      <c r="M1296" t="str">
        <f t="shared" si="83"/>
        <v>Successful</v>
      </c>
    </row>
    <row r="1297" spans="1:13">
      <c r="A1297">
        <v>1996</v>
      </c>
      <c r="B1297" t="s">
        <v>667</v>
      </c>
      <c r="C1297" t="s">
        <v>668</v>
      </c>
      <c r="D1297" t="str">
        <f>VLOOKUP(B1297,Data2!$B$2:$C$1777,2,FALSE)</f>
        <v>FAIL</v>
      </c>
      <c r="E1297">
        <v>0</v>
      </c>
      <c r="F1297">
        <v>74258246</v>
      </c>
      <c r="G1297">
        <v>49173429</v>
      </c>
      <c r="H1297">
        <v>168283656</v>
      </c>
      <c r="I1297" t="s">
        <v>22</v>
      </c>
      <c r="J1297">
        <f t="shared" si="80"/>
        <v>217457085</v>
      </c>
      <c r="K1297" t="str">
        <f t="shared" si="81"/>
        <v>Yes</v>
      </c>
      <c r="L1297">
        <f t="shared" si="82"/>
        <v>143198839</v>
      </c>
      <c r="M1297" t="str">
        <f t="shared" si="83"/>
        <v>Successful</v>
      </c>
    </row>
    <row r="1298" spans="1:13">
      <c r="A1298">
        <v>1998</v>
      </c>
      <c r="B1298" t="s">
        <v>909</v>
      </c>
      <c r="C1298" t="s">
        <v>910</v>
      </c>
      <c r="D1298" t="str">
        <f>VLOOKUP(B1298,Data2!$B$2:$C$1777,2,FALSE)</f>
        <v>FAIL</v>
      </c>
      <c r="E1298">
        <v>0</v>
      </c>
      <c r="F1298">
        <v>74314880</v>
      </c>
      <c r="G1298">
        <v>52021118</v>
      </c>
      <c r="H1298">
        <v>52021118</v>
      </c>
      <c r="I1298" t="s">
        <v>22</v>
      </c>
      <c r="J1298">
        <f t="shared" si="80"/>
        <v>104042236</v>
      </c>
      <c r="K1298" t="str">
        <f t="shared" si="81"/>
        <v>Yes</v>
      </c>
      <c r="L1298">
        <f t="shared" si="82"/>
        <v>29727356</v>
      </c>
      <c r="M1298" t="str">
        <f t="shared" si="83"/>
        <v>Successful</v>
      </c>
    </row>
    <row r="1299" spans="1:13">
      <c r="A1299">
        <v>2000</v>
      </c>
      <c r="B1299" t="s">
        <v>1088</v>
      </c>
      <c r="C1299" t="s">
        <v>1089</v>
      </c>
      <c r="D1299" t="str">
        <f>VLOOKUP(B1299,Data2!$B$2:$C$1777,2,FALSE)</f>
        <v>FAIL</v>
      </c>
      <c r="E1299">
        <v>0</v>
      </c>
      <c r="F1299">
        <v>74409961</v>
      </c>
      <c r="G1299">
        <v>224887250</v>
      </c>
      <c r="H1299">
        <v>412095756</v>
      </c>
      <c r="I1299" t="s">
        <v>22</v>
      </c>
      <c r="J1299">
        <f t="shared" si="80"/>
        <v>636983006</v>
      </c>
      <c r="K1299" t="str">
        <f t="shared" si="81"/>
        <v>Yes</v>
      </c>
      <c r="L1299">
        <f t="shared" si="82"/>
        <v>562573045</v>
      </c>
      <c r="M1299" t="str">
        <f t="shared" si="83"/>
        <v>Successful</v>
      </c>
    </row>
    <row r="1300" spans="1:13">
      <c r="A1300">
        <v>2000</v>
      </c>
      <c r="B1300" t="s">
        <v>1120</v>
      </c>
      <c r="C1300" t="s">
        <v>1121</v>
      </c>
      <c r="D1300" t="str">
        <f>VLOOKUP(B1300,Data2!$B$2:$C$1777,2,FALSE)</f>
        <v>FAIL</v>
      </c>
      <c r="E1300">
        <v>0</v>
      </c>
      <c r="F1300">
        <v>74409961</v>
      </c>
      <c r="G1300">
        <v>77024193</v>
      </c>
      <c r="H1300">
        <v>96313324</v>
      </c>
      <c r="I1300" t="s">
        <v>22</v>
      </c>
      <c r="J1300">
        <f t="shared" si="80"/>
        <v>173337517</v>
      </c>
      <c r="K1300" t="str">
        <f t="shared" si="81"/>
        <v>Yes</v>
      </c>
      <c r="L1300">
        <f t="shared" si="82"/>
        <v>98927556</v>
      </c>
      <c r="M1300" t="str">
        <f t="shared" si="83"/>
        <v>Successful</v>
      </c>
    </row>
    <row r="1301" spans="1:13">
      <c r="A1301">
        <v>2010</v>
      </c>
      <c r="B1301" t="s">
        <v>2925</v>
      </c>
      <c r="C1301" t="s">
        <v>2926</v>
      </c>
      <c r="D1301" t="str">
        <f>VLOOKUP(B1301,Data2!$B$2:$C$1777,2,FALSE)</f>
        <v>FAIL</v>
      </c>
      <c r="E1301">
        <v>0</v>
      </c>
      <c r="F1301">
        <v>74776229</v>
      </c>
      <c r="G1301">
        <v>56055056</v>
      </c>
      <c r="H1301">
        <v>146808831</v>
      </c>
      <c r="I1301" t="s">
        <v>22</v>
      </c>
      <c r="J1301">
        <f t="shared" si="80"/>
        <v>202863887</v>
      </c>
      <c r="K1301" t="str">
        <f t="shared" si="81"/>
        <v>Yes</v>
      </c>
      <c r="L1301">
        <f t="shared" si="82"/>
        <v>128087658</v>
      </c>
      <c r="M1301" t="str">
        <f t="shared" si="83"/>
        <v>Successful</v>
      </c>
    </row>
    <row r="1302" spans="1:13">
      <c r="A1302">
        <v>2013</v>
      </c>
      <c r="B1302" t="s">
        <v>3431</v>
      </c>
      <c r="C1302" t="s">
        <v>3432</v>
      </c>
      <c r="D1302" t="str">
        <f>VLOOKUP(B1302,Data2!$B$2:$C$1777,2,FALSE)</f>
        <v>FAIL</v>
      </c>
      <c r="E1302">
        <v>0</v>
      </c>
      <c r="F1302">
        <v>75000000</v>
      </c>
      <c r="G1302">
        <v>117723989</v>
      </c>
      <c r="H1302">
        <v>351723989</v>
      </c>
      <c r="I1302" t="s">
        <v>22</v>
      </c>
      <c r="J1302">
        <f t="shared" si="80"/>
        <v>469447978</v>
      </c>
      <c r="K1302" t="str">
        <f t="shared" si="81"/>
        <v>Yes</v>
      </c>
      <c r="L1302">
        <f t="shared" si="82"/>
        <v>394447978</v>
      </c>
      <c r="M1302" t="str">
        <f t="shared" si="83"/>
        <v>Successful</v>
      </c>
    </row>
    <row r="1303" spans="1:13">
      <c r="A1303">
        <v>2006</v>
      </c>
      <c r="B1303" t="s">
        <v>2095</v>
      </c>
      <c r="C1303" t="s">
        <v>2096</v>
      </c>
      <c r="D1303" t="str">
        <f>VLOOKUP(B1303,Data2!$B$2:$C$1777,2,FALSE)</f>
        <v>FAIL</v>
      </c>
      <c r="E1303">
        <v>0</v>
      </c>
      <c r="F1303">
        <v>75126763</v>
      </c>
      <c r="G1303">
        <v>50329573</v>
      </c>
      <c r="H1303">
        <v>50329573</v>
      </c>
      <c r="I1303" t="s">
        <v>22</v>
      </c>
      <c r="J1303">
        <f t="shared" si="80"/>
        <v>100659146</v>
      </c>
      <c r="K1303" t="str">
        <f t="shared" si="81"/>
        <v>Yes</v>
      </c>
      <c r="L1303">
        <f t="shared" si="82"/>
        <v>25532383</v>
      </c>
      <c r="M1303" t="str">
        <f t="shared" si="83"/>
        <v>Successful</v>
      </c>
    </row>
    <row r="1304" spans="1:13">
      <c r="A1304">
        <v>1989</v>
      </c>
      <c r="B1304" t="s">
        <v>335</v>
      </c>
      <c r="C1304" t="s">
        <v>336</v>
      </c>
      <c r="D1304" t="str">
        <f>VLOOKUP(B1304,Data2!$B$2:$C$1777,2,FALSE)</f>
        <v>PASS</v>
      </c>
      <c r="E1304">
        <v>1</v>
      </c>
      <c r="F1304">
        <v>75183554</v>
      </c>
      <c r="G1304">
        <v>222637302</v>
      </c>
      <c r="H1304">
        <v>624023495</v>
      </c>
      <c r="I1304" t="s">
        <v>22</v>
      </c>
      <c r="J1304">
        <f t="shared" si="80"/>
        <v>846660797</v>
      </c>
      <c r="K1304" t="str">
        <f t="shared" si="81"/>
        <v>Yes</v>
      </c>
      <c r="L1304">
        <f t="shared" si="82"/>
        <v>771477243</v>
      </c>
      <c r="M1304" t="str">
        <f t="shared" si="83"/>
        <v>Successful</v>
      </c>
    </row>
    <row r="1305" spans="1:13">
      <c r="A1305">
        <v>1998</v>
      </c>
      <c r="B1305" t="s">
        <v>809</v>
      </c>
      <c r="C1305" t="s">
        <v>810</v>
      </c>
      <c r="D1305" t="str">
        <f>VLOOKUP(B1305,Data2!$B$2:$C$1777,2,FALSE)</f>
        <v>PASS</v>
      </c>
      <c r="E1305">
        <v>1</v>
      </c>
      <c r="F1305">
        <v>75744013</v>
      </c>
      <c r="G1305">
        <v>32659228</v>
      </c>
      <c r="H1305">
        <v>32659228</v>
      </c>
      <c r="I1305" t="s">
        <v>22</v>
      </c>
      <c r="J1305">
        <f t="shared" si="80"/>
        <v>65318456</v>
      </c>
      <c r="K1305" t="str">
        <f t="shared" si="81"/>
        <v>N0</v>
      </c>
      <c r="L1305">
        <f t="shared" si="82"/>
        <v>-10425557</v>
      </c>
      <c r="M1305" t="str">
        <f t="shared" si="83"/>
        <v>Unsuccessful</v>
      </c>
    </row>
    <row r="1306" spans="1:13">
      <c r="A1306">
        <v>2003</v>
      </c>
      <c r="B1306" t="s">
        <v>1466</v>
      </c>
      <c r="C1306" t="s">
        <v>1467</v>
      </c>
      <c r="D1306" t="str">
        <f>VLOOKUP(B1306,Data2!$B$2:$C$1777,2,FALSE)</f>
        <v>PASS</v>
      </c>
      <c r="E1306">
        <v>1</v>
      </c>
      <c r="F1306">
        <v>75965217</v>
      </c>
      <c r="G1306">
        <v>131861413</v>
      </c>
      <c r="H1306">
        <v>207999839</v>
      </c>
      <c r="I1306" t="s">
        <v>22</v>
      </c>
      <c r="J1306">
        <f t="shared" si="80"/>
        <v>339861252</v>
      </c>
      <c r="K1306" t="str">
        <f t="shared" si="81"/>
        <v>Yes</v>
      </c>
      <c r="L1306">
        <f t="shared" si="82"/>
        <v>263896035</v>
      </c>
      <c r="M1306" t="str">
        <f t="shared" si="83"/>
        <v>Successful</v>
      </c>
    </row>
    <row r="1307" spans="1:13">
      <c r="A1307">
        <v>2003</v>
      </c>
      <c r="B1307" t="s">
        <v>1535</v>
      </c>
      <c r="C1307" t="s">
        <v>1536</v>
      </c>
      <c r="D1307" t="str">
        <f>VLOOKUP(B1307,Data2!$B$2:$C$1777,2,FALSE)</f>
        <v>FAIL</v>
      </c>
      <c r="E1307">
        <v>0</v>
      </c>
      <c r="F1307">
        <v>75965217</v>
      </c>
      <c r="G1307">
        <v>33530353</v>
      </c>
      <c r="H1307">
        <v>102259164</v>
      </c>
      <c r="I1307" t="s">
        <v>22</v>
      </c>
      <c r="J1307">
        <f t="shared" si="80"/>
        <v>135789517</v>
      </c>
      <c r="K1307" t="str">
        <f t="shared" si="81"/>
        <v>Yes</v>
      </c>
      <c r="L1307">
        <f t="shared" si="82"/>
        <v>59824300</v>
      </c>
      <c r="M1307" t="str">
        <f t="shared" si="83"/>
        <v>Successful</v>
      </c>
    </row>
    <row r="1308" spans="1:13">
      <c r="A1308">
        <v>2003</v>
      </c>
      <c r="B1308" t="s">
        <v>1547</v>
      </c>
      <c r="C1308" t="s">
        <v>1548</v>
      </c>
      <c r="D1308" t="str">
        <f>VLOOKUP(B1308,Data2!$B$2:$C$1777,2,FALSE)</f>
        <v>FAIL</v>
      </c>
      <c r="E1308">
        <v>0</v>
      </c>
      <c r="F1308">
        <v>75965217</v>
      </c>
      <c r="G1308">
        <v>134364760</v>
      </c>
      <c r="H1308">
        <v>223164081</v>
      </c>
      <c r="I1308" t="s">
        <v>22</v>
      </c>
      <c r="J1308">
        <f t="shared" si="80"/>
        <v>357528841</v>
      </c>
      <c r="K1308" t="str">
        <f t="shared" si="81"/>
        <v>Yes</v>
      </c>
      <c r="L1308">
        <f t="shared" si="82"/>
        <v>281563624</v>
      </c>
      <c r="M1308" t="str">
        <f t="shared" si="83"/>
        <v>Successful</v>
      </c>
    </row>
    <row r="1309" spans="1:13">
      <c r="A1309">
        <v>2013</v>
      </c>
      <c r="B1309" t="s">
        <v>3376</v>
      </c>
      <c r="C1309" t="s">
        <v>3377</v>
      </c>
      <c r="D1309" t="str">
        <f>VLOOKUP(B1309,Data2!$B$2:$C$1777,2,FALSE)</f>
        <v>PASS</v>
      </c>
      <c r="E1309">
        <v>1</v>
      </c>
      <c r="F1309">
        <v>76000000</v>
      </c>
      <c r="G1309">
        <v>368065385</v>
      </c>
      <c r="H1309">
        <v>970766005</v>
      </c>
      <c r="I1309" t="s">
        <v>22</v>
      </c>
      <c r="J1309">
        <f t="shared" si="80"/>
        <v>1338831390</v>
      </c>
      <c r="K1309" t="str">
        <f t="shared" si="81"/>
        <v>Yes</v>
      </c>
      <c r="L1309">
        <f t="shared" si="82"/>
        <v>1262831390</v>
      </c>
      <c r="M1309" t="str">
        <f t="shared" si="83"/>
        <v>Successful</v>
      </c>
    </row>
    <row r="1310" spans="1:13">
      <c r="A1310">
        <v>2009</v>
      </c>
      <c r="B1310" t="s">
        <v>2462</v>
      </c>
      <c r="C1310" t="s">
        <v>2463</v>
      </c>
      <c r="D1310" t="str">
        <f>VLOOKUP(B1310,Data2!$B$2:$C$1777,2,FALSE)</f>
        <v>FAIL</v>
      </c>
      <c r="E1310">
        <v>0</v>
      </c>
      <c r="F1310">
        <v>76001212</v>
      </c>
      <c r="G1310">
        <v>672527</v>
      </c>
      <c r="H1310">
        <v>42335163</v>
      </c>
      <c r="I1310" t="s">
        <v>22</v>
      </c>
      <c r="J1310">
        <f t="shared" si="80"/>
        <v>43007690</v>
      </c>
      <c r="K1310" t="str">
        <f t="shared" si="81"/>
        <v>N0</v>
      </c>
      <c r="L1310">
        <f t="shared" si="82"/>
        <v>-32993522</v>
      </c>
      <c r="M1310" t="str">
        <f t="shared" si="83"/>
        <v>Unsuccessful</v>
      </c>
    </row>
    <row r="1311" spans="1:13">
      <c r="A1311">
        <v>2009</v>
      </c>
      <c r="B1311" t="s">
        <v>2545</v>
      </c>
      <c r="C1311" t="s">
        <v>2546</v>
      </c>
      <c r="D1311" t="str">
        <f>VLOOKUP(B1311,Data2!$B$2:$C$1777,2,FALSE)</f>
        <v>FAIL</v>
      </c>
      <c r="E1311">
        <v>0</v>
      </c>
      <c r="F1311">
        <v>76001212</v>
      </c>
      <c r="G1311">
        <v>131190089</v>
      </c>
      <c r="H1311">
        <v>344146212</v>
      </c>
      <c r="I1311" t="s">
        <v>22</v>
      </c>
      <c r="J1311">
        <f t="shared" si="80"/>
        <v>475336301</v>
      </c>
      <c r="K1311" t="str">
        <f t="shared" si="81"/>
        <v>Yes</v>
      </c>
      <c r="L1311">
        <f t="shared" si="82"/>
        <v>399335089</v>
      </c>
      <c r="M1311" t="str">
        <f t="shared" si="83"/>
        <v>Successful</v>
      </c>
    </row>
    <row r="1312" spans="1:13">
      <c r="A1312">
        <v>1983</v>
      </c>
      <c r="B1312" t="s">
        <v>193</v>
      </c>
      <c r="C1312" t="s">
        <v>194</v>
      </c>
      <c r="D1312" t="str">
        <f>VLOOKUP(B1312,Data2!$B$2:$C$1777,2,FALSE)</f>
        <v>FAIL</v>
      </c>
      <c r="E1312">
        <v>0</v>
      </c>
      <c r="F1312">
        <v>76029041</v>
      </c>
      <c r="G1312">
        <v>723340482</v>
      </c>
      <c r="H1312">
        <v>1339748672</v>
      </c>
      <c r="I1312" t="s">
        <v>22</v>
      </c>
      <c r="J1312">
        <f t="shared" si="80"/>
        <v>2063089154</v>
      </c>
      <c r="K1312" t="str">
        <f t="shared" si="81"/>
        <v>Yes</v>
      </c>
      <c r="L1312">
        <f t="shared" si="82"/>
        <v>1987060113</v>
      </c>
      <c r="M1312" t="str">
        <f t="shared" si="83"/>
        <v>Successful</v>
      </c>
    </row>
    <row r="1313" spans="1:13">
      <c r="A1313">
        <v>1980</v>
      </c>
      <c r="B1313" t="s">
        <v>139</v>
      </c>
      <c r="C1313" t="s">
        <v>140</v>
      </c>
      <c r="D1313" t="str">
        <f>VLOOKUP(B1313,Data2!$B$2:$C$1777,2,FALSE)</f>
        <v>FAIL</v>
      </c>
      <c r="E1313">
        <v>0</v>
      </c>
      <c r="F1313">
        <v>76349732</v>
      </c>
      <c r="G1313">
        <v>161832844</v>
      </c>
      <c r="H1313">
        <v>161832844</v>
      </c>
      <c r="I1313" t="s">
        <v>22</v>
      </c>
      <c r="J1313">
        <f t="shared" si="80"/>
        <v>323665688</v>
      </c>
      <c r="K1313" t="str">
        <f t="shared" si="81"/>
        <v>Yes</v>
      </c>
      <c r="L1313">
        <f t="shared" si="82"/>
        <v>247315956</v>
      </c>
      <c r="M1313" t="str">
        <f t="shared" si="83"/>
        <v>Successful</v>
      </c>
    </row>
    <row r="1314" spans="1:13">
      <c r="A1314">
        <v>1995</v>
      </c>
      <c r="B1314" t="s">
        <v>545</v>
      </c>
      <c r="C1314" t="s">
        <v>546</v>
      </c>
      <c r="D1314" t="str">
        <f>VLOOKUP(B1314,Data2!$B$2:$C$1777,2,FALSE)</f>
        <v>FAIL</v>
      </c>
      <c r="E1314">
        <v>0</v>
      </c>
      <c r="F1314">
        <v>76438973</v>
      </c>
      <c r="G1314">
        <v>46331600</v>
      </c>
      <c r="H1314">
        <v>127356911</v>
      </c>
      <c r="I1314" t="s">
        <v>22</v>
      </c>
      <c r="J1314">
        <f t="shared" si="80"/>
        <v>173688511</v>
      </c>
      <c r="K1314" t="str">
        <f t="shared" si="81"/>
        <v>Yes</v>
      </c>
      <c r="L1314">
        <f t="shared" si="82"/>
        <v>97249538</v>
      </c>
      <c r="M1314" t="str">
        <f t="shared" si="83"/>
        <v>Successful</v>
      </c>
    </row>
    <row r="1315" spans="1:13">
      <c r="A1315">
        <v>1995</v>
      </c>
      <c r="B1315" t="s">
        <v>559</v>
      </c>
      <c r="C1315" t="s">
        <v>560</v>
      </c>
      <c r="D1315" t="str">
        <f>VLOOKUP(B1315,Data2!$B$2:$C$1777,2,FALSE)</f>
        <v>FAIL</v>
      </c>
      <c r="E1315">
        <v>0</v>
      </c>
      <c r="F1315">
        <v>76438973</v>
      </c>
      <c r="G1315">
        <v>123865278</v>
      </c>
      <c r="H1315">
        <v>232408620</v>
      </c>
      <c r="I1315" t="s">
        <v>22</v>
      </c>
      <c r="J1315">
        <f t="shared" si="80"/>
        <v>356273898</v>
      </c>
      <c r="K1315" t="str">
        <f t="shared" si="81"/>
        <v>Yes</v>
      </c>
      <c r="L1315">
        <f t="shared" si="82"/>
        <v>279834925</v>
      </c>
      <c r="M1315" t="str">
        <f t="shared" si="83"/>
        <v>Successful</v>
      </c>
    </row>
    <row r="1316" spans="1:13">
      <c r="A1316">
        <v>1995</v>
      </c>
      <c r="B1316" t="s">
        <v>575</v>
      </c>
      <c r="C1316" t="s">
        <v>576</v>
      </c>
      <c r="D1316" t="str">
        <f>VLOOKUP(B1316,Data2!$B$2:$C$1777,2,FALSE)</f>
        <v>PASS</v>
      </c>
      <c r="E1316">
        <v>1</v>
      </c>
      <c r="F1316">
        <v>76438973</v>
      </c>
      <c r="G1316">
        <v>103687285</v>
      </c>
      <c r="H1316">
        <v>103687285</v>
      </c>
      <c r="I1316" t="s">
        <v>22</v>
      </c>
      <c r="J1316">
        <f t="shared" si="80"/>
        <v>207374570</v>
      </c>
      <c r="K1316" t="str">
        <f t="shared" si="81"/>
        <v>Yes</v>
      </c>
      <c r="L1316">
        <f t="shared" si="82"/>
        <v>130935597</v>
      </c>
      <c r="M1316" t="str">
        <f t="shared" si="83"/>
        <v>Successful</v>
      </c>
    </row>
    <row r="1317" spans="1:13">
      <c r="A1317">
        <v>1977</v>
      </c>
      <c r="B1317" t="s">
        <v>81</v>
      </c>
      <c r="C1317" t="s">
        <v>82</v>
      </c>
      <c r="D1317" t="str">
        <f>VLOOKUP(B1317,Data2!$B$2:$C$1777,2,FALSE)</f>
        <v>FAIL</v>
      </c>
      <c r="E1317">
        <v>0</v>
      </c>
      <c r="F1317">
        <v>76862926</v>
      </c>
      <c r="G1317">
        <v>637962288</v>
      </c>
      <c r="H1317">
        <v>1297830510</v>
      </c>
      <c r="I1317" t="s">
        <v>22</v>
      </c>
      <c r="J1317">
        <f t="shared" si="80"/>
        <v>1935792798</v>
      </c>
      <c r="K1317" t="str">
        <f t="shared" si="81"/>
        <v>Yes</v>
      </c>
      <c r="L1317">
        <f t="shared" si="82"/>
        <v>1858929872</v>
      </c>
      <c r="M1317" t="str">
        <f t="shared" si="83"/>
        <v>Successful</v>
      </c>
    </row>
    <row r="1318" spans="1:13">
      <c r="A1318">
        <v>1997</v>
      </c>
      <c r="B1318" t="s">
        <v>707</v>
      </c>
      <c r="C1318" t="s">
        <v>708</v>
      </c>
      <c r="D1318" t="str">
        <f>VLOOKUP(B1318,Data2!$B$2:$C$1777,2,FALSE)</f>
        <v>PASS</v>
      </c>
      <c r="E1318">
        <v>1</v>
      </c>
      <c r="F1318">
        <v>76915621</v>
      </c>
      <c r="G1318">
        <v>84757254</v>
      </c>
      <c r="H1318">
        <v>202885136</v>
      </c>
      <c r="I1318" t="s">
        <v>22</v>
      </c>
      <c r="J1318">
        <f t="shared" si="80"/>
        <v>287642390</v>
      </c>
      <c r="K1318" t="str">
        <f t="shared" si="81"/>
        <v>Yes</v>
      </c>
      <c r="L1318">
        <f t="shared" si="82"/>
        <v>210726769</v>
      </c>
      <c r="M1318" t="str">
        <f t="shared" si="83"/>
        <v>Successful</v>
      </c>
    </row>
    <row r="1319" spans="1:13">
      <c r="A1319">
        <v>2005</v>
      </c>
      <c r="B1319" t="s">
        <v>1845</v>
      </c>
      <c r="C1319" t="s">
        <v>1846</v>
      </c>
      <c r="D1319" t="str">
        <f>VLOOKUP(B1319,Data2!$B$2:$C$1777,2,FALSE)</f>
        <v>FAIL</v>
      </c>
      <c r="E1319">
        <v>0</v>
      </c>
      <c r="F1319">
        <v>77547153</v>
      </c>
      <c r="G1319">
        <v>2470676</v>
      </c>
      <c r="H1319">
        <v>31819291</v>
      </c>
      <c r="I1319" t="s">
        <v>22</v>
      </c>
      <c r="J1319">
        <f t="shared" si="80"/>
        <v>34289967</v>
      </c>
      <c r="K1319" t="str">
        <f t="shared" si="81"/>
        <v>N0</v>
      </c>
      <c r="L1319">
        <f t="shared" si="82"/>
        <v>-43257186</v>
      </c>
      <c r="M1319" t="str">
        <f t="shared" si="83"/>
        <v>Unsuccessful</v>
      </c>
    </row>
    <row r="1320" spans="1:13">
      <c r="A1320">
        <v>2005</v>
      </c>
      <c r="B1320" t="s">
        <v>1932</v>
      </c>
      <c r="C1320" t="s">
        <v>1933</v>
      </c>
      <c r="D1320" t="str">
        <f>VLOOKUP(B1320,Data2!$B$2:$C$1777,2,FALSE)</f>
        <v>FAIL</v>
      </c>
      <c r="E1320">
        <v>0</v>
      </c>
      <c r="F1320">
        <v>77547153</v>
      </c>
      <c r="G1320">
        <v>33459258</v>
      </c>
      <c r="H1320">
        <v>69846769</v>
      </c>
      <c r="I1320" t="s">
        <v>22</v>
      </c>
      <c r="J1320">
        <f t="shared" si="80"/>
        <v>103306027</v>
      </c>
      <c r="K1320" t="str">
        <f t="shared" si="81"/>
        <v>Yes</v>
      </c>
      <c r="L1320">
        <f t="shared" si="82"/>
        <v>25758874</v>
      </c>
      <c r="M1320" t="str">
        <f t="shared" si="83"/>
        <v>Successful</v>
      </c>
    </row>
    <row r="1321" spans="1:13">
      <c r="A1321">
        <v>2011</v>
      </c>
      <c r="B1321" t="s">
        <v>3020</v>
      </c>
      <c r="C1321" t="s">
        <v>3021</v>
      </c>
      <c r="D1321" t="str">
        <f>VLOOKUP(B1321,Data2!$B$2:$C$1777,2,FALSE)</f>
        <v>FAIL</v>
      </c>
      <c r="E1321">
        <v>0</v>
      </c>
      <c r="F1321">
        <v>77676809</v>
      </c>
      <c r="G1321">
        <v>86484341</v>
      </c>
      <c r="H1321">
        <v>219113265</v>
      </c>
      <c r="I1321" t="s">
        <v>22</v>
      </c>
      <c r="J1321">
        <f t="shared" si="80"/>
        <v>305597606</v>
      </c>
      <c r="K1321" t="str">
        <f t="shared" si="81"/>
        <v>Yes</v>
      </c>
      <c r="L1321">
        <f t="shared" si="82"/>
        <v>227920797</v>
      </c>
      <c r="M1321" t="str">
        <f t="shared" si="83"/>
        <v>Successful</v>
      </c>
    </row>
    <row r="1322" spans="1:13">
      <c r="A1322">
        <v>2011</v>
      </c>
      <c r="B1322" t="s">
        <v>3104</v>
      </c>
      <c r="C1322" t="s">
        <v>3105</v>
      </c>
      <c r="D1322" t="str">
        <f>VLOOKUP(B1322,Data2!$B$2:$C$1777,2,FALSE)</f>
        <v>PASS</v>
      </c>
      <c r="E1322">
        <v>1</v>
      </c>
      <c r="F1322">
        <v>77676809</v>
      </c>
      <c r="G1322">
        <v>37691379</v>
      </c>
      <c r="H1322">
        <v>92961937</v>
      </c>
      <c r="I1322" t="s">
        <v>22</v>
      </c>
      <c r="J1322">
        <f t="shared" si="80"/>
        <v>130653316</v>
      </c>
      <c r="K1322" t="str">
        <f t="shared" si="81"/>
        <v>Yes</v>
      </c>
      <c r="L1322">
        <f t="shared" si="82"/>
        <v>52976507</v>
      </c>
      <c r="M1322" t="str">
        <f t="shared" si="83"/>
        <v>Successful</v>
      </c>
    </row>
    <row r="1323" spans="1:13">
      <c r="A1323">
        <v>2002</v>
      </c>
      <c r="B1323" t="s">
        <v>1380</v>
      </c>
      <c r="C1323" t="s">
        <v>1381</v>
      </c>
      <c r="D1323" t="str">
        <f>VLOOKUP(B1323,Data2!$B$2:$C$1777,2,FALSE)</f>
        <v>FAIL</v>
      </c>
      <c r="E1323">
        <v>0</v>
      </c>
      <c r="F1323">
        <v>77710753</v>
      </c>
      <c r="G1323">
        <v>55772984</v>
      </c>
      <c r="H1323">
        <v>106399210</v>
      </c>
      <c r="I1323" t="s">
        <v>22</v>
      </c>
      <c r="J1323">
        <f t="shared" si="80"/>
        <v>162172194</v>
      </c>
      <c r="K1323" t="str">
        <f t="shared" si="81"/>
        <v>Yes</v>
      </c>
      <c r="L1323">
        <f t="shared" si="82"/>
        <v>84461441</v>
      </c>
      <c r="M1323" t="str">
        <f t="shared" si="83"/>
        <v>Successful</v>
      </c>
    </row>
    <row r="1324" spans="1:13">
      <c r="A1324">
        <v>2002</v>
      </c>
      <c r="B1324" t="s">
        <v>1400</v>
      </c>
      <c r="C1324" t="s">
        <v>1401</v>
      </c>
      <c r="D1324" t="str">
        <f>VLOOKUP(B1324,Data2!$B$2:$C$1777,2,FALSE)</f>
        <v>FAIL</v>
      </c>
      <c r="E1324">
        <v>0</v>
      </c>
      <c r="F1324">
        <v>77710753</v>
      </c>
      <c r="G1324">
        <v>56022212</v>
      </c>
      <c r="H1324">
        <v>87182173</v>
      </c>
      <c r="I1324" t="s">
        <v>22</v>
      </c>
      <c r="J1324">
        <f t="shared" si="80"/>
        <v>143204385</v>
      </c>
      <c r="K1324" t="str">
        <f t="shared" si="81"/>
        <v>Yes</v>
      </c>
      <c r="L1324">
        <f t="shared" si="82"/>
        <v>65493632</v>
      </c>
      <c r="M1324" t="str">
        <f t="shared" si="83"/>
        <v>Successful</v>
      </c>
    </row>
    <row r="1325" spans="1:13">
      <c r="A1325">
        <v>2002</v>
      </c>
      <c r="B1325" t="s">
        <v>1408</v>
      </c>
      <c r="C1325" t="s">
        <v>1409</v>
      </c>
      <c r="D1325" t="str">
        <f>VLOOKUP(B1325,Data2!$B$2:$C$1777,2,FALSE)</f>
        <v>FAIL</v>
      </c>
      <c r="E1325">
        <v>0</v>
      </c>
      <c r="F1325">
        <v>77710753</v>
      </c>
      <c r="G1325">
        <v>157324072</v>
      </c>
      <c r="H1325">
        <v>276261727</v>
      </c>
      <c r="I1325" t="s">
        <v>22</v>
      </c>
      <c r="J1325">
        <f t="shared" si="80"/>
        <v>433585799</v>
      </c>
      <c r="K1325" t="str">
        <f t="shared" si="81"/>
        <v>Yes</v>
      </c>
      <c r="L1325">
        <f t="shared" si="82"/>
        <v>355875046</v>
      </c>
      <c r="M1325" t="str">
        <f t="shared" si="83"/>
        <v>Successful</v>
      </c>
    </row>
    <row r="1326" spans="1:13">
      <c r="A1326">
        <v>2002</v>
      </c>
      <c r="B1326" t="s">
        <v>1434</v>
      </c>
      <c r="C1326" t="s">
        <v>1435</v>
      </c>
      <c r="D1326" t="str">
        <f>VLOOKUP(B1326,Data2!$B$2:$C$1777,2,FALSE)</f>
        <v>FAIL</v>
      </c>
      <c r="E1326">
        <v>0</v>
      </c>
      <c r="F1326">
        <v>77710753</v>
      </c>
      <c r="G1326">
        <v>65517936</v>
      </c>
      <c r="H1326">
        <v>135255080</v>
      </c>
      <c r="I1326" t="s">
        <v>22</v>
      </c>
      <c r="J1326">
        <f t="shared" si="80"/>
        <v>200773016</v>
      </c>
      <c r="K1326" t="str">
        <f t="shared" si="81"/>
        <v>Yes</v>
      </c>
      <c r="L1326">
        <f t="shared" si="82"/>
        <v>123062263</v>
      </c>
      <c r="M1326" t="str">
        <f t="shared" si="83"/>
        <v>Successful</v>
      </c>
    </row>
    <row r="1327" spans="1:13">
      <c r="A1327">
        <v>2002</v>
      </c>
      <c r="B1327" t="s">
        <v>1440</v>
      </c>
      <c r="C1327" t="s">
        <v>1441</v>
      </c>
      <c r="D1327" t="str">
        <f>VLOOKUP(B1327,Data2!$B$2:$C$1777,2,FALSE)</f>
        <v>PASS</v>
      </c>
      <c r="E1327">
        <v>1</v>
      </c>
      <c r="F1327">
        <v>77710753</v>
      </c>
      <c r="G1327">
        <v>120911349</v>
      </c>
      <c r="H1327">
        <v>257796757</v>
      </c>
      <c r="I1327" t="s">
        <v>22</v>
      </c>
      <c r="J1327">
        <f t="shared" si="80"/>
        <v>378708106</v>
      </c>
      <c r="K1327" t="str">
        <f t="shared" si="81"/>
        <v>Yes</v>
      </c>
      <c r="L1327">
        <f t="shared" si="82"/>
        <v>300997353</v>
      </c>
      <c r="M1327" t="str">
        <f t="shared" si="83"/>
        <v>Successful</v>
      </c>
    </row>
    <row r="1328" spans="1:13">
      <c r="A1328">
        <v>2013</v>
      </c>
      <c r="B1328" t="s">
        <v>3374</v>
      </c>
      <c r="C1328" t="s">
        <v>3375</v>
      </c>
      <c r="D1328" t="str">
        <f>VLOOKUP(B1328,Data2!$B$2:$C$1777,2,FALSE)</f>
        <v>FAIL</v>
      </c>
      <c r="E1328">
        <v>0</v>
      </c>
      <c r="F1328">
        <v>78000000</v>
      </c>
      <c r="G1328">
        <v>119640264</v>
      </c>
      <c r="H1328">
        <v>271725448</v>
      </c>
      <c r="I1328" t="s">
        <v>22</v>
      </c>
      <c r="J1328">
        <f t="shared" si="80"/>
        <v>391365712</v>
      </c>
      <c r="K1328" t="str">
        <f t="shared" si="81"/>
        <v>Yes</v>
      </c>
      <c r="L1328">
        <f t="shared" si="82"/>
        <v>313365712</v>
      </c>
      <c r="M1328" t="str">
        <f t="shared" si="83"/>
        <v>Successful</v>
      </c>
    </row>
    <row r="1329" spans="1:13">
      <c r="A1329">
        <v>1984</v>
      </c>
      <c r="B1329" t="s">
        <v>201</v>
      </c>
      <c r="C1329" t="s">
        <v>202</v>
      </c>
      <c r="D1329" t="str">
        <f>VLOOKUP(B1329,Data2!$B$2:$C$1777,2,FALSE)</f>
        <v>FAIL</v>
      </c>
      <c r="E1329">
        <v>0</v>
      </c>
      <c r="F1329">
        <v>78450540</v>
      </c>
      <c r="G1329">
        <v>141379105</v>
      </c>
      <c r="H1329">
        <v>263884353</v>
      </c>
      <c r="I1329" t="s">
        <v>15</v>
      </c>
      <c r="J1329">
        <f t="shared" si="80"/>
        <v>405263458</v>
      </c>
      <c r="K1329" t="str">
        <f t="shared" si="81"/>
        <v>Yes</v>
      </c>
      <c r="L1329">
        <f t="shared" si="82"/>
        <v>326812918</v>
      </c>
      <c r="M1329" t="str">
        <f t="shared" si="83"/>
        <v>Successful</v>
      </c>
    </row>
    <row r="1330" spans="1:13">
      <c r="A1330">
        <v>1994</v>
      </c>
      <c r="B1330" t="s">
        <v>493</v>
      </c>
      <c r="C1330" t="s">
        <v>494</v>
      </c>
      <c r="D1330" t="str">
        <f>VLOOKUP(B1330,Data2!$B$2:$C$1777,2,FALSE)</f>
        <v>FAIL</v>
      </c>
      <c r="E1330">
        <v>0</v>
      </c>
      <c r="F1330">
        <v>78583235</v>
      </c>
      <c r="G1330">
        <v>66932266</v>
      </c>
      <c r="H1330">
        <v>187312473</v>
      </c>
      <c r="I1330" t="s">
        <v>15</v>
      </c>
      <c r="J1330">
        <f t="shared" si="80"/>
        <v>254244739</v>
      </c>
      <c r="K1330" t="str">
        <f t="shared" si="81"/>
        <v>Yes</v>
      </c>
      <c r="L1330">
        <f t="shared" si="82"/>
        <v>175661504</v>
      </c>
      <c r="M1330" t="str">
        <f t="shared" si="83"/>
        <v>Successful</v>
      </c>
    </row>
    <row r="1331" spans="1:13">
      <c r="A1331">
        <v>2007</v>
      </c>
      <c r="B1331" t="s">
        <v>2206</v>
      </c>
      <c r="C1331" t="s">
        <v>2207</v>
      </c>
      <c r="D1331" t="str">
        <f>VLOOKUP(B1331,Data2!$B$2:$C$1777,2,FALSE)</f>
        <v>PASS</v>
      </c>
      <c r="E1331">
        <v>1</v>
      </c>
      <c r="F1331">
        <v>78648044</v>
      </c>
      <c r="G1331">
        <v>43408033</v>
      </c>
      <c r="H1331">
        <v>152303819</v>
      </c>
      <c r="I1331" t="s">
        <v>15</v>
      </c>
      <c r="J1331">
        <f t="shared" si="80"/>
        <v>195711852</v>
      </c>
      <c r="K1331" t="str">
        <f t="shared" si="81"/>
        <v>Yes</v>
      </c>
      <c r="L1331">
        <f t="shared" si="82"/>
        <v>117063808</v>
      </c>
      <c r="M1331" t="str">
        <f t="shared" si="83"/>
        <v>Successful</v>
      </c>
    </row>
    <row r="1332" spans="1:13">
      <c r="A1332">
        <v>2009</v>
      </c>
      <c r="B1332" t="s">
        <v>2523</v>
      </c>
      <c r="C1332" t="s">
        <v>2524</v>
      </c>
      <c r="D1332" t="str">
        <f>VLOOKUP(B1332,Data2!$B$2:$C$1777,2,FALSE)</f>
        <v>FAIL</v>
      </c>
      <c r="E1332">
        <v>0</v>
      </c>
      <c r="F1332">
        <v>78715541</v>
      </c>
      <c r="G1332">
        <v>56300661</v>
      </c>
      <c r="H1332">
        <v>78042718</v>
      </c>
      <c r="I1332" t="s">
        <v>15</v>
      </c>
      <c r="J1332">
        <f t="shared" si="80"/>
        <v>134343379</v>
      </c>
      <c r="K1332" t="str">
        <f t="shared" si="81"/>
        <v>Yes</v>
      </c>
      <c r="L1332">
        <f t="shared" si="82"/>
        <v>55627838</v>
      </c>
      <c r="M1332" t="str">
        <f t="shared" si="83"/>
        <v>Successful</v>
      </c>
    </row>
    <row r="1333" spans="1:13">
      <c r="A1333">
        <v>1989</v>
      </c>
      <c r="B1333" t="s">
        <v>347</v>
      </c>
      <c r="C1333" t="s">
        <v>348</v>
      </c>
      <c r="D1333" t="str">
        <f>VLOOKUP(B1333,Data2!$B$2:$C$1777,2,FALSE)</f>
        <v>FAIL</v>
      </c>
      <c r="E1333">
        <v>0</v>
      </c>
      <c r="F1333">
        <v>78942731</v>
      </c>
      <c r="G1333">
        <v>65159735</v>
      </c>
      <c r="H1333">
        <v>293529779</v>
      </c>
      <c r="I1333" t="s">
        <v>15</v>
      </c>
      <c r="J1333">
        <f t="shared" si="80"/>
        <v>358689514</v>
      </c>
      <c r="K1333" t="str">
        <f t="shared" si="81"/>
        <v>Yes</v>
      </c>
      <c r="L1333">
        <f t="shared" si="82"/>
        <v>279746783</v>
      </c>
      <c r="M1333" t="str">
        <f t="shared" si="83"/>
        <v>Successful</v>
      </c>
    </row>
    <row r="1334" spans="1:13">
      <c r="A1334">
        <v>1995</v>
      </c>
      <c r="B1334" t="s">
        <v>553</v>
      </c>
      <c r="C1334" t="s">
        <v>554</v>
      </c>
      <c r="D1334" t="str">
        <f>VLOOKUP(B1334,Data2!$B$2:$C$1777,2,FALSE)</f>
        <v>FAIL</v>
      </c>
      <c r="E1334">
        <v>0</v>
      </c>
      <c r="F1334">
        <v>79496532</v>
      </c>
      <c r="G1334">
        <v>64878801</v>
      </c>
      <c r="H1334">
        <v>168777252</v>
      </c>
      <c r="I1334" t="s">
        <v>15</v>
      </c>
      <c r="J1334">
        <f t="shared" si="80"/>
        <v>233656053</v>
      </c>
      <c r="K1334" t="str">
        <f t="shared" si="81"/>
        <v>Yes</v>
      </c>
      <c r="L1334">
        <f t="shared" si="82"/>
        <v>154159521</v>
      </c>
      <c r="M1334" t="str">
        <f t="shared" si="83"/>
        <v>Successful</v>
      </c>
    </row>
    <row r="1335" spans="1:13">
      <c r="A1335">
        <v>1997</v>
      </c>
      <c r="B1335" t="s">
        <v>743</v>
      </c>
      <c r="C1335" t="s">
        <v>744</v>
      </c>
      <c r="D1335" t="str">
        <f>VLOOKUP(B1335,Data2!$B$2:$C$1777,2,FALSE)</f>
        <v>PASS</v>
      </c>
      <c r="E1335">
        <v>1</v>
      </c>
      <c r="F1335">
        <v>79818097</v>
      </c>
      <c r="G1335">
        <v>152762052</v>
      </c>
      <c r="H1335">
        <v>253187730</v>
      </c>
      <c r="I1335" t="s">
        <v>15</v>
      </c>
      <c r="J1335">
        <f t="shared" si="80"/>
        <v>405949782</v>
      </c>
      <c r="K1335" t="str">
        <f t="shared" si="81"/>
        <v>Yes</v>
      </c>
      <c r="L1335">
        <f t="shared" si="82"/>
        <v>326131685</v>
      </c>
      <c r="M1335" t="str">
        <f t="shared" si="83"/>
        <v>Successful</v>
      </c>
    </row>
    <row r="1336" spans="1:13">
      <c r="A1336">
        <v>2013</v>
      </c>
      <c r="B1336" t="s">
        <v>3403</v>
      </c>
      <c r="C1336" t="s">
        <v>3404</v>
      </c>
      <c r="D1336" t="str">
        <f>VLOOKUP(B1336,Data2!$B$2:$C$1777,2,FALSE)</f>
        <v>FAIL</v>
      </c>
      <c r="E1336">
        <v>0</v>
      </c>
      <c r="F1336">
        <v>80000000</v>
      </c>
      <c r="G1336">
        <v>133668525</v>
      </c>
      <c r="H1336">
        <v>247023808</v>
      </c>
      <c r="I1336" t="s">
        <v>15</v>
      </c>
      <c r="J1336">
        <f t="shared" si="80"/>
        <v>380692333</v>
      </c>
      <c r="K1336" t="str">
        <f t="shared" si="81"/>
        <v>Yes</v>
      </c>
      <c r="L1336">
        <f t="shared" si="82"/>
        <v>300692333</v>
      </c>
      <c r="M1336" t="str">
        <f t="shared" si="83"/>
        <v>Successful</v>
      </c>
    </row>
    <row r="1337" spans="1:13">
      <c r="A1337">
        <v>2010</v>
      </c>
      <c r="B1337" t="s">
        <v>2761</v>
      </c>
      <c r="C1337" t="s">
        <v>2762</v>
      </c>
      <c r="D1337" t="str">
        <f>VLOOKUP(B1337,Data2!$B$2:$C$1777,2,FALSE)</f>
        <v>PASS</v>
      </c>
      <c r="E1337">
        <v>1</v>
      </c>
      <c r="F1337">
        <v>80117388</v>
      </c>
      <c r="G1337">
        <v>173054825</v>
      </c>
      <c r="H1337">
        <v>290797736</v>
      </c>
      <c r="I1337" t="s">
        <v>15</v>
      </c>
      <c r="J1337">
        <f t="shared" si="80"/>
        <v>463852561</v>
      </c>
      <c r="K1337" t="str">
        <f t="shared" si="81"/>
        <v>Yes</v>
      </c>
      <c r="L1337">
        <f t="shared" si="82"/>
        <v>383735173</v>
      </c>
      <c r="M1337" t="str">
        <f t="shared" si="83"/>
        <v>Successful</v>
      </c>
    </row>
    <row r="1338" spans="1:13">
      <c r="A1338">
        <v>2006</v>
      </c>
      <c r="B1338" t="s">
        <v>1951</v>
      </c>
      <c r="C1338" t="s">
        <v>1952</v>
      </c>
      <c r="D1338" t="str">
        <f>VLOOKUP(B1338,Data2!$B$2:$C$1777,2,FALSE)</f>
        <v>FAIL</v>
      </c>
      <c r="E1338">
        <v>0</v>
      </c>
      <c r="F1338">
        <v>80905744</v>
      </c>
      <c r="G1338">
        <v>282110219</v>
      </c>
      <c r="H1338">
        <v>533594150</v>
      </c>
      <c r="I1338" t="s">
        <v>15</v>
      </c>
      <c r="J1338">
        <f t="shared" si="80"/>
        <v>815704369</v>
      </c>
      <c r="K1338" t="str">
        <f t="shared" si="81"/>
        <v>Yes</v>
      </c>
      <c r="L1338">
        <f t="shared" si="82"/>
        <v>734798625</v>
      </c>
      <c r="M1338" t="str">
        <f t="shared" si="83"/>
        <v>Successful</v>
      </c>
    </row>
    <row r="1339" spans="1:13">
      <c r="A1339">
        <v>2008</v>
      </c>
      <c r="B1339" t="s">
        <v>2434</v>
      </c>
      <c r="C1339" t="s">
        <v>2435</v>
      </c>
      <c r="D1339" t="str">
        <f>VLOOKUP(B1339,Data2!$B$2:$C$1777,2,FALSE)</f>
        <v>FAIL</v>
      </c>
      <c r="E1339">
        <v>0</v>
      </c>
      <c r="F1339">
        <v>81169223</v>
      </c>
      <c r="G1339">
        <v>145572728</v>
      </c>
      <c r="H1339">
        <v>370582375</v>
      </c>
      <c r="I1339" t="s">
        <v>15</v>
      </c>
      <c r="J1339">
        <f t="shared" si="80"/>
        <v>516155103</v>
      </c>
      <c r="K1339" t="str">
        <f t="shared" si="81"/>
        <v>Yes</v>
      </c>
      <c r="L1339">
        <f t="shared" si="82"/>
        <v>434985880</v>
      </c>
      <c r="M1339" t="str">
        <f t="shared" si="83"/>
        <v>Successful</v>
      </c>
    </row>
    <row r="1340" spans="1:13">
      <c r="A1340">
        <v>2012</v>
      </c>
      <c r="B1340" t="s">
        <v>3305</v>
      </c>
      <c r="C1340" t="s">
        <v>3306</v>
      </c>
      <c r="D1340" t="str">
        <f>VLOOKUP(B1340,Data2!$B$2:$C$1777,2,FALSE)</f>
        <v>PASS</v>
      </c>
      <c r="E1340">
        <v>1</v>
      </c>
      <c r="F1340">
        <v>81171085</v>
      </c>
      <c r="G1340">
        <v>413983383</v>
      </c>
      <c r="H1340">
        <v>694530947</v>
      </c>
      <c r="I1340" t="s">
        <v>15</v>
      </c>
      <c r="J1340">
        <f t="shared" si="80"/>
        <v>1108514330</v>
      </c>
      <c r="K1340" t="str">
        <f t="shared" si="81"/>
        <v>Yes</v>
      </c>
      <c r="L1340">
        <f t="shared" si="82"/>
        <v>1027343245</v>
      </c>
      <c r="M1340" t="str">
        <f t="shared" si="83"/>
        <v>Successful</v>
      </c>
    </row>
    <row r="1341" spans="1:13">
      <c r="A1341">
        <v>2000</v>
      </c>
      <c r="B1341" t="s">
        <v>1039</v>
      </c>
      <c r="C1341" t="s">
        <v>1040</v>
      </c>
      <c r="D1341" t="str">
        <f>VLOOKUP(B1341,Data2!$B$2:$C$1777,2,FALSE)</f>
        <v>PASS</v>
      </c>
      <c r="E1341">
        <v>1</v>
      </c>
      <c r="F1341">
        <v>81174503</v>
      </c>
      <c r="G1341">
        <v>43999763</v>
      </c>
      <c r="H1341">
        <v>64088881</v>
      </c>
      <c r="I1341" t="s">
        <v>15</v>
      </c>
      <c r="J1341">
        <f t="shared" si="80"/>
        <v>108088644</v>
      </c>
      <c r="K1341" t="str">
        <f t="shared" si="81"/>
        <v>Yes</v>
      </c>
      <c r="L1341">
        <f t="shared" si="82"/>
        <v>26914141</v>
      </c>
      <c r="M1341" t="str">
        <f t="shared" si="83"/>
        <v>Successful</v>
      </c>
    </row>
    <row r="1342" spans="1:13">
      <c r="A1342">
        <v>2007</v>
      </c>
      <c r="B1342" t="s">
        <v>2232</v>
      </c>
      <c r="C1342" t="s">
        <v>2233</v>
      </c>
      <c r="D1342" t="str">
        <f>VLOOKUP(B1342,Data2!$B$2:$C$1777,2,FALSE)</f>
        <v>PASS</v>
      </c>
      <c r="E1342">
        <v>1</v>
      </c>
      <c r="F1342">
        <v>81456903</v>
      </c>
      <c r="G1342">
        <v>205760152</v>
      </c>
      <c r="H1342">
        <v>592187212</v>
      </c>
      <c r="I1342" t="s">
        <v>15</v>
      </c>
      <c r="J1342">
        <f t="shared" si="80"/>
        <v>797947364</v>
      </c>
      <c r="K1342" t="str">
        <f t="shared" si="81"/>
        <v>Yes</v>
      </c>
      <c r="L1342">
        <f t="shared" si="82"/>
        <v>716490461</v>
      </c>
      <c r="M1342" t="str">
        <f t="shared" si="83"/>
        <v>Successful</v>
      </c>
    </row>
    <row r="1343" spans="1:13">
      <c r="A1343">
        <v>2002</v>
      </c>
      <c r="B1343" t="s">
        <v>1306</v>
      </c>
      <c r="C1343" t="s">
        <v>1307</v>
      </c>
      <c r="D1343" t="str">
        <f>VLOOKUP(B1343,Data2!$B$2:$C$1777,2,FALSE)</f>
        <v>FAIL</v>
      </c>
      <c r="E1343">
        <v>0</v>
      </c>
      <c r="F1343">
        <v>81596291</v>
      </c>
      <c r="G1343">
        <v>276025731</v>
      </c>
      <c r="H1343">
        <v>379148984</v>
      </c>
      <c r="I1343" t="s">
        <v>15</v>
      </c>
      <c r="J1343">
        <f t="shared" si="80"/>
        <v>655174715</v>
      </c>
      <c r="K1343" t="str">
        <f t="shared" si="81"/>
        <v>Yes</v>
      </c>
      <c r="L1343">
        <f t="shared" si="82"/>
        <v>573578424</v>
      </c>
      <c r="M1343" t="str">
        <f t="shared" si="83"/>
        <v>Successful</v>
      </c>
    </row>
    <row r="1344" spans="1:13">
      <c r="A1344">
        <v>1996</v>
      </c>
      <c r="B1344" t="s">
        <v>621</v>
      </c>
      <c r="C1344" t="s">
        <v>622</v>
      </c>
      <c r="D1344" t="str">
        <f>VLOOKUP(B1344,Data2!$B$2:$C$1777,2,FALSE)</f>
        <v>FAIL</v>
      </c>
      <c r="E1344">
        <v>0</v>
      </c>
      <c r="F1344">
        <v>81684071</v>
      </c>
      <c r="G1344">
        <v>31524414</v>
      </c>
      <c r="H1344">
        <v>89420791</v>
      </c>
      <c r="I1344" t="s">
        <v>15</v>
      </c>
      <c r="J1344">
        <f t="shared" si="80"/>
        <v>120945205</v>
      </c>
      <c r="K1344" t="str">
        <f t="shared" si="81"/>
        <v>Yes</v>
      </c>
      <c r="L1344">
        <f t="shared" si="82"/>
        <v>39261134</v>
      </c>
      <c r="M1344" t="str">
        <f t="shared" si="83"/>
        <v>Successful</v>
      </c>
    </row>
    <row r="1345" spans="1:13">
      <c r="A1345">
        <v>1996</v>
      </c>
      <c r="B1345" t="s">
        <v>677</v>
      </c>
      <c r="C1345" t="s">
        <v>678</v>
      </c>
      <c r="D1345" t="str">
        <f>VLOOKUP(B1345,Data2!$B$2:$C$1777,2,FALSE)</f>
        <v>FAIL</v>
      </c>
      <c r="E1345">
        <v>0</v>
      </c>
      <c r="F1345">
        <v>81684071</v>
      </c>
      <c r="G1345">
        <v>27598768</v>
      </c>
      <c r="H1345">
        <v>27598768</v>
      </c>
      <c r="I1345" t="s">
        <v>15</v>
      </c>
      <c r="J1345">
        <f t="shared" si="80"/>
        <v>55197536</v>
      </c>
      <c r="K1345" t="str">
        <f t="shared" si="81"/>
        <v>N0</v>
      </c>
      <c r="L1345">
        <f t="shared" si="82"/>
        <v>-26486535</v>
      </c>
      <c r="M1345" t="str">
        <f t="shared" si="83"/>
        <v>Unsuccessful</v>
      </c>
    </row>
    <row r="1346" spans="1:13">
      <c r="A1346">
        <v>2003</v>
      </c>
      <c r="B1346" t="s">
        <v>1514</v>
      </c>
      <c r="C1346" t="s">
        <v>1515</v>
      </c>
      <c r="D1346" t="str">
        <f>VLOOKUP(B1346,Data2!$B$2:$C$1777,2,FALSE)</f>
        <v>PASS</v>
      </c>
      <c r="E1346">
        <v>1</v>
      </c>
      <c r="F1346">
        <v>82295652</v>
      </c>
      <c r="G1346">
        <v>80780273</v>
      </c>
      <c r="H1346">
        <v>178778023</v>
      </c>
      <c r="I1346" t="s">
        <v>15</v>
      </c>
      <c r="J1346">
        <f t="shared" ref="J1346:J1409" si="84">G1346+H1346</f>
        <v>259558296</v>
      </c>
      <c r="K1346" t="str">
        <f t="shared" si="81"/>
        <v>Yes</v>
      </c>
      <c r="L1346">
        <f t="shared" si="82"/>
        <v>177262644</v>
      </c>
      <c r="M1346" t="str">
        <f t="shared" si="83"/>
        <v>Successful</v>
      </c>
    </row>
    <row r="1347" spans="1:13">
      <c r="A1347">
        <v>2003</v>
      </c>
      <c r="B1347" t="s">
        <v>1561</v>
      </c>
      <c r="C1347" t="s">
        <v>1562</v>
      </c>
      <c r="D1347" t="str">
        <f>VLOOKUP(B1347,Data2!$B$2:$C$1777,2,FALSE)</f>
        <v>PASS</v>
      </c>
      <c r="E1347">
        <v>1</v>
      </c>
      <c r="F1347">
        <v>82295652</v>
      </c>
      <c r="G1347">
        <v>34058165</v>
      </c>
      <c r="H1347">
        <v>48432173</v>
      </c>
      <c r="I1347" t="s">
        <v>15</v>
      </c>
      <c r="J1347">
        <f t="shared" si="84"/>
        <v>82490338</v>
      </c>
      <c r="K1347" t="str">
        <f t="shared" ref="K1347:K1410" si="85">IF(J1347&gt;F1347,"Yes","N0")</f>
        <v>Yes</v>
      </c>
      <c r="L1347">
        <f t="shared" ref="L1347:L1410" si="86">J1347-F1347</f>
        <v>194686</v>
      </c>
      <c r="M1347" t="str">
        <f t="shared" ref="M1347:M1410" si="87">IF(AND(K1347="Yes",I1347&lt;&gt;"low"),"Successful","Unsuccessful")</f>
        <v>Successful</v>
      </c>
    </row>
    <row r="1348" spans="1:13">
      <c r="A1348">
        <v>1973</v>
      </c>
      <c r="B1348" t="s">
        <v>29</v>
      </c>
      <c r="C1348" t="s">
        <v>30</v>
      </c>
      <c r="D1348" t="str">
        <f>VLOOKUP(B1348,Data2!$B$2:$C$1777,2,FALSE)</f>
        <v>FAIL</v>
      </c>
      <c r="E1348">
        <v>0</v>
      </c>
      <c r="F1348">
        <v>82329139</v>
      </c>
      <c r="G1348">
        <v>82329139</v>
      </c>
      <c r="H1348">
        <v>82329139</v>
      </c>
      <c r="I1348" t="s">
        <v>15</v>
      </c>
      <c r="J1348">
        <f t="shared" si="84"/>
        <v>164658278</v>
      </c>
      <c r="K1348" t="str">
        <f t="shared" si="85"/>
        <v>Yes</v>
      </c>
      <c r="L1348">
        <f t="shared" si="86"/>
        <v>82329139</v>
      </c>
      <c r="M1348" t="str">
        <f t="shared" si="87"/>
        <v>Successful</v>
      </c>
    </row>
    <row r="1349" spans="1:13">
      <c r="A1349">
        <v>1997</v>
      </c>
      <c r="B1349" t="s">
        <v>785</v>
      </c>
      <c r="C1349" t="s">
        <v>786</v>
      </c>
      <c r="D1349" t="str">
        <f>VLOOKUP(B1349,Data2!$B$2:$C$1777,2,FALSE)</f>
        <v>PASS</v>
      </c>
      <c r="E1349">
        <v>1</v>
      </c>
      <c r="F1349">
        <v>82720573</v>
      </c>
      <c r="G1349">
        <v>88536300</v>
      </c>
      <c r="H1349">
        <v>222050207</v>
      </c>
      <c r="I1349" t="s">
        <v>15</v>
      </c>
      <c r="J1349">
        <f t="shared" si="84"/>
        <v>310586507</v>
      </c>
      <c r="K1349" t="str">
        <f t="shared" si="85"/>
        <v>Yes</v>
      </c>
      <c r="L1349">
        <f t="shared" si="86"/>
        <v>227865934</v>
      </c>
      <c r="M1349" t="str">
        <f t="shared" si="87"/>
        <v>Successful</v>
      </c>
    </row>
    <row r="1350" spans="1:13">
      <c r="A1350">
        <v>2011</v>
      </c>
      <c r="B1350" t="s">
        <v>3032</v>
      </c>
      <c r="C1350" t="s">
        <v>3033</v>
      </c>
      <c r="D1350" t="str">
        <f>VLOOKUP(B1350,Data2!$B$2:$C$1777,2,FALSE)</f>
        <v>FAIL</v>
      </c>
      <c r="E1350">
        <v>0</v>
      </c>
      <c r="F1350">
        <v>82855263</v>
      </c>
      <c r="G1350">
        <v>106705263</v>
      </c>
      <c r="H1350">
        <v>222647578</v>
      </c>
      <c r="I1350" t="s">
        <v>15</v>
      </c>
      <c r="J1350">
        <f t="shared" si="84"/>
        <v>329352841</v>
      </c>
      <c r="K1350" t="str">
        <f t="shared" si="85"/>
        <v>Yes</v>
      </c>
      <c r="L1350">
        <f t="shared" si="86"/>
        <v>246497578</v>
      </c>
      <c r="M1350" t="str">
        <f t="shared" si="87"/>
        <v>Successful</v>
      </c>
    </row>
    <row r="1351" spans="1:13">
      <c r="A1351">
        <v>2005</v>
      </c>
      <c r="B1351" t="s">
        <v>1783</v>
      </c>
      <c r="C1351" t="s">
        <v>1784</v>
      </c>
      <c r="D1351" t="str">
        <f>VLOOKUP(B1351,Data2!$B$2:$C$1777,2,FALSE)</f>
        <v>FAIL</v>
      </c>
      <c r="E1351">
        <v>0</v>
      </c>
      <c r="F1351">
        <v>83512319</v>
      </c>
      <c r="G1351">
        <v>33658253</v>
      </c>
      <c r="H1351">
        <v>65154327</v>
      </c>
      <c r="I1351" t="s">
        <v>15</v>
      </c>
      <c r="J1351">
        <f t="shared" si="84"/>
        <v>98812580</v>
      </c>
      <c r="K1351" t="str">
        <f t="shared" si="85"/>
        <v>Yes</v>
      </c>
      <c r="L1351">
        <f t="shared" si="86"/>
        <v>15300261</v>
      </c>
      <c r="M1351" t="str">
        <f t="shared" si="87"/>
        <v>Successful</v>
      </c>
    </row>
    <row r="1352" spans="1:13">
      <c r="A1352">
        <v>1999</v>
      </c>
      <c r="B1352" t="s">
        <v>1011</v>
      </c>
      <c r="C1352" t="s">
        <v>1012</v>
      </c>
      <c r="D1352" t="str">
        <f>VLOOKUP(B1352,Data2!$B$2:$C$1777,2,FALSE)</f>
        <v>FAIL</v>
      </c>
      <c r="E1352">
        <v>0</v>
      </c>
      <c r="F1352">
        <v>83907722</v>
      </c>
      <c r="G1352">
        <v>191311527</v>
      </c>
      <c r="H1352">
        <v>406534833</v>
      </c>
      <c r="I1352" t="s">
        <v>15</v>
      </c>
      <c r="J1352">
        <f t="shared" si="84"/>
        <v>597846360</v>
      </c>
      <c r="K1352" t="str">
        <f t="shared" si="85"/>
        <v>Yes</v>
      </c>
      <c r="L1352">
        <f t="shared" si="86"/>
        <v>513938638</v>
      </c>
      <c r="M1352" t="str">
        <f t="shared" si="87"/>
        <v>Successful</v>
      </c>
    </row>
    <row r="1353" spans="1:13">
      <c r="A1353">
        <v>2013</v>
      </c>
      <c r="B1353" t="s">
        <v>3453</v>
      </c>
      <c r="C1353" t="s">
        <v>3454</v>
      </c>
      <c r="D1353" t="str">
        <f>VLOOKUP(B1353,Data2!$B$2:$C$1777,2,FALSE)</f>
        <v>PASS</v>
      </c>
      <c r="E1353">
        <v>1</v>
      </c>
      <c r="F1353">
        <v>84000000</v>
      </c>
      <c r="G1353">
        <v>53262560</v>
      </c>
      <c r="H1353">
        <v>137162560</v>
      </c>
      <c r="I1353" t="s">
        <v>15</v>
      </c>
      <c r="J1353">
        <f t="shared" si="84"/>
        <v>190425120</v>
      </c>
      <c r="K1353" t="str">
        <f t="shared" si="85"/>
        <v>Yes</v>
      </c>
      <c r="L1353">
        <f t="shared" si="86"/>
        <v>106425120</v>
      </c>
      <c r="M1353" t="str">
        <f t="shared" si="87"/>
        <v>Successful</v>
      </c>
    </row>
    <row r="1354" spans="1:13">
      <c r="A1354">
        <v>1995</v>
      </c>
      <c r="B1354" t="s">
        <v>555</v>
      </c>
      <c r="C1354" t="s">
        <v>556</v>
      </c>
      <c r="D1354" t="str">
        <f>VLOOKUP(B1354,Data2!$B$2:$C$1777,2,FALSE)</f>
        <v>PASS</v>
      </c>
      <c r="E1354">
        <v>1</v>
      </c>
      <c r="F1354">
        <v>84082870</v>
      </c>
      <c r="G1354">
        <v>153379682</v>
      </c>
      <c r="H1354">
        <v>431574441</v>
      </c>
      <c r="I1354" t="s">
        <v>15</v>
      </c>
      <c r="J1354">
        <f t="shared" si="84"/>
        <v>584954123</v>
      </c>
      <c r="K1354" t="str">
        <f t="shared" si="85"/>
        <v>Yes</v>
      </c>
      <c r="L1354">
        <f t="shared" si="86"/>
        <v>500871253</v>
      </c>
      <c r="M1354" t="str">
        <f t="shared" si="87"/>
        <v>Successful</v>
      </c>
    </row>
    <row r="1355" spans="1:13">
      <c r="A1355">
        <v>1995</v>
      </c>
      <c r="B1355" t="s">
        <v>577</v>
      </c>
      <c r="C1355" t="s">
        <v>578</v>
      </c>
      <c r="D1355" t="str">
        <f>VLOOKUP(B1355,Data2!$B$2:$C$1777,2,FALSE)</f>
        <v>PASS</v>
      </c>
      <c r="E1355">
        <v>1</v>
      </c>
      <c r="F1355">
        <v>84082870</v>
      </c>
      <c r="G1355">
        <v>216444248</v>
      </c>
      <c r="H1355">
        <v>530639350</v>
      </c>
      <c r="I1355" t="s">
        <v>15</v>
      </c>
      <c r="J1355">
        <f t="shared" si="84"/>
        <v>747083598</v>
      </c>
      <c r="K1355" t="str">
        <f t="shared" si="85"/>
        <v>Yes</v>
      </c>
      <c r="L1355">
        <f t="shared" si="86"/>
        <v>663000728</v>
      </c>
      <c r="M1355" t="str">
        <f t="shared" si="87"/>
        <v>Successful</v>
      </c>
    </row>
    <row r="1356" spans="1:13">
      <c r="A1356">
        <v>2002</v>
      </c>
      <c r="B1356" t="s">
        <v>1348</v>
      </c>
      <c r="C1356" t="s">
        <v>1349</v>
      </c>
      <c r="D1356" t="str">
        <f>VLOOKUP(B1356,Data2!$B$2:$C$1777,2,FALSE)</f>
        <v>FAIL</v>
      </c>
      <c r="E1356">
        <v>0</v>
      </c>
      <c r="F1356">
        <v>84186649</v>
      </c>
      <c r="G1356">
        <v>228453301</v>
      </c>
      <c r="H1356">
        <v>500089862</v>
      </c>
      <c r="I1356" t="s">
        <v>15</v>
      </c>
      <c r="J1356">
        <f t="shared" si="84"/>
        <v>728543163</v>
      </c>
      <c r="K1356" t="str">
        <f t="shared" si="85"/>
        <v>Yes</v>
      </c>
      <c r="L1356">
        <f t="shared" si="86"/>
        <v>644356514</v>
      </c>
      <c r="M1356" t="str">
        <f t="shared" si="87"/>
        <v>Successful</v>
      </c>
    </row>
    <row r="1357" spans="1:13">
      <c r="A1357">
        <v>2002</v>
      </c>
      <c r="B1357" t="s">
        <v>1428</v>
      </c>
      <c r="C1357" t="s">
        <v>1429</v>
      </c>
      <c r="D1357" t="str">
        <f>VLOOKUP(B1357,Data2!$B$2:$C$1777,2,FALSE)</f>
        <v>FAIL</v>
      </c>
      <c r="E1357">
        <v>0</v>
      </c>
      <c r="F1357">
        <v>84186649</v>
      </c>
      <c r="G1357">
        <v>180322432</v>
      </c>
      <c r="H1357">
        <v>223840454</v>
      </c>
      <c r="I1357" t="s">
        <v>15</v>
      </c>
      <c r="J1357">
        <f t="shared" si="84"/>
        <v>404162886</v>
      </c>
      <c r="K1357" t="str">
        <f t="shared" si="85"/>
        <v>Yes</v>
      </c>
      <c r="L1357">
        <f t="shared" si="86"/>
        <v>319976237</v>
      </c>
      <c r="M1357" t="str">
        <f t="shared" si="87"/>
        <v>Successful</v>
      </c>
    </row>
    <row r="1358" spans="1:13">
      <c r="A1358">
        <v>2007</v>
      </c>
      <c r="B1358" t="s">
        <v>2135</v>
      </c>
      <c r="C1358" t="s">
        <v>2136</v>
      </c>
      <c r="D1358" t="str">
        <f>VLOOKUP(B1358,Data2!$B$2:$C$1777,2,FALSE)</f>
        <v>PASS</v>
      </c>
      <c r="E1358">
        <v>1</v>
      </c>
      <c r="F1358">
        <v>84265761</v>
      </c>
      <c r="G1358">
        <v>74896639</v>
      </c>
      <c r="H1358">
        <v>134277795</v>
      </c>
      <c r="I1358" t="s">
        <v>15</v>
      </c>
      <c r="J1358">
        <f t="shared" si="84"/>
        <v>209174434</v>
      </c>
      <c r="K1358" t="str">
        <f t="shared" si="85"/>
        <v>Yes</v>
      </c>
      <c r="L1358">
        <f t="shared" si="86"/>
        <v>124908673</v>
      </c>
      <c r="M1358" t="str">
        <f t="shared" si="87"/>
        <v>Successful</v>
      </c>
    </row>
    <row r="1359" spans="1:13">
      <c r="A1359">
        <v>2007</v>
      </c>
      <c r="B1359" t="s">
        <v>2151</v>
      </c>
      <c r="C1359" t="s">
        <v>2152</v>
      </c>
      <c r="D1359" t="str">
        <f>VLOOKUP(B1359,Data2!$B$2:$C$1777,2,FALSE)</f>
        <v>PASS</v>
      </c>
      <c r="E1359">
        <v>1</v>
      </c>
      <c r="F1359">
        <v>84265761</v>
      </c>
      <c r="G1359">
        <v>133557691</v>
      </c>
      <c r="H1359">
        <v>227935344</v>
      </c>
      <c r="I1359" t="s">
        <v>15</v>
      </c>
      <c r="J1359">
        <f t="shared" si="84"/>
        <v>361493035</v>
      </c>
      <c r="K1359" t="str">
        <f t="shared" si="85"/>
        <v>Yes</v>
      </c>
      <c r="L1359">
        <f t="shared" si="86"/>
        <v>277227274</v>
      </c>
      <c r="M1359" t="str">
        <f t="shared" si="87"/>
        <v>Successful</v>
      </c>
    </row>
    <row r="1360" spans="1:13">
      <c r="A1360">
        <v>1996</v>
      </c>
      <c r="B1360" t="s">
        <v>623</v>
      </c>
      <c r="C1360" t="s">
        <v>624</v>
      </c>
      <c r="D1360" t="str">
        <f>VLOOKUP(B1360,Data2!$B$2:$C$1777,2,FALSE)</f>
        <v>FAIL</v>
      </c>
      <c r="E1360">
        <v>0</v>
      </c>
      <c r="F1360">
        <v>84654401</v>
      </c>
      <c r="G1360">
        <v>76285021</v>
      </c>
      <c r="H1360">
        <v>154998762</v>
      </c>
      <c r="I1360" t="s">
        <v>15</v>
      </c>
      <c r="J1360">
        <f t="shared" si="84"/>
        <v>231283783</v>
      </c>
      <c r="K1360" t="str">
        <f t="shared" si="85"/>
        <v>Yes</v>
      </c>
      <c r="L1360">
        <f t="shared" si="86"/>
        <v>146629382</v>
      </c>
      <c r="M1360" t="str">
        <f t="shared" si="87"/>
        <v>Successful</v>
      </c>
    </row>
    <row r="1361" spans="1:13">
      <c r="A1361">
        <v>2010</v>
      </c>
      <c r="B1361" t="s">
        <v>2841</v>
      </c>
      <c r="C1361" t="s">
        <v>2842</v>
      </c>
      <c r="D1361" t="str">
        <f>VLOOKUP(B1361,Data2!$B$2:$C$1777,2,FALSE)</f>
        <v>FAIL</v>
      </c>
      <c r="E1361">
        <v>0</v>
      </c>
      <c r="F1361">
        <v>85458547</v>
      </c>
      <c r="G1361">
        <v>136747492</v>
      </c>
      <c r="H1361">
        <v>317084404</v>
      </c>
      <c r="I1361" t="s">
        <v>15</v>
      </c>
      <c r="J1361">
        <f t="shared" si="84"/>
        <v>453831896</v>
      </c>
      <c r="K1361" t="str">
        <f t="shared" si="85"/>
        <v>Yes</v>
      </c>
      <c r="L1361">
        <f t="shared" si="86"/>
        <v>368373349</v>
      </c>
      <c r="M1361" t="str">
        <f t="shared" si="87"/>
        <v>Successful</v>
      </c>
    </row>
    <row r="1362" spans="1:13">
      <c r="A1362">
        <v>2010</v>
      </c>
      <c r="B1362" t="s">
        <v>2933</v>
      </c>
      <c r="C1362" t="s">
        <v>2934</v>
      </c>
      <c r="D1362" t="str">
        <f>VLOOKUP(B1362,Data2!$B$2:$C$1777,2,FALSE)</f>
        <v>FAIL</v>
      </c>
      <c r="E1362">
        <v>0</v>
      </c>
      <c r="F1362">
        <v>85458547</v>
      </c>
      <c r="G1362">
        <v>107085981</v>
      </c>
      <c r="H1362">
        <v>216086548</v>
      </c>
      <c r="I1362" t="s">
        <v>15</v>
      </c>
      <c r="J1362">
        <f t="shared" si="84"/>
        <v>323172529</v>
      </c>
      <c r="K1362" t="str">
        <f t="shared" si="85"/>
        <v>Yes</v>
      </c>
      <c r="L1362">
        <f t="shared" si="86"/>
        <v>237713982</v>
      </c>
      <c r="M1362" t="str">
        <f t="shared" si="87"/>
        <v>Successful</v>
      </c>
    </row>
    <row r="1363" spans="1:13">
      <c r="A1363">
        <v>1991</v>
      </c>
      <c r="B1363" t="s">
        <v>401</v>
      </c>
      <c r="C1363" t="s">
        <v>402</v>
      </c>
      <c r="D1363" t="str">
        <f>VLOOKUP(B1363,Data2!$B$2:$C$1777,2,FALSE)</f>
        <v>FAIL</v>
      </c>
      <c r="E1363">
        <v>0</v>
      </c>
      <c r="F1363">
        <v>85542018</v>
      </c>
      <c r="G1363">
        <v>283133658</v>
      </c>
      <c r="H1363">
        <v>668083163</v>
      </c>
      <c r="I1363" t="s">
        <v>15</v>
      </c>
      <c r="J1363">
        <f t="shared" si="84"/>
        <v>951216821</v>
      </c>
      <c r="K1363" t="str">
        <f t="shared" si="85"/>
        <v>Yes</v>
      </c>
      <c r="L1363">
        <f t="shared" si="86"/>
        <v>865674803</v>
      </c>
      <c r="M1363" t="str">
        <f t="shared" si="87"/>
        <v>Successful</v>
      </c>
    </row>
    <row r="1364" spans="1:13">
      <c r="A1364">
        <v>1998</v>
      </c>
      <c r="B1364" t="s">
        <v>849</v>
      </c>
      <c r="C1364" t="s">
        <v>850</v>
      </c>
      <c r="D1364" t="str">
        <f>VLOOKUP(B1364,Data2!$B$2:$C$1777,2,FALSE)</f>
        <v>FAIL</v>
      </c>
      <c r="E1364">
        <v>0</v>
      </c>
      <c r="F1364">
        <v>85747939</v>
      </c>
      <c r="G1364">
        <v>47137546</v>
      </c>
      <c r="H1364">
        <v>47137546</v>
      </c>
      <c r="I1364" t="s">
        <v>15</v>
      </c>
      <c r="J1364">
        <f t="shared" si="84"/>
        <v>94275092</v>
      </c>
      <c r="K1364" t="str">
        <f t="shared" si="85"/>
        <v>Yes</v>
      </c>
      <c r="L1364">
        <f t="shared" si="86"/>
        <v>8527153</v>
      </c>
      <c r="M1364" t="str">
        <f t="shared" si="87"/>
        <v>Successful</v>
      </c>
    </row>
    <row r="1365" spans="1:13">
      <c r="A1365">
        <v>1998</v>
      </c>
      <c r="B1365" t="s">
        <v>857</v>
      </c>
      <c r="C1365" t="s">
        <v>858</v>
      </c>
      <c r="D1365" t="str">
        <f>VLOOKUP(B1365,Data2!$B$2:$C$1777,2,FALSE)</f>
        <v>PASS</v>
      </c>
      <c r="E1365">
        <v>1</v>
      </c>
      <c r="F1365">
        <v>85747939</v>
      </c>
      <c r="G1365">
        <v>66955646</v>
      </c>
      <c r="H1365">
        <v>97662611</v>
      </c>
      <c r="I1365" t="s">
        <v>15</v>
      </c>
      <c r="J1365">
        <f t="shared" si="84"/>
        <v>164618257</v>
      </c>
      <c r="K1365" t="str">
        <f t="shared" si="85"/>
        <v>Yes</v>
      </c>
      <c r="L1365">
        <f t="shared" si="86"/>
        <v>78870318</v>
      </c>
      <c r="M1365" t="str">
        <f t="shared" si="87"/>
        <v>Successful</v>
      </c>
    </row>
    <row r="1366" spans="1:13">
      <c r="A1366">
        <v>1998</v>
      </c>
      <c r="B1366" t="s">
        <v>893</v>
      </c>
      <c r="C1366" t="s">
        <v>894</v>
      </c>
      <c r="D1366" t="str">
        <f>VLOOKUP(B1366,Data2!$B$2:$C$1777,2,FALSE)</f>
        <v>PASS</v>
      </c>
      <c r="E1366">
        <v>1</v>
      </c>
      <c r="F1366">
        <v>85747939</v>
      </c>
      <c r="G1366">
        <v>33420854</v>
      </c>
      <c r="H1366">
        <v>69434988</v>
      </c>
      <c r="I1366" t="s">
        <v>15</v>
      </c>
      <c r="J1366">
        <f t="shared" si="84"/>
        <v>102855842</v>
      </c>
      <c r="K1366" t="str">
        <f t="shared" si="85"/>
        <v>Yes</v>
      </c>
      <c r="L1366">
        <f t="shared" si="86"/>
        <v>17107903</v>
      </c>
      <c r="M1366" t="str">
        <f t="shared" si="87"/>
        <v>Successful</v>
      </c>
    </row>
    <row r="1367" spans="1:13">
      <c r="A1367">
        <v>1998</v>
      </c>
      <c r="B1367" t="s">
        <v>905</v>
      </c>
      <c r="C1367" t="s">
        <v>906</v>
      </c>
      <c r="D1367" t="str">
        <f>VLOOKUP(B1367,Data2!$B$2:$C$1777,2,FALSE)</f>
        <v>FAIL</v>
      </c>
      <c r="E1367">
        <v>0</v>
      </c>
      <c r="F1367">
        <v>85747939</v>
      </c>
      <c r="G1367">
        <v>144932864</v>
      </c>
      <c r="H1367">
        <v>312408324</v>
      </c>
      <c r="I1367" t="s">
        <v>15</v>
      </c>
      <c r="J1367">
        <f t="shared" si="84"/>
        <v>457341188</v>
      </c>
      <c r="K1367" t="str">
        <f t="shared" si="85"/>
        <v>Yes</v>
      </c>
      <c r="L1367">
        <f t="shared" si="86"/>
        <v>371593249</v>
      </c>
      <c r="M1367" t="str">
        <f t="shared" si="87"/>
        <v>Successful</v>
      </c>
    </row>
    <row r="1368" spans="1:13">
      <c r="A1368">
        <v>1998</v>
      </c>
      <c r="B1368" t="s">
        <v>911</v>
      </c>
      <c r="C1368" t="s">
        <v>912</v>
      </c>
      <c r="D1368" t="str">
        <f>VLOOKUP(B1368,Data2!$B$2:$C$1777,2,FALSE)</f>
        <v>FAIL</v>
      </c>
      <c r="E1368">
        <v>0</v>
      </c>
      <c r="F1368">
        <v>85747939</v>
      </c>
      <c r="G1368">
        <v>179525030</v>
      </c>
      <c r="H1368">
        <v>354996466</v>
      </c>
      <c r="I1368" t="s">
        <v>15</v>
      </c>
      <c r="J1368">
        <f t="shared" si="84"/>
        <v>534521496</v>
      </c>
      <c r="K1368" t="str">
        <f t="shared" si="85"/>
        <v>Yes</v>
      </c>
      <c r="L1368">
        <f t="shared" si="86"/>
        <v>448773557</v>
      </c>
      <c r="M1368" t="str">
        <f t="shared" si="87"/>
        <v>Successful</v>
      </c>
    </row>
    <row r="1369" spans="1:13">
      <c r="A1369">
        <v>2005</v>
      </c>
      <c r="B1369" t="s">
        <v>1811</v>
      </c>
      <c r="C1369" t="s">
        <v>1812</v>
      </c>
      <c r="D1369" t="str">
        <f>VLOOKUP(B1369,Data2!$B$2:$C$1777,2,FALSE)</f>
        <v>FAIL</v>
      </c>
      <c r="E1369">
        <v>0</v>
      </c>
      <c r="F1369">
        <v>85898385</v>
      </c>
      <c r="G1369">
        <v>74740591</v>
      </c>
      <c r="H1369">
        <v>115661627</v>
      </c>
      <c r="I1369" t="s">
        <v>15</v>
      </c>
      <c r="J1369">
        <f t="shared" si="84"/>
        <v>190402218</v>
      </c>
      <c r="K1369" t="str">
        <f t="shared" si="85"/>
        <v>Yes</v>
      </c>
      <c r="L1369">
        <f t="shared" si="86"/>
        <v>104503833</v>
      </c>
      <c r="M1369" t="str">
        <f t="shared" si="87"/>
        <v>Successful</v>
      </c>
    </row>
    <row r="1370" spans="1:13">
      <c r="A1370">
        <v>2003</v>
      </c>
      <c r="B1370" t="s">
        <v>1472</v>
      </c>
      <c r="C1370" t="s">
        <v>1473</v>
      </c>
      <c r="D1370" t="str">
        <f>VLOOKUP(B1370,Data2!$B$2:$C$1777,2,FALSE)</f>
        <v>FAIL</v>
      </c>
      <c r="E1370">
        <v>0</v>
      </c>
      <c r="F1370">
        <v>86093913</v>
      </c>
      <c r="G1370">
        <v>42648478</v>
      </c>
      <c r="H1370">
        <v>95824131</v>
      </c>
      <c r="I1370" t="s">
        <v>15</v>
      </c>
      <c r="J1370">
        <f t="shared" si="84"/>
        <v>138472609</v>
      </c>
      <c r="K1370" t="str">
        <f t="shared" si="85"/>
        <v>Yes</v>
      </c>
      <c r="L1370">
        <f t="shared" si="86"/>
        <v>52378696</v>
      </c>
      <c r="M1370" t="str">
        <f t="shared" si="87"/>
        <v>Successful</v>
      </c>
    </row>
    <row r="1371" spans="1:13">
      <c r="A1371">
        <v>2012</v>
      </c>
      <c r="B1371" t="s">
        <v>3216</v>
      </c>
      <c r="C1371" t="s">
        <v>3217</v>
      </c>
      <c r="D1371" t="str">
        <f>VLOOKUP(B1371,Data2!$B$2:$C$1777,2,FALSE)</f>
        <v>PASS</v>
      </c>
      <c r="E1371">
        <v>1</v>
      </c>
      <c r="F1371">
        <v>86244278</v>
      </c>
      <c r="G1371">
        <v>150484138</v>
      </c>
      <c r="H1371">
        <v>364480509</v>
      </c>
      <c r="I1371" t="s">
        <v>15</v>
      </c>
      <c r="J1371">
        <f t="shared" si="84"/>
        <v>514964647</v>
      </c>
      <c r="K1371" t="str">
        <f t="shared" si="85"/>
        <v>Yes</v>
      </c>
      <c r="L1371">
        <f t="shared" si="86"/>
        <v>428720369</v>
      </c>
      <c r="M1371" t="str">
        <f t="shared" si="87"/>
        <v>Successful</v>
      </c>
    </row>
    <row r="1372" spans="1:13">
      <c r="A1372">
        <v>2012</v>
      </c>
      <c r="B1372" t="s">
        <v>3236</v>
      </c>
      <c r="C1372" t="s">
        <v>3237</v>
      </c>
      <c r="D1372" t="str">
        <f>VLOOKUP(B1372,Data2!$B$2:$C$1777,2,FALSE)</f>
        <v>FAIL</v>
      </c>
      <c r="E1372">
        <v>0</v>
      </c>
      <c r="F1372">
        <v>86244278</v>
      </c>
      <c r="G1372">
        <v>65885725</v>
      </c>
      <c r="H1372">
        <v>171080229</v>
      </c>
      <c r="I1372" t="s">
        <v>15</v>
      </c>
      <c r="J1372">
        <f t="shared" si="84"/>
        <v>236965954</v>
      </c>
      <c r="K1372" t="str">
        <f t="shared" si="85"/>
        <v>Yes</v>
      </c>
      <c r="L1372">
        <f t="shared" si="86"/>
        <v>150721676</v>
      </c>
      <c r="M1372" t="str">
        <f t="shared" si="87"/>
        <v>Successful</v>
      </c>
    </row>
    <row r="1373" spans="1:13">
      <c r="A1373">
        <v>2004</v>
      </c>
      <c r="B1373" t="s">
        <v>1593</v>
      </c>
      <c r="C1373" t="s">
        <v>1594</v>
      </c>
      <c r="D1373" t="str">
        <f>VLOOKUP(B1373,Data2!$B$2:$C$1777,2,FALSE)</f>
        <v>FAIL</v>
      </c>
      <c r="E1373">
        <v>0</v>
      </c>
      <c r="F1373">
        <v>86323501</v>
      </c>
      <c r="G1373">
        <v>99002076</v>
      </c>
      <c r="H1373">
        <v>212779439</v>
      </c>
      <c r="I1373" t="s">
        <v>15</v>
      </c>
      <c r="J1373">
        <f t="shared" si="84"/>
        <v>311781515</v>
      </c>
      <c r="K1373" t="str">
        <f t="shared" si="85"/>
        <v>Yes</v>
      </c>
      <c r="L1373">
        <f t="shared" si="86"/>
        <v>225458014</v>
      </c>
      <c r="M1373" t="str">
        <f t="shared" si="87"/>
        <v>Successful</v>
      </c>
    </row>
    <row r="1374" spans="1:13">
      <c r="A1374">
        <v>2004</v>
      </c>
      <c r="B1374" t="s">
        <v>1684</v>
      </c>
      <c r="C1374" t="s">
        <v>1685</v>
      </c>
      <c r="D1374" t="str">
        <f>VLOOKUP(B1374,Data2!$B$2:$C$1777,2,FALSE)</f>
        <v>PASS</v>
      </c>
      <c r="E1374">
        <v>1</v>
      </c>
      <c r="F1374">
        <v>86323501</v>
      </c>
      <c r="G1374">
        <v>544117065</v>
      </c>
      <c r="H1374">
        <v>1155511754</v>
      </c>
      <c r="I1374" t="s">
        <v>15</v>
      </c>
      <c r="J1374">
        <f t="shared" si="84"/>
        <v>1699628819</v>
      </c>
      <c r="K1374" t="str">
        <f t="shared" si="85"/>
        <v>Yes</v>
      </c>
      <c r="L1374">
        <f t="shared" si="86"/>
        <v>1613305318</v>
      </c>
      <c r="M1374" t="str">
        <f t="shared" si="87"/>
        <v>Successful</v>
      </c>
    </row>
    <row r="1375" spans="1:13">
      <c r="A1375">
        <v>2004</v>
      </c>
      <c r="B1375" t="s">
        <v>1688</v>
      </c>
      <c r="C1375" t="s">
        <v>1689</v>
      </c>
      <c r="D1375" t="str">
        <f>VLOOKUP(B1375,Data2!$B$2:$C$1777,2,FALSE)</f>
        <v>PASS</v>
      </c>
      <c r="E1375">
        <v>1</v>
      </c>
      <c r="F1375">
        <v>86323501</v>
      </c>
      <c r="G1375">
        <v>46565462</v>
      </c>
      <c r="H1375">
        <v>61327735</v>
      </c>
      <c r="I1375" t="s">
        <v>15</v>
      </c>
      <c r="J1375">
        <f t="shared" si="84"/>
        <v>107893197</v>
      </c>
      <c r="K1375" t="str">
        <f t="shared" si="85"/>
        <v>Yes</v>
      </c>
      <c r="L1375">
        <f t="shared" si="86"/>
        <v>21569696</v>
      </c>
      <c r="M1375" t="str">
        <f t="shared" si="87"/>
        <v>Successful</v>
      </c>
    </row>
    <row r="1376" spans="1:13">
      <c r="A1376">
        <v>1994</v>
      </c>
      <c r="B1376" t="s">
        <v>503</v>
      </c>
      <c r="C1376" t="s">
        <v>504</v>
      </c>
      <c r="D1376" t="str">
        <f>VLOOKUP(B1376,Data2!$B$2:$C$1777,2,FALSE)</f>
        <v>FAIL</v>
      </c>
      <c r="E1376">
        <v>0</v>
      </c>
      <c r="F1376">
        <v>86441558</v>
      </c>
      <c r="G1376">
        <v>518169206</v>
      </c>
      <c r="H1376">
        <v>1067789822</v>
      </c>
      <c r="I1376" t="s">
        <v>15</v>
      </c>
      <c r="J1376">
        <f t="shared" si="84"/>
        <v>1585959028</v>
      </c>
      <c r="K1376" t="str">
        <f t="shared" si="85"/>
        <v>Yes</v>
      </c>
      <c r="L1376">
        <f t="shared" si="86"/>
        <v>1499517470</v>
      </c>
      <c r="M1376" t="str">
        <f t="shared" si="87"/>
        <v>Successful</v>
      </c>
    </row>
    <row r="1377" spans="1:13">
      <c r="A1377">
        <v>1994</v>
      </c>
      <c r="B1377" t="s">
        <v>519</v>
      </c>
      <c r="C1377" t="s">
        <v>520</v>
      </c>
      <c r="D1377" t="str">
        <f>VLOOKUP(B1377,Data2!$B$2:$C$1777,2,FALSE)</f>
        <v>FAIL</v>
      </c>
      <c r="E1377">
        <v>0</v>
      </c>
      <c r="F1377">
        <v>86441558</v>
      </c>
      <c r="G1377">
        <v>112477236</v>
      </c>
      <c r="H1377">
        <v>308935323</v>
      </c>
      <c r="I1377" t="s">
        <v>15</v>
      </c>
      <c r="J1377">
        <f t="shared" si="84"/>
        <v>421412559</v>
      </c>
      <c r="K1377" t="str">
        <f t="shared" si="85"/>
        <v>Yes</v>
      </c>
      <c r="L1377">
        <f t="shared" si="86"/>
        <v>334971001</v>
      </c>
      <c r="M1377" t="str">
        <f t="shared" si="87"/>
        <v>Successful</v>
      </c>
    </row>
    <row r="1378" spans="1:13">
      <c r="A1378">
        <v>2008</v>
      </c>
      <c r="B1378" t="s">
        <v>2258</v>
      </c>
      <c r="C1378" t="s">
        <v>2259</v>
      </c>
      <c r="D1378" t="str">
        <f>VLOOKUP(B1378,Data2!$B$2:$C$1777,2,FALSE)</f>
        <v>PASS</v>
      </c>
      <c r="E1378">
        <v>1</v>
      </c>
      <c r="F1378">
        <v>86580505</v>
      </c>
      <c r="G1378">
        <v>119158557</v>
      </c>
      <c r="H1378">
        <v>236319281</v>
      </c>
      <c r="I1378" t="s">
        <v>15</v>
      </c>
      <c r="J1378">
        <f t="shared" si="84"/>
        <v>355477838</v>
      </c>
      <c r="K1378" t="str">
        <f t="shared" si="85"/>
        <v>Yes</v>
      </c>
      <c r="L1378">
        <f t="shared" si="86"/>
        <v>268897333</v>
      </c>
      <c r="M1378" t="str">
        <f t="shared" si="87"/>
        <v>Successful</v>
      </c>
    </row>
    <row r="1379" spans="1:13">
      <c r="A1379">
        <v>2008</v>
      </c>
      <c r="B1379" t="s">
        <v>2284</v>
      </c>
      <c r="C1379" t="s">
        <v>2285</v>
      </c>
      <c r="D1379" t="str">
        <f>VLOOKUP(B1379,Data2!$B$2:$C$1777,2,FALSE)</f>
        <v>FAIL</v>
      </c>
      <c r="E1379">
        <v>0</v>
      </c>
      <c r="F1379">
        <v>86580505</v>
      </c>
      <c r="G1379">
        <v>109784884</v>
      </c>
      <c r="H1379">
        <v>192713668</v>
      </c>
      <c r="I1379" t="s">
        <v>15</v>
      </c>
      <c r="J1379">
        <f t="shared" si="84"/>
        <v>302498552</v>
      </c>
      <c r="K1379" t="str">
        <f t="shared" si="85"/>
        <v>Yes</v>
      </c>
      <c r="L1379">
        <f t="shared" si="86"/>
        <v>215918047</v>
      </c>
      <c r="M1379" t="str">
        <f t="shared" si="87"/>
        <v>Successful</v>
      </c>
    </row>
    <row r="1380" spans="1:13">
      <c r="A1380">
        <v>2008</v>
      </c>
      <c r="B1380" t="s">
        <v>2294</v>
      </c>
      <c r="C1380" t="s">
        <v>2295</v>
      </c>
      <c r="D1380" t="str">
        <f>VLOOKUP(B1380,Data2!$B$2:$C$1777,2,FALSE)</f>
        <v>PASS</v>
      </c>
      <c r="E1380">
        <v>1</v>
      </c>
      <c r="F1380">
        <v>86580505</v>
      </c>
      <c r="G1380">
        <v>130028810</v>
      </c>
      <c r="H1380">
        <v>176998734</v>
      </c>
      <c r="I1380" t="s">
        <v>15</v>
      </c>
      <c r="J1380">
        <f t="shared" si="84"/>
        <v>307027544</v>
      </c>
      <c r="K1380" t="str">
        <f t="shared" si="85"/>
        <v>Yes</v>
      </c>
      <c r="L1380">
        <f t="shared" si="86"/>
        <v>220447039</v>
      </c>
      <c r="M1380" t="str">
        <f t="shared" si="87"/>
        <v>Successful</v>
      </c>
    </row>
    <row r="1381" spans="1:13">
      <c r="A1381">
        <v>2008</v>
      </c>
      <c r="B1381" t="s">
        <v>2390</v>
      </c>
      <c r="C1381" t="s">
        <v>2391</v>
      </c>
      <c r="D1381" t="str">
        <f>VLOOKUP(B1381,Data2!$B$2:$C$1777,2,FALSE)</f>
        <v>PASS</v>
      </c>
      <c r="E1381">
        <v>1</v>
      </c>
      <c r="F1381">
        <v>86580505</v>
      </c>
      <c r="G1381">
        <v>85895413</v>
      </c>
      <c r="H1381">
        <v>252238208</v>
      </c>
      <c r="I1381" t="s">
        <v>15</v>
      </c>
      <c r="J1381">
        <f t="shared" si="84"/>
        <v>338133621</v>
      </c>
      <c r="K1381" t="str">
        <f t="shared" si="85"/>
        <v>Yes</v>
      </c>
      <c r="L1381">
        <f t="shared" si="86"/>
        <v>251553116</v>
      </c>
      <c r="M1381" t="str">
        <f t="shared" si="87"/>
        <v>Successful</v>
      </c>
    </row>
    <row r="1382" spans="1:13">
      <c r="A1382">
        <v>2006</v>
      </c>
      <c r="B1382" t="s">
        <v>1979</v>
      </c>
      <c r="C1382" t="s">
        <v>1980</v>
      </c>
      <c r="D1382" t="str">
        <f>VLOOKUP(B1382,Data2!$B$2:$C$1777,2,FALSE)</f>
        <v>FAIL</v>
      </c>
      <c r="E1382">
        <v>0</v>
      </c>
      <c r="F1382">
        <v>86684726</v>
      </c>
      <c r="G1382">
        <v>225762418</v>
      </c>
      <c r="H1382">
        <v>753462808</v>
      </c>
      <c r="I1382" t="s">
        <v>15</v>
      </c>
      <c r="J1382">
        <f t="shared" si="84"/>
        <v>979225226</v>
      </c>
      <c r="K1382" t="str">
        <f t="shared" si="85"/>
        <v>Yes</v>
      </c>
      <c r="L1382">
        <f t="shared" si="86"/>
        <v>892540500</v>
      </c>
      <c r="M1382" t="str">
        <f t="shared" si="87"/>
        <v>Successful</v>
      </c>
    </row>
    <row r="1383" spans="1:13">
      <c r="A1383">
        <v>2006</v>
      </c>
      <c r="B1383" t="s">
        <v>1987</v>
      </c>
      <c r="C1383" t="s">
        <v>1988</v>
      </c>
      <c r="D1383" t="str">
        <f>VLOOKUP(B1383,Data2!$B$2:$C$1777,2,FALSE)</f>
        <v>FAIL</v>
      </c>
      <c r="E1383">
        <v>0</v>
      </c>
      <c r="F1383">
        <v>86684726</v>
      </c>
      <c r="G1383">
        <v>48873044</v>
      </c>
      <c r="H1383">
        <v>84124832</v>
      </c>
      <c r="I1383" t="s">
        <v>15</v>
      </c>
      <c r="J1383">
        <f t="shared" si="84"/>
        <v>132997876</v>
      </c>
      <c r="K1383" t="str">
        <f t="shared" si="85"/>
        <v>Yes</v>
      </c>
      <c r="L1383">
        <f t="shared" si="86"/>
        <v>46313150</v>
      </c>
      <c r="M1383" t="str">
        <f t="shared" si="87"/>
        <v>Successful</v>
      </c>
    </row>
    <row r="1384" spans="1:13">
      <c r="A1384">
        <v>2006</v>
      </c>
      <c r="B1384" t="s">
        <v>2005</v>
      </c>
      <c r="C1384" t="s">
        <v>2006</v>
      </c>
      <c r="D1384" t="str">
        <f>VLOOKUP(B1384,Data2!$B$2:$C$1777,2,FALSE)</f>
        <v>PASS</v>
      </c>
      <c r="E1384">
        <v>1</v>
      </c>
      <c r="F1384">
        <v>86684726</v>
      </c>
      <c r="G1384">
        <v>85137126</v>
      </c>
      <c r="H1384">
        <v>163276310</v>
      </c>
      <c r="I1384" t="s">
        <v>15</v>
      </c>
      <c r="J1384">
        <f t="shared" si="84"/>
        <v>248413436</v>
      </c>
      <c r="K1384" t="str">
        <f t="shared" si="85"/>
        <v>Yes</v>
      </c>
      <c r="L1384">
        <f t="shared" si="86"/>
        <v>161728710</v>
      </c>
      <c r="M1384" t="str">
        <f t="shared" si="87"/>
        <v>Successful</v>
      </c>
    </row>
    <row r="1385" spans="1:13">
      <c r="A1385">
        <v>2009</v>
      </c>
      <c r="B1385" t="s">
        <v>2573</v>
      </c>
      <c r="C1385" t="s">
        <v>2574</v>
      </c>
      <c r="D1385" t="str">
        <f>VLOOKUP(B1385,Data2!$B$2:$C$1777,2,FALSE)</f>
        <v>FAIL</v>
      </c>
      <c r="E1385">
        <v>0</v>
      </c>
      <c r="F1385">
        <v>86858528</v>
      </c>
      <c r="G1385">
        <v>21363903</v>
      </c>
      <c r="H1385">
        <v>58096258</v>
      </c>
      <c r="I1385" t="s">
        <v>15</v>
      </c>
      <c r="J1385">
        <f t="shared" si="84"/>
        <v>79460161</v>
      </c>
      <c r="K1385" t="str">
        <f t="shared" si="85"/>
        <v>N0</v>
      </c>
      <c r="L1385">
        <f t="shared" si="86"/>
        <v>-7398367</v>
      </c>
      <c r="M1385" t="str">
        <f t="shared" si="87"/>
        <v>Unsuccessful</v>
      </c>
    </row>
    <row r="1386" spans="1:13">
      <c r="A1386">
        <v>2009</v>
      </c>
      <c r="B1386" t="s">
        <v>2603</v>
      </c>
      <c r="C1386" t="s">
        <v>2604</v>
      </c>
      <c r="D1386" t="str">
        <f>VLOOKUP(B1386,Data2!$B$2:$C$1777,2,FALSE)</f>
        <v>FAIL</v>
      </c>
      <c r="E1386">
        <v>0</v>
      </c>
      <c r="F1386">
        <v>86858528</v>
      </c>
      <c r="G1386">
        <v>41885106</v>
      </c>
      <c r="H1386">
        <v>129927709</v>
      </c>
      <c r="I1386" t="s">
        <v>15</v>
      </c>
      <c r="J1386">
        <f t="shared" si="84"/>
        <v>171812815</v>
      </c>
      <c r="K1386" t="str">
        <f t="shared" si="85"/>
        <v>Yes</v>
      </c>
      <c r="L1386">
        <f t="shared" si="86"/>
        <v>84954287</v>
      </c>
      <c r="M1386" t="str">
        <f t="shared" si="87"/>
        <v>Successful</v>
      </c>
    </row>
    <row r="1387" spans="1:13">
      <c r="A1387">
        <v>1997</v>
      </c>
      <c r="B1387" t="s">
        <v>705</v>
      </c>
      <c r="C1387" t="s">
        <v>706</v>
      </c>
      <c r="D1387" t="str">
        <f>VLOOKUP(B1387,Data2!$B$2:$C$1777,2,FALSE)</f>
        <v>PASS</v>
      </c>
      <c r="E1387">
        <v>1</v>
      </c>
      <c r="F1387">
        <v>87074287</v>
      </c>
      <c r="G1387">
        <v>69361952</v>
      </c>
      <c r="H1387">
        <v>233213967</v>
      </c>
      <c r="I1387" t="s">
        <v>15</v>
      </c>
      <c r="J1387">
        <f t="shared" si="84"/>
        <v>302575919</v>
      </c>
      <c r="K1387" t="str">
        <f t="shared" si="85"/>
        <v>Yes</v>
      </c>
      <c r="L1387">
        <f t="shared" si="86"/>
        <v>215501632</v>
      </c>
      <c r="M1387" t="str">
        <f t="shared" si="87"/>
        <v>Successful</v>
      </c>
    </row>
    <row r="1388" spans="1:13">
      <c r="A1388">
        <v>1997</v>
      </c>
      <c r="B1388" t="s">
        <v>733</v>
      </c>
      <c r="C1388" t="s">
        <v>734</v>
      </c>
      <c r="D1388" t="str">
        <f>VLOOKUP(B1388,Data2!$B$2:$C$1777,2,FALSE)</f>
        <v>PASS</v>
      </c>
      <c r="E1388">
        <v>1</v>
      </c>
      <c r="F1388">
        <v>87074287</v>
      </c>
      <c r="G1388">
        <v>38709226</v>
      </c>
      <c r="H1388">
        <v>38709226</v>
      </c>
      <c r="I1388" t="s">
        <v>15</v>
      </c>
      <c r="J1388">
        <f t="shared" si="84"/>
        <v>77418452</v>
      </c>
      <c r="K1388" t="str">
        <f t="shared" si="85"/>
        <v>N0</v>
      </c>
      <c r="L1388">
        <f t="shared" si="86"/>
        <v>-9655835</v>
      </c>
      <c r="M1388" t="str">
        <f t="shared" si="87"/>
        <v>Unsuccessful</v>
      </c>
    </row>
    <row r="1389" spans="1:13">
      <c r="A1389">
        <v>2010</v>
      </c>
      <c r="B1389" t="s">
        <v>2867</v>
      </c>
      <c r="C1389" t="s">
        <v>2868</v>
      </c>
      <c r="D1389" t="str">
        <f>VLOOKUP(B1389,Data2!$B$2:$C$1777,2,FALSE)</f>
        <v>FAIL</v>
      </c>
      <c r="E1389">
        <v>0</v>
      </c>
      <c r="F1389">
        <v>87595011</v>
      </c>
      <c r="G1389">
        <v>110101079</v>
      </c>
      <c r="H1389">
        <v>286572606</v>
      </c>
      <c r="I1389" t="s">
        <v>15</v>
      </c>
      <c r="J1389">
        <f t="shared" si="84"/>
        <v>396673685</v>
      </c>
      <c r="K1389" t="str">
        <f t="shared" si="85"/>
        <v>Yes</v>
      </c>
      <c r="L1389">
        <f t="shared" si="86"/>
        <v>309078674</v>
      </c>
      <c r="M1389" t="str">
        <f t="shared" si="87"/>
        <v>Successful</v>
      </c>
    </row>
    <row r="1390" spans="1:13">
      <c r="A1390">
        <v>2006</v>
      </c>
      <c r="B1390" t="s">
        <v>1955</v>
      </c>
      <c r="C1390" t="s">
        <v>1956</v>
      </c>
      <c r="D1390" t="str">
        <f>VLOOKUP(B1390,Data2!$B$2:$C$1777,2,FALSE)</f>
        <v>PASS</v>
      </c>
      <c r="E1390">
        <v>1</v>
      </c>
      <c r="F1390">
        <v>87840522</v>
      </c>
      <c r="G1390">
        <v>41091314</v>
      </c>
      <c r="H1390">
        <v>80270290</v>
      </c>
      <c r="I1390" t="s">
        <v>15</v>
      </c>
      <c r="J1390">
        <f t="shared" si="84"/>
        <v>121361604</v>
      </c>
      <c r="K1390" t="str">
        <f t="shared" si="85"/>
        <v>Yes</v>
      </c>
      <c r="L1390">
        <f t="shared" si="86"/>
        <v>33521082</v>
      </c>
      <c r="M1390" t="str">
        <f t="shared" si="87"/>
        <v>Successful</v>
      </c>
    </row>
    <row r="1391" spans="1:13">
      <c r="A1391">
        <v>2000</v>
      </c>
      <c r="B1391" t="s">
        <v>1154</v>
      </c>
      <c r="C1391" t="s">
        <v>1155</v>
      </c>
      <c r="D1391" t="str">
        <f>VLOOKUP(B1391,Data2!$B$2:$C$1777,2,FALSE)</f>
        <v>FAIL</v>
      </c>
      <c r="E1391">
        <v>0</v>
      </c>
      <c r="F1391">
        <v>87939045</v>
      </c>
      <c r="G1391">
        <v>247318583</v>
      </c>
      <c r="H1391">
        <v>503417209</v>
      </c>
      <c r="I1391" t="s">
        <v>15</v>
      </c>
      <c r="J1391">
        <f t="shared" si="84"/>
        <v>750735792</v>
      </c>
      <c r="K1391" t="str">
        <f t="shared" si="85"/>
        <v>Yes</v>
      </c>
      <c r="L1391">
        <f t="shared" si="86"/>
        <v>662796747</v>
      </c>
      <c r="M1391" t="str">
        <f t="shared" si="87"/>
        <v>Successful</v>
      </c>
    </row>
    <row r="1392" spans="1:13">
      <c r="A1392">
        <v>2011</v>
      </c>
      <c r="B1392" t="s">
        <v>2951</v>
      </c>
      <c r="C1392" t="s">
        <v>2952</v>
      </c>
      <c r="D1392" t="str">
        <f>VLOOKUP(B1392,Data2!$B$2:$C$1777,2,FALSE)</f>
        <v>FAIL</v>
      </c>
      <c r="E1392">
        <v>0</v>
      </c>
      <c r="F1392">
        <v>88033717</v>
      </c>
      <c r="G1392">
        <v>48120751</v>
      </c>
      <c r="H1392">
        <v>152893489</v>
      </c>
      <c r="I1392" t="s">
        <v>15</v>
      </c>
      <c r="J1392">
        <f t="shared" si="84"/>
        <v>201014240</v>
      </c>
      <c r="K1392" t="str">
        <f t="shared" si="85"/>
        <v>Yes</v>
      </c>
      <c r="L1392">
        <f t="shared" si="86"/>
        <v>112980523</v>
      </c>
      <c r="M1392" t="str">
        <f t="shared" si="87"/>
        <v>Successful</v>
      </c>
    </row>
    <row r="1393" spans="1:13">
      <c r="A1393">
        <v>2011</v>
      </c>
      <c r="B1393" t="s">
        <v>3157</v>
      </c>
      <c r="C1393" t="s">
        <v>3158</v>
      </c>
      <c r="D1393" t="str">
        <f>VLOOKUP(B1393,Data2!$B$2:$C$1777,2,FALSE)</f>
        <v>FAIL</v>
      </c>
      <c r="E1393">
        <v>0</v>
      </c>
      <c r="F1393">
        <v>88033717</v>
      </c>
      <c r="G1393">
        <v>80832113</v>
      </c>
      <c r="H1393">
        <v>158947830</v>
      </c>
      <c r="I1393" t="s">
        <v>15</v>
      </c>
      <c r="J1393">
        <f t="shared" si="84"/>
        <v>239779943</v>
      </c>
      <c r="K1393" t="str">
        <f t="shared" si="85"/>
        <v>Yes</v>
      </c>
      <c r="L1393">
        <f t="shared" si="86"/>
        <v>151746226</v>
      </c>
      <c r="M1393" t="str">
        <f t="shared" si="87"/>
        <v>Successful</v>
      </c>
    </row>
    <row r="1394" spans="1:13">
      <c r="A1394">
        <v>2012</v>
      </c>
      <c r="B1394" t="s">
        <v>3215</v>
      </c>
      <c r="C1394" t="s">
        <v>1197</v>
      </c>
      <c r="D1394" t="str">
        <f>VLOOKUP(B1394,Data2!$B$2:$C$1777,2,FALSE)</f>
        <v>PASS</v>
      </c>
      <c r="E1394">
        <v>1</v>
      </c>
      <c r="F1394">
        <v>88273555</v>
      </c>
      <c r="G1394">
        <v>167508980</v>
      </c>
      <c r="H1394">
        <v>355225246</v>
      </c>
      <c r="I1394" t="s">
        <v>15</v>
      </c>
      <c r="J1394">
        <f t="shared" si="84"/>
        <v>522734226</v>
      </c>
      <c r="K1394" t="str">
        <f t="shared" si="85"/>
        <v>Yes</v>
      </c>
      <c r="L1394">
        <f t="shared" si="86"/>
        <v>434460671</v>
      </c>
      <c r="M1394" t="str">
        <f t="shared" si="87"/>
        <v>Successful</v>
      </c>
    </row>
    <row r="1395" spans="1:13">
      <c r="A1395">
        <v>2004</v>
      </c>
      <c r="B1395" t="s">
        <v>1724</v>
      </c>
      <c r="C1395" t="s">
        <v>1725</v>
      </c>
      <c r="D1395" t="str">
        <f>VLOOKUP(B1395,Data2!$B$2:$C$1777,2,FALSE)</f>
        <v>PASS</v>
      </c>
      <c r="E1395">
        <v>1</v>
      </c>
      <c r="F1395">
        <v>88398934</v>
      </c>
      <c r="G1395">
        <v>140827568</v>
      </c>
      <c r="H1395">
        <v>317721828</v>
      </c>
      <c r="I1395" t="s">
        <v>15</v>
      </c>
      <c r="J1395">
        <f t="shared" si="84"/>
        <v>458549396</v>
      </c>
      <c r="K1395" t="str">
        <f t="shared" si="85"/>
        <v>Yes</v>
      </c>
      <c r="L1395">
        <f t="shared" si="86"/>
        <v>370150462</v>
      </c>
      <c r="M1395" t="str">
        <f t="shared" si="87"/>
        <v>Successful</v>
      </c>
    </row>
    <row r="1396" spans="1:13">
      <c r="A1396">
        <v>2003</v>
      </c>
      <c r="B1396" t="s">
        <v>1454</v>
      </c>
      <c r="C1396" t="s">
        <v>1455</v>
      </c>
      <c r="D1396" t="str">
        <f>VLOOKUP(B1396,Data2!$B$2:$C$1777,2,FALSE)</f>
        <v>FAIL</v>
      </c>
      <c r="E1396">
        <v>0</v>
      </c>
      <c r="F1396">
        <v>88626087</v>
      </c>
      <c r="G1396">
        <v>84109786</v>
      </c>
      <c r="H1396">
        <v>156276743</v>
      </c>
      <c r="I1396" t="s">
        <v>15</v>
      </c>
      <c r="J1396">
        <f t="shared" si="84"/>
        <v>240386529</v>
      </c>
      <c r="K1396" t="str">
        <f t="shared" si="85"/>
        <v>Yes</v>
      </c>
      <c r="L1396">
        <f t="shared" si="86"/>
        <v>151760442</v>
      </c>
      <c r="M1396" t="str">
        <f t="shared" si="87"/>
        <v>Successful</v>
      </c>
    </row>
    <row r="1397" spans="1:13">
      <c r="A1397">
        <v>2003</v>
      </c>
      <c r="B1397" t="s">
        <v>1525</v>
      </c>
      <c r="C1397" t="s">
        <v>1526</v>
      </c>
      <c r="D1397" t="str">
        <f>VLOOKUP(B1397,Data2!$B$2:$C$1777,2,FALSE)</f>
        <v>PASS</v>
      </c>
      <c r="E1397">
        <v>1</v>
      </c>
      <c r="F1397">
        <v>88626087</v>
      </c>
      <c r="G1397">
        <v>147977201</v>
      </c>
      <c r="H1397">
        <v>262275924</v>
      </c>
      <c r="I1397" t="s">
        <v>15</v>
      </c>
      <c r="J1397">
        <f t="shared" si="84"/>
        <v>410253125</v>
      </c>
      <c r="K1397" t="str">
        <f t="shared" si="85"/>
        <v>Yes</v>
      </c>
      <c r="L1397">
        <f t="shared" si="86"/>
        <v>321627038</v>
      </c>
      <c r="M1397" t="str">
        <f t="shared" si="87"/>
        <v>Successful</v>
      </c>
    </row>
    <row r="1398" spans="1:13">
      <c r="A1398">
        <v>1995</v>
      </c>
      <c r="B1398" t="s">
        <v>581</v>
      </c>
      <c r="C1398" t="s">
        <v>582</v>
      </c>
      <c r="D1398" t="str">
        <f>VLOOKUP(B1398,Data2!$B$2:$C$1777,2,FALSE)</f>
        <v>PASS</v>
      </c>
      <c r="E1398">
        <v>1</v>
      </c>
      <c r="F1398">
        <v>88669209</v>
      </c>
      <c r="G1398">
        <v>81725980</v>
      </c>
      <c r="H1398">
        <v>133156691</v>
      </c>
      <c r="I1398" t="s">
        <v>15</v>
      </c>
      <c r="J1398">
        <f t="shared" si="84"/>
        <v>214882671</v>
      </c>
      <c r="K1398" t="str">
        <f t="shared" si="85"/>
        <v>Yes</v>
      </c>
      <c r="L1398">
        <f t="shared" si="86"/>
        <v>126213462</v>
      </c>
      <c r="M1398" t="str">
        <f t="shared" si="87"/>
        <v>Successful</v>
      </c>
    </row>
    <row r="1399" spans="1:13">
      <c r="A1399">
        <v>1996</v>
      </c>
      <c r="B1399" t="s">
        <v>643</v>
      </c>
      <c r="C1399" t="s">
        <v>644</v>
      </c>
      <c r="D1399" t="str">
        <f>VLOOKUP(B1399,Data2!$B$2:$C$1777,2,FALSE)</f>
        <v>FAIL</v>
      </c>
      <c r="E1399">
        <v>0</v>
      </c>
      <c r="F1399">
        <v>89109896</v>
      </c>
      <c r="G1399">
        <v>89989691</v>
      </c>
      <c r="H1399">
        <v>192822510</v>
      </c>
      <c r="I1399" t="s">
        <v>15</v>
      </c>
      <c r="J1399">
        <f t="shared" si="84"/>
        <v>282812201</v>
      </c>
      <c r="K1399" t="str">
        <f t="shared" si="85"/>
        <v>Yes</v>
      </c>
      <c r="L1399">
        <f t="shared" si="86"/>
        <v>193702305</v>
      </c>
      <c r="M1399" t="str">
        <f t="shared" si="87"/>
        <v>Successful</v>
      </c>
    </row>
    <row r="1400" spans="1:13">
      <c r="A1400">
        <v>2008</v>
      </c>
      <c r="B1400" t="s">
        <v>2310</v>
      </c>
      <c r="C1400" t="s">
        <v>2311</v>
      </c>
      <c r="D1400" t="str">
        <f>VLOOKUP(B1400,Data2!$B$2:$C$1777,2,FALSE)</f>
        <v>PASS</v>
      </c>
      <c r="E1400">
        <v>1</v>
      </c>
      <c r="F1400">
        <v>89286146</v>
      </c>
      <c r="G1400">
        <v>82236872</v>
      </c>
      <c r="H1400">
        <v>173580993</v>
      </c>
      <c r="I1400" t="s">
        <v>15</v>
      </c>
      <c r="J1400">
        <f t="shared" si="84"/>
        <v>255817865</v>
      </c>
      <c r="K1400" t="str">
        <f t="shared" si="85"/>
        <v>Yes</v>
      </c>
      <c r="L1400">
        <f t="shared" si="86"/>
        <v>166531719</v>
      </c>
      <c r="M1400" t="str">
        <f t="shared" si="87"/>
        <v>Successful</v>
      </c>
    </row>
    <row r="1401" spans="1:13">
      <c r="A1401">
        <v>2008</v>
      </c>
      <c r="B1401" t="s">
        <v>2326</v>
      </c>
      <c r="C1401" t="s">
        <v>2327</v>
      </c>
      <c r="D1401" t="str">
        <f>VLOOKUP(B1401,Data2!$B$2:$C$1777,2,FALSE)</f>
        <v>FAIL</v>
      </c>
      <c r="E1401">
        <v>0</v>
      </c>
      <c r="F1401">
        <v>89286146</v>
      </c>
      <c r="G1401">
        <v>87844867</v>
      </c>
      <c r="H1401">
        <v>241465674</v>
      </c>
      <c r="I1401" t="s">
        <v>15</v>
      </c>
      <c r="J1401">
        <f t="shared" si="84"/>
        <v>329310541</v>
      </c>
      <c r="K1401" t="str">
        <f t="shared" si="85"/>
        <v>Yes</v>
      </c>
      <c r="L1401">
        <f t="shared" si="86"/>
        <v>240024395</v>
      </c>
      <c r="M1401" t="str">
        <f t="shared" si="87"/>
        <v>Successful</v>
      </c>
    </row>
    <row r="1402" spans="1:13">
      <c r="A1402">
        <v>2005</v>
      </c>
      <c r="B1402" t="s">
        <v>1767</v>
      </c>
      <c r="C1402" t="s">
        <v>1768</v>
      </c>
      <c r="D1402" t="str">
        <f>VLOOKUP(B1402,Data2!$B$2:$C$1777,2,FALSE)</f>
        <v>FAIL</v>
      </c>
      <c r="E1402">
        <v>0</v>
      </c>
      <c r="F1402">
        <v>89477485</v>
      </c>
      <c r="G1402">
        <v>90642097</v>
      </c>
      <c r="H1402">
        <v>275453129</v>
      </c>
      <c r="I1402" t="s">
        <v>15</v>
      </c>
      <c r="J1402">
        <f t="shared" si="84"/>
        <v>366095226</v>
      </c>
      <c r="K1402" t="str">
        <f t="shared" si="85"/>
        <v>Yes</v>
      </c>
      <c r="L1402">
        <f t="shared" si="86"/>
        <v>276617741</v>
      </c>
      <c r="M1402" t="str">
        <f t="shared" si="87"/>
        <v>Successful</v>
      </c>
    </row>
    <row r="1403" spans="1:13">
      <c r="A1403">
        <v>2005</v>
      </c>
      <c r="B1403" t="s">
        <v>1825</v>
      </c>
      <c r="C1403" t="s">
        <v>1826</v>
      </c>
      <c r="D1403" t="str">
        <f>VLOOKUP(B1403,Data2!$B$2:$C$1777,2,FALSE)</f>
        <v>FAIL</v>
      </c>
      <c r="E1403">
        <v>0</v>
      </c>
      <c r="F1403">
        <v>89477485</v>
      </c>
      <c r="G1403">
        <v>230965870</v>
      </c>
      <c r="H1403">
        <v>663994001</v>
      </c>
      <c r="I1403" t="s">
        <v>15</v>
      </c>
      <c r="J1403">
        <f t="shared" si="84"/>
        <v>894959871</v>
      </c>
      <c r="K1403" t="str">
        <f t="shared" si="85"/>
        <v>Yes</v>
      </c>
      <c r="L1403">
        <f t="shared" si="86"/>
        <v>805482386</v>
      </c>
      <c r="M1403" t="str">
        <f t="shared" si="87"/>
        <v>Successful</v>
      </c>
    </row>
    <row r="1404" spans="1:13">
      <c r="A1404">
        <v>2005</v>
      </c>
      <c r="B1404" t="s">
        <v>1841</v>
      </c>
      <c r="C1404" t="s">
        <v>1842</v>
      </c>
      <c r="D1404" t="str">
        <f>VLOOKUP(B1404,Data2!$B$2:$C$1777,2,FALSE)</f>
        <v>FAIL</v>
      </c>
      <c r="E1404">
        <v>0</v>
      </c>
      <c r="F1404">
        <v>89477485</v>
      </c>
      <c r="G1404">
        <v>56524824</v>
      </c>
      <c r="H1404">
        <v>155427270</v>
      </c>
      <c r="I1404" t="s">
        <v>15</v>
      </c>
      <c r="J1404">
        <f t="shared" si="84"/>
        <v>211952094</v>
      </c>
      <c r="K1404" t="str">
        <f t="shared" si="85"/>
        <v>Yes</v>
      </c>
      <c r="L1404">
        <f t="shared" si="86"/>
        <v>122474609</v>
      </c>
      <c r="M1404" t="str">
        <f t="shared" si="87"/>
        <v>Successful</v>
      </c>
    </row>
    <row r="1405" spans="1:13">
      <c r="A1405">
        <v>1984</v>
      </c>
      <c r="B1405" t="s">
        <v>229</v>
      </c>
      <c r="C1405" t="s">
        <v>230</v>
      </c>
      <c r="D1405" t="str">
        <f>VLOOKUP(B1405,Data2!$B$2:$C$1777,2,FALSE)</f>
        <v>PASS</v>
      </c>
      <c r="E1405">
        <v>1</v>
      </c>
      <c r="F1405">
        <v>89657760</v>
      </c>
      <c r="G1405">
        <v>395820224</v>
      </c>
      <c r="H1405">
        <v>804883755</v>
      </c>
      <c r="I1405" t="s">
        <v>15</v>
      </c>
      <c r="J1405">
        <f t="shared" si="84"/>
        <v>1200703979</v>
      </c>
      <c r="K1405" t="str">
        <f t="shared" si="85"/>
        <v>Yes</v>
      </c>
      <c r="L1405">
        <f t="shared" si="86"/>
        <v>1111046219</v>
      </c>
      <c r="M1405" t="str">
        <f t="shared" si="87"/>
        <v>Successful</v>
      </c>
    </row>
    <row r="1406" spans="1:13">
      <c r="A1406">
        <v>2013</v>
      </c>
      <c r="B1406" t="s">
        <v>3447</v>
      </c>
      <c r="C1406" t="s">
        <v>3448</v>
      </c>
      <c r="D1406" t="str">
        <f>VLOOKUP(B1406,Data2!$B$2:$C$1777,2,FALSE)</f>
        <v>PASS</v>
      </c>
      <c r="E1406">
        <v>1</v>
      </c>
      <c r="F1406">
        <v>90000000</v>
      </c>
      <c r="G1406">
        <v>68559554</v>
      </c>
      <c r="H1406">
        <v>200859554</v>
      </c>
      <c r="I1406" t="s">
        <v>15</v>
      </c>
      <c r="J1406">
        <f t="shared" si="84"/>
        <v>269419108</v>
      </c>
      <c r="K1406" t="str">
        <f t="shared" si="85"/>
        <v>Yes</v>
      </c>
      <c r="L1406">
        <f t="shared" si="86"/>
        <v>179419108</v>
      </c>
      <c r="M1406" t="str">
        <f t="shared" si="87"/>
        <v>Successful</v>
      </c>
    </row>
    <row r="1407" spans="1:13">
      <c r="A1407">
        <v>1989</v>
      </c>
      <c r="B1407" t="s">
        <v>345</v>
      </c>
      <c r="C1407" t="s">
        <v>346</v>
      </c>
      <c r="D1407" t="str">
        <f>VLOOKUP(B1407,Data2!$B$2:$C$1777,2,FALSE)</f>
        <v>FAIL</v>
      </c>
      <c r="E1407">
        <v>0</v>
      </c>
      <c r="F1407">
        <v>90220264</v>
      </c>
      <c r="G1407">
        <v>370601926</v>
      </c>
      <c r="H1407">
        <v>891248035</v>
      </c>
      <c r="I1407" t="s">
        <v>15</v>
      </c>
      <c r="J1407">
        <f t="shared" si="84"/>
        <v>1261849961</v>
      </c>
      <c r="K1407" t="str">
        <f t="shared" si="85"/>
        <v>Yes</v>
      </c>
      <c r="L1407">
        <f t="shared" si="86"/>
        <v>1171629697</v>
      </c>
      <c r="M1407" t="str">
        <f t="shared" si="87"/>
        <v>Successful</v>
      </c>
    </row>
    <row r="1408" spans="1:13">
      <c r="A1408">
        <v>2002</v>
      </c>
      <c r="B1408" t="s">
        <v>1346</v>
      </c>
      <c r="C1408" t="s">
        <v>1347</v>
      </c>
      <c r="D1408" t="str">
        <f>VLOOKUP(B1408,Data2!$B$2:$C$1777,2,FALSE)</f>
        <v>FAIL</v>
      </c>
      <c r="E1408">
        <v>0</v>
      </c>
      <c r="F1408">
        <v>90662545</v>
      </c>
      <c r="G1408">
        <v>43467687</v>
      </c>
      <c r="H1408">
        <v>78073173</v>
      </c>
      <c r="I1408" t="s">
        <v>15</v>
      </c>
      <c r="J1408">
        <f t="shared" si="84"/>
        <v>121540860</v>
      </c>
      <c r="K1408" t="str">
        <f t="shared" si="85"/>
        <v>Yes</v>
      </c>
      <c r="L1408">
        <f t="shared" si="86"/>
        <v>30878315</v>
      </c>
      <c r="M1408" t="str">
        <f t="shared" si="87"/>
        <v>Successful</v>
      </c>
    </row>
    <row r="1409" spans="1:13">
      <c r="A1409">
        <v>2002</v>
      </c>
      <c r="B1409" t="s">
        <v>1442</v>
      </c>
      <c r="C1409" t="s">
        <v>1443</v>
      </c>
      <c r="D1409" t="str">
        <f>VLOOKUP(B1409,Data2!$B$2:$C$1777,2,FALSE)</f>
        <v>PASS</v>
      </c>
      <c r="E1409">
        <v>1</v>
      </c>
      <c r="F1409">
        <v>90662545</v>
      </c>
      <c r="G1409">
        <v>101179654</v>
      </c>
      <c r="H1409">
        <v>148502998</v>
      </c>
      <c r="I1409" t="s">
        <v>15</v>
      </c>
      <c r="J1409">
        <f t="shared" si="84"/>
        <v>249682652</v>
      </c>
      <c r="K1409" t="str">
        <f t="shared" si="85"/>
        <v>Yes</v>
      </c>
      <c r="L1409">
        <f t="shared" si="86"/>
        <v>159020107</v>
      </c>
      <c r="M1409" t="str">
        <f t="shared" si="87"/>
        <v>Successful</v>
      </c>
    </row>
    <row r="1410" spans="1:13">
      <c r="A1410">
        <v>2002</v>
      </c>
      <c r="B1410" t="s">
        <v>1448</v>
      </c>
      <c r="C1410" t="s">
        <v>1449</v>
      </c>
      <c r="D1410" t="str">
        <f>VLOOKUP(B1410,Data2!$B$2:$C$1777,2,FALSE)</f>
        <v>FAIL</v>
      </c>
      <c r="E1410">
        <v>0</v>
      </c>
      <c r="F1410">
        <v>90662545</v>
      </c>
      <c r="G1410">
        <v>183824786</v>
      </c>
      <c r="H1410">
        <v>346071886</v>
      </c>
      <c r="I1410" t="s">
        <v>15</v>
      </c>
      <c r="J1410">
        <f t="shared" ref="J1410:J1473" si="88">G1410+H1410</f>
        <v>529896672</v>
      </c>
      <c r="K1410" t="str">
        <f t="shared" si="85"/>
        <v>Yes</v>
      </c>
      <c r="L1410">
        <f t="shared" si="86"/>
        <v>439234127</v>
      </c>
      <c r="M1410" t="str">
        <f t="shared" si="87"/>
        <v>Successful</v>
      </c>
    </row>
    <row r="1411" spans="1:13">
      <c r="A1411">
        <v>2010</v>
      </c>
      <c r="B1411" t="s">
        <v>2833</v>
      </c>
      <c r="C1411" t="s">
        <v>2834</v>
      </c>
      <c r="D1411" t="str">
        <f>VLOOKUP(B1411,Data2!$B$2:$C$1777,2,FALSE)</f>
        <v>PASS</v>
      </c>
      <c r="E1411">
        <v>1</v>
      </c>
      <c r="F1411">
        <v>90799707</v>
      </c>
      <c r="G1411">
        <v>33768214</v>
      </c>
      <c r="H1411">
        <v>51371013</v>
      </c>
      <c r="I1411" t="s">
        <v>15</v>
      </c>
      <c r="J1411">
        <f t="shared" si="88"/>
        <v>85139227</v>
      </c>
      <c r="K1411" t="str">
        <f t="shared" ref="K1411:K1474" si="89">IF(J1411&gt;F1411,"Yes","N0")</f>
        <v>N0</v>
      </c>
      <c r="L1411">
        <f t="shared" ref="L1411:L1474" si="90">J1411-F1411</f>
        <v>-5660480</v>
      </c>
      <c r="M1411" t="str">
        <f t="shared" ref="M1411:M1474" si="91">IF(AND(K1411="Yes",I1411&lt;&gt;"low"),"Successful","Unsuccessful")</f>
        <v>Unsuccessful</v>
      </c>
    </row>
    <row r="1412" spans="1:13">
      <c r="A1412">
        <v>1999</v>
      </c>
      <c r="B1412" t="s">
        <v>963</v>
      </c>
      <c r="C1412" t="s">
        <v>964</v>
      </c>
      <c r="D1412" t="str">
        <f>VLOOKUP(B1412,Data2!$B$2:$C$1777,2,FALSE)</f>
        <v>PASS</v>
      </c>
      <c r="E1412">
        <v>1</v>
      </c>
      <c r="F1412">
        <v>90900032</v>
      </c>
      <c r="G1412">
        <v>77882040</v>
      </c>
      <c r="H1412">
        <v>120627912</v>
      </c>
      <c r="I1412" t="s">
        <v>15</v>
      </c>
      <c r="J1412">
        <f t="shared" si="88"/>
        <v>198509952</v>
      </c>
      <c r="K1412" t="str">
        <f t="shared" si="89"/>
        <v>Yes</v>
      </c>
      <c r="L1412">
        <f t="shared" si="90"/>
        <v>107609920</v>
      </c>
      <c r="M1412" t="str">
        <f t="shared" si="91"/>
        <v>Successful</v>
      </c>
    </row>
    <row r="1413" spans="1:13">
      <c r="A1413">
        <v>1999</v>
      </c>
      <c r="B1413" t="s">
        <v>965</v>
      </c>
      <c r="C1413" t="s">
        <v>966</v>
      </c>
      <c r="D1413" t="str">
        <f>VLOOKUP(B1413,Data2!$B$2:$C$1777,2,FALSE)</f>
        <v>FAIL</v>
      </c>
      <c r="E1413">
        <v>0</v>
      </c>
      <c r="F1413">
        <v>90900032</v>
      </c>
      <c r="G1413">
        <v>51785192</v>
      </c>
      <c r="H1413">
        <v>141040144</v>
      </c>
      <c r="I1413" t="s">
        <v>15</v>
      </c>
      <c r="J1413">
        <f t="shared" si="88"/>
        <v>192825336</v>
      </c>
      <c r="K1413" t="str">
        <f t="shared" si="89"/>
        <v>Yes</v>
      </c>
      <c r="L1413">
        <f t="shared" si="90"/>
        <v>101925304</v>
      </c>
      <c r="M1413" t="str">
        <f t="shared" si="91"/>
        <v>Successful</v>
      </c>
    </row>
    <row r="1414" spans="1:13">
      <c r="A1414">
        <v>1999</v>
      </c>
      <c r="B1414" t="s">
        <v>1017</v>
      </c>
      <c r="C1414" t="s">
        <v>1018</v>
      </c>
      <c r="D1414" t="str">
        <f>VLOOKUP(B1414,Data2!$B$2:$C$1777,2,FALSE)</f>
        <v>PASS</v>
      </c>
      <c r="E1414">
        <v>1</v>
      </c>
      <c r="F1414">
        <v>90900032</v>
      </c>
      <c r="G1414">
        <v>239808171</v>
      </c>
      <c r="H1414">
        <v>643684004</v>
      </c>
      <c r="I1414" t="s">
        <v>15</v>
      </c>
      <c r="J1414">
        <f t="shared" si="88"/>
        <v>883492175</v>
      </c>
      <c r="K1414" t="str">
        <f t="shared" si="89"/>
        <v>Yes</v>
      </c>
      <c r="L1414">
        <f t="shared" si="90"/>
        <v>792592143</v>
      </c>
      <c r="M1414" t="str">
        <f t="shared" si="91"/>
        <v>Successful</v>
      </c>
    </row>
    <row r="1415" spans="1:13">
      <c r="A1415">
        <v>1983</v>
      </c>
      <c r="B1415" t="s">
        <v>195</v>
      </c>
      <c r="C1415" t="s">
        <v>196</v>
      </c>
      <c r="D1415" t="str">
        <f>VLOOKUP(B1415,Data2!$B$2:$C$1777,2,FALSE)</f>
        <v>PASS</v>
      </c>
      <c r="E1415">
        <v>1</v>
      </c>
      <c r="F1415">
        <v>91234849</v>
      </c>
      <c r="G1415">
        <v>140245796</v>
      </c>
      <c r="H1415">
        <v>140245796</v>
      </c>
      <c r="I1415" t="s">
        <v>15</v>
      </c>
      <c r="J1415">
        <f t="shared" si="88"/>
        <v>280491592</v>
      </c>
      <c r="K1415" t="str">
        <f t="shared" si="89"/>
        <v>Yes</v>
      </c>
      <c r="L1415">
        <f t="shared" si="90"/>
        <v>189256743</v>
      </c>
      <c r="M1415" t="str">
        <f t="shared" si="91"/>
        <v>Successful</v>
      </c>
    </row>
    <row r="1416" spans="1:13">
      <c r="A1416">
        <v>1992</v>
      </c>
      <c r="B1416" t="s">
        <v>425</v>
      </c>
      <c r="C1416" t="s">
        <v>426</v>
      </c>
      <c r="D1416" t="str">
        <f>VLOOKUP(B1416,Data2!$B$2:$C$1777,2,FALSE)</f>
        <v>FAIL</v>
      </c>
      <c r="E1416">
        <v>0</v>
      </c>
      <c r="F1416">
        <v>91319098</v>
      </c>
      <c r="G1416">
        <v>91198182</v>
      </c>
      <c r="H1416">
        <v>263165037</v>
      </c>
      <c r="I1416" t="s">
        <v>15</v>
      </c>
      <c r="J1416">
        <f t="shared" si="88"/>
        <v>354363219</v>
      </c>
      <c r="K1416" t="str">
        <f t="shared" si="89"/>
        <v>Yes</v>
      </c>
      <c r="L1416">
        <f t="shared" si="90"/>
        <v>263044121</v>
      </c>
      <c r="M1416" t="str">
        <f t="shared" si="91"/>
        <v>Successful</v>
      </c>
    </row>
    <row r="1417" spans="1:13">
      <c r="A1417">
        <v>1992</v>
      </c>
      <c r="B1417" t="s">
        <v>433</v>
      </c>
      <c r="C1417" t="s">
        <v>434</v>
      </c>
      <c r="D1417" t="str">
        <f>VLOOKUP(B1417,Data2!$B$2:$C$1777,2,FALSE)</f>
        <v>PASS</v>
      </c>
      <c r="E1417">
        <v>1</v>
      </c>
      <c r="F1417">
        <v>91319098</v>
      </c>
      <c r="G1417">
        <v>97001885</v>
      </c>
      <c r="H1417">
        <v>247429345</v>
      </c>
      <c r="I1417" t="s">
        <v>15</v>
      </c>
      <c r="J1417">
        <f t="shared" si="88"/>
        <v>344431230</v>
      </c>
      <c r="K1417" t="str">
        <f t="shared" si="89"/>
        <v>Yes</v>
      </c>
      <c r="L1417">
        <f t="shared" si="90"/>
        <v>253112132</v>
      </c>
      <c r="M1417" t="str">
        <f t="shared" si="91"/>
        <v>Successful</v>
      </c>
    </row>
    <row r="1418" spans="1:13">
      <c r="A1418">
        <v>2002</v>
      </c>
      <c r="B1418" t="s">
        <v>1386</v>
      </c>
      <c r="C1418" t="s">
        <v>1387</v>
      </c>
      <c r="D1418" t="str">
        <f>VLOOKUP(B1418,Data2!$B$2:$C$1777,2,FALSE)</f>
        <v>FAIL</v>
      </c>
      <c r="E1418">
        <v>0</v>
      </c>
      <c r="F1418">
        <v>91572563</v>
      </c>
      <c r="G1418">
        <v>295256424</v>
      </c>
      <c r="H1418">
        <v>528777236</v>
      </c>
      <c r="I1418" t="s">
        <v>15</v>
      </c>
      <c r="J1418">
        <f t="shared" si="88"/>
        <v>824033660</v>
      </c>
      <c r="K1418" t="str">
        <f t="shared" si="89"/>
        <v>Yes</v>
      </c>
      <c r="L1418">
        <f t="shared" si="90"/>
        <v>732461097</v>
      </c>
      <c r="M1418" t="str">
        <f t="shared" si="91"/>
        <v>Successful</v>
      </c>
    </row>
    <row r="1419" spans="1:13">
      <c r="A1419">
        <v>2013</v>
      </c>
      <c r="B1419" t="s">
        <v>3356</v>
      </c>
      <c r="C1419" t="s">
        <v>3357</v>
      </c>
      <c r="D1419" t="str">
        <f>VLOOKUP(B1419,Data2!$B$2:$C$1777,2,FALSE)</f>
        <v>FAIL</v>
      </c>
      <c r="E1419">
        <v>0</v>
      </c>
      <c r="F1419">
        <v>92000000</v>
      </c>
      <c r="G1419">
        <v>67349198</v>
      </c>
      <c r="H1419">
        <v>304249198</v>
      </c>
      <c r="I1419" t="s">
        <v>15</v>
      </c>
      <c r="J1419">
        <f t="shared" si="88"/>
        <v>371598396</v>
      </c>
      <c r="K1419" t="str">
        <f t="shared" si="89"/>
        <v>Yes</v>
      </c>
      <c r="L1419">
        <f t="shared" si="90"/>
        <v>279598396</v>
      </c>
      <c r="M1419" t="str">
        <f t="shared" si="91"/>
        <v>Successful</v>
      </c>
    </row>
    <row r="1420" spans="1:13">
      <c r="A1420">
        <v>2001</v>
      </c>
      <c r="B1420" t="s">
        <v>1242</v>
      </c>
      <c r="C1420" t="s">
        <v>1243</v>
      </c>
      <c r="D1420" t="str">
        <f>VLOOKUP(B1420,Data2!$B$2:$C$1777,2,FALSE)</f>
        <v>FAIL</v>
      </c>
      <c r="E1420">
        <v>0</v>
      </c>
      <c r="F1420">
        <v>92109217</v>
      </c>
      <c r="G1420">
        <v>17891440</v>
      </c>
      <c r="H1420">
        <v>17891440</v>
      </c>
      <c r="I1420" t="s">
        <v>15</v>
      </c>
      <c r="J1420">
        <f t="shared" si="88"/>
        <v>35782880</v>
      </c>
      <c r="K1420" t="str">
        <f t="shared" si="89"/>
        <v>N0</v>
      </c>
      <c r="L1420">
        <f t="shared" si="90"/>
        <v>-56326337</v>
      </c>
      <c r="M1420" t="str">
        <f t="shared" si="91"/>
        <v>Unsuccessful</v>
      </c>
    </row>
    <row r="1421" spans="1:13">
      <c r="A1421">
        <v>2001</v>
      </c>
      <c r="B1421" t="s">
        <v>1286</v>
      </c>
      <c r="C1421" t="s">
        <v>1287</v>
      </c>
      <c r="D1421" t="str">
        <f>VLOOKUP(B1421,Data2!$B$2:$C$1777,2,FALSE)</f>
        <v>FAIL</v>
      </c>
      <c r="E1421">
        <v>0</v>
      </c>
      <c r="F1421">
        <v>92109217</v>
      </c>
      <c r="G1421">
        <v>132393654</v>
      </c>
      <c r="H1421">
        <v>266756984</v>
      </c>
      <c r="I1421" t="s">
        <v>15</v>
      </c>
      <c r="J1421">
        <f t="shared" si="88"/>
        <v>399150638</v>
      </c>
      <c r="K1421" t="str">
        <f t="shared" si="89"/>
        <v>Yes</v>
      </c>
      <c r="L1421">
        <f t="shared" si="90"/>
        <v>307041421</v>
      </c>
      <c r="M1421" t="str">
        <f t="shared" si="91"/>
        <v>Successful</v>
      </c>
    </row>
    <row r="1422" spans="1:13">
      <c r="A1422">
        <v>2009</v>
      </c>
      <c r="B1422" t="s">
        <v>2516</v>
      </c>
      <c r="C1422" t="s">
        <v>2517</v>
      </c>
      <c r="D1422" t="str">
        <f>VLOOKUP(B1422,Data2!$B$2:$C$1777,2,FALSE)</f>
        <v>FAIL</v>
      </c>
      <c r="E1422">
        <v>0</v>
      </c>
      <c r="F1422">
        <v>92287186</v>
      </c>
      <c r="G1422">
        <v>168358172</v>
      </c>
      <c r="H1422">
        <v>394190344</v>
      </c>
      <c r="I1422" t="s">
        <v>15</v>
      </c>
      <c r="J1422">
        <f t="shared" si="88"/>
        <v>562548516</v>
      </c>
      <c r="K1422" t="str">
        <f t="shared" si="89"/>
        <v>Yes</v>
      </c>
      <c r="L1422">
        <f t="shared" si="90"/>
        <v>470261330</v>
      </c>
      <c r="M1422" t="str">
        <f t="shared" si="91"/>
        <v>Successful</v>
      </c>
    </row>
    <row r="1423" spans="1:13">
      <c r="A1423">
        <v>2009</v>
      </c>
      <c r="B1423" t="s">
        <v>2549</v>
      </c>
      <c r="C1423" t="s">
        <v>2550</v>
      </c>
      <c r="D1423" t="str">
        <f>VLOOKUP(B1423,Data2!$B$2:$C$1777,2,FALSE)</f>
        <v>PASS</v>
      </c>
      <c r="E1423">
        <v>1</v>
      </c>
      <c r="F1423">
        <v>92287186</v>
      </c>
      <c r="G1423">
        <v>122400359</v>
      </c>
      <c r="H1423">
        <v>243871325</v>
      </c>
      <c r="I1423" t="s">
        <v>15</v>
      </c>
      <c r="J1423">
        <f t="shared" si="88"/>
        <v>366271684</v>
      </c>
      <c r="K1423" t="str">
        <f t="shared" si="89"/>
        <v>Yes</v>
      </c>
      <c r="L1423">
        <f t="shared" si="90"/>
        <v>273984498</v>
      </c>
      <c r="M1423" t="str">
        <f t="shared" si="91"/>
        <v>Successful</v>
      </c>
    </row>
    <row r="1424" spans="1:13">
      <c r="A1424">
        <v>2004</v>
      </c>
      <c r="B1424" t="s">
        <v>1581</v>
      </c>
      <c r="C1424" t="s">
        <v>1582</v>
      </c>
      <c r="D1424" t="str">
        <f>VLOOKUP(B1424,Data2!$B$2:$C$1777,2,FALSE)</f>
        <v>FAIL</v>
      </c>
      <c r="E1424">
        <v>0</v>
      </c>
      <c r="F1424">
        <v>92489466</v>
      </c>
      <c r="G1424">
        <v>148941129</v>
      </c>
      <c r="H1424">
        <v>242105970</v>
      </c>
      <c r="I1424" t="s">
        <v>15</v>
      </c>
      <c r="J1424">
        <f t="shared" si="88"/>
        <v>391047099</v>
      </c>
      <c r="K1424" t="str">
        <f t="shared" si="89"/>
        <v>Yes</v>
      </c>
      <c r="L1424">
        <f t="shared" si="90"/>
        <v>298557633</v>
      </c>
      <c r="M1424" t="str">
        <f t="shared" si="91"/>
        <v>Successful</v>
      </c>
    </row>
    <row r="1425" spans="1:13">
      <c r="A1425">
        <v>2004</v>
      </c>
      <c r="B1425" t="s">
        <v>1626</v>
      </c>
      <c r="C1425" t="s">
        <v>1627</v>
      </c>
      <c r="D1425" t="str">
        <f>VLOOKUP(B1425,Data2!$B$2:$C$1777,2,FALSE)</f>
        <v>FAIL</v>
      </c>
      <c r="E1425">
        <v>0</v>
      </c>
      <c r="F1425">
        <v>92489466</v>
      </c>
      <c r="G1425">
        <v>25908371</v>
      </c>
      <c r="H1425">
        <v>41939879</v>
      </c>
      <c r="I1425" t="s">
        <v>15</v>
      </c>
      <c r="J1425">
        <f t="shared" si="88"/>
        <v>67848250</v>
      </c>
      <c r="K1425" t="str">
        <f t="shared" si="89"/>
        <v>N0</v>
      </c>
      <c r="L1425">
        <f t="shared" si="90"/>
        <v>-24641216</v>
      </c>
      <c r="M1425" t="str">
        <f t="shared" si="91"/>
        <v>Unsuccessful</v>
      </c>
    </row>
    <row r="1426" spans="1:13">
      <c r="A1426">
        <v>2004</v>
      </c>
      <c r="B1426" t="s">
        <v>1680</v>
      </c>
      <c r="C1426" t="s">
        <v>1681</v>
      </c>
      <c r="D1426" t="str">
        <f>VLOOKUP(B1426,Data2!$B$2:$C$1777,2,FALSE)</f>
        <v>FAIL</v>
      </c>
      <c r="E1426">
        <v>0</v>
      </c>
      <c r="F1426">
        <v>92489466</v>
      </c>
      <c r="G1426">
        <v>199052129</v>
      </c>
      <c r="H1426">
        <v>453599307</v>
      </c>
      <c r="I1426" t="s">
        <v>15</v>
      </c>
      <c r="J1426">
        <f t="shared" si="88"/>
        <v>652651436</v>
      </c>
      <c r="K1426" t="str">
        <f t="shared" si="89"/>
        <v>Yes</v>
      </c>
      <c r="L1426">
        <f t="shared" si="90"/>
        <v>560161970</v>
      </c>
      <c r="M1426" t="str">
        <f t="shared" si="91"/>
        <v>Successful</v>
      </c>
    </row>
    <row r="1427" spans="1:13">
      <c r="A1427">
        <v>2004</v>
      </c>
      <c r="B1427" t="s">
        <v>1690</v>
      </c>
      <c r="C1427" t="s">
        <v>1691</v>
      </c>
      <c r="D1427" t="str">
        <f>VLOOKUP(B1427,Data2!$B$2:$C$1777,2,FALSE)</f>
        <v>PASS</v>
      </c>
      <c r="E1427">
        <v>1</v>
      </c>
      <c r="F1427">
        <v>92489466</v>
      </c>
      <c r="G1427">
        <v>51848757</v>
      </c>
      <c r="H1427">
        <v>67017030</v>
      </c>
      <c r="I1427" t="s">
        <v>15</v>
      </c>
      <c r="J1427">
        <f t="shared" si="88"/>
        <v>118865787</v>
      </c>
      <c r="K1427" t="str">
        <f t="shared" si="89"/>
        <v>Yes</v>
      </c>
      <c r="L1427">
        <f t="shared" si="90"/>
        <v>26376321</v>
      </c>
      <c r="M1427" t="str">
        <f t="shared" si="91"/>
        <v>Successful</v>
      </c>
    </row>
    <row r="1428" spans="1:13">
      <c r="A1428">
        <v>2004</v>
      </c>
      <c r="B1428" t="s">
        <v>1722</v>
      </c>
      <c r="C1428" t="s">
        <v>1723</v>
      </c>
      <c r="D1428" t="str">
        <f>VLOOKUP(B1428,Data2!$B$2:$C$1777,2,FALSE)</f>
        <v>FAIL</v>
      </c>
      <c r="E1428">
        <v>0</v>
      </c>
      <c r="F1428">
        <v>92489466</v>
      </c>
      <c r="G1428">
        <v>95047057</v>
      </c>
      <c r="H1428">
        <v>269667169</v>
      </c>
      <c r="I1428" t="s">
        <v>15</v>
      </c>
      <c r="J1428">
        <f t="shared" si="88"/>
        <v>364714226</v>
      </c>
      <c r="K1428" t="str">
        <f t="shared" si="89"/>
        <v>Yes</v>
      </c>
      <c r="L1428">
        <f t="shared" si="90"/>
        <v>272224760</v>
      </c>
      <c r="M1428" t="str">
        <f t="shared" si="91"/>
        <v>Successful</v>
      </c>
    </row>
    <row r="1429" spans="1:13">
      <c r="A1429">
        <v>1998</v>
      </c>
      <c r="B1429" t="s">
        <v>859</v>
      </c>
      <c r="C1429" t="s">
        <v>860</v>
      </c>
      <c r="D1429" t="str">
        <f>VLOOKUP(B1429,Data2!$B$2:$C$1777,2,FALSE)</f>
        <v>PASS</v>
      </c>
      <c r="E1429">
        <v>1</v>
      </c>
      <c r="F1429">
        <v>92893600</v>
      </c>
      <c r="G1429">
        <v>55761862</v>
      </c>
      <c r="H1429">
        <v>55761862</v>
      </c>
      <c r="I1429" t="s">
        <v>15</v>
      </c>
      <c r="J1429">
        <f t="shared" si="88"/>
        <v>111523724</v>
      </c>
      <c r="K1429" t="str">
        <f t="shared" si="89"/>
        <v>Yes</v>
      </c>
      <c r="L1429">
        <f t="shared" si="90"/>
        <v>18630124</v>
      </c>
      <c r="M1429" t="str">
        <f t="shared" si="91"/>
        <v>Successful</v>
      </c>
    </row>
    <row r="1430" spans="1:13">
      <c r="A1430">
        <v>1998</v>
      </c>
      <c r="B1430" t="s">
        <v>873</v>
      </c>
      <c r="C1430" t="s">
        <v>874</v>
      </c>
      <c r="D1430" t="str">
        <f>VLOOKUP(B1430,Data2!$B$2:$C$1777,2,FALSE)</f>
        <v>FAIL</v>
      </c>
      <c r="E1430">
        <v>0</v>
      </c>
      <c r="F1430">
        <v>92893600</v>
      </c>
      <c r="G1430">
        <v>309171460</v>
      </c>
      <c r="H1430">
        <v>693179313</v>
      </c>
      <c r="I1430" t="s">
        <v>15</v>
      </c>
      <c r="J1430">
        <f t="shared" si="88"/>
        <v>1002350773</v>
      </c>
      <c r="K1430" t="str">
        <f t="shared" si="89"/>
        <v>Yes</v>
      </c>
      <c r="L1430">
        <f t="shared" si="90"/>
        <v>909457173</v>
      </c>
      <c r="M1430" t="str">
        <f t="shared" si="91"/>
        <v>Successful</v>
      </c>
    </row>
    <row r="1431" spans="1:13">
      <c r="A1431">
        <v>1998</v>
      </c>
      <c r="B1431" t="s">
        <v>901</v>
      </c>
      <c r="C1431" t="s">
        <v>902</v>
      </c>
      <c r="D1431" t="str">
        <f>VLOOKUP(B1431,Data2!$B$2:$C$1777,2,FALSE)</f>
        <v>FAIL</v>
      </c>
      <c r="E1431">
        <v>0</v>
      </c>
      <c r="F1431">
        <v>92893600</v>
      </c>
      <c r="G1431">
        <v>134093691</v>
      </c>
      <c r="H1431">
        <v>333988221</v>
      </c>
      <c r="I1431" t="s">
        <v>15</v>
      </c>
      <c r="J1431">
        <f t="shared" si="88"/>
        <v>468081912</v>
      </c>
      <c r="K1431" t="str">
        <f t="shared" si="89"/>
        <v>Yes</v>
      </c>
      <c r="L1431">
        <f t="shared" si="90"/>
        <v>375188312</v>
      </c>
      <c r="M1431" t="str">
        <f t="shared" si="91"/>
        <v>Successful</v>
      </c>
    </row>
    <row r="1432" spans="1:13">
      <c r="A1432">
        <v>1998</v>
      </c>
      <c r="B1432" t="s">
        <v>923</v>
      </c>
      <c r="C1432" t="s">
        <v>924</v>
      </c>
      <c r="D1432" t="str">
        <f>VLOOKUP(B1432,Data2!$B$2:$C$1777,2,FALSE)</f>
        <v>PASS</v>
      </c>
      <c r="E1432">
        <v>1</v>
      </c>
      <c r="F1432">
        <v>92893600</v>
      </c>
      <c r="G1432">
        <v>165524241</v>
      </c>
      <c r="H1432">
        <v>358426384</v>
      </c>
      <c r="I1432" t="s">
        <v>15</v>
      </c>
      <c r="J1432">
        <f t="shared" si="88"/>
        <v>523950625</v>
      </c>
      <c r="K1432" t="str">
        <f t="shared" si="89"/>
        <v>Yes</v>
      </c>
      <c r="L1432">
        <f t="shared" si="90"/>
        <v>431057025</v>
      </c>
      <c r="M1432" t="str">
        <f t="shared" si="91"/>
        <v>Successful</v>
      </c>
    </row>
    <row r="1433" spans="1:13">
      <c r="A1433">
        <v>2011</v>
      </c>
      <c r="B1433" t="s">
        <v>3091</v>
      </c>
      <c r="C1433" t="s">
        <v>3092</v>
      </c>
      <c r="D1433" t="str">
        <f>VLOOKUP(B1433,Data2!$B$2:$C$1777,2,FALSE)</f>
        <v>FAIL</v>
      </c>
      <c r="E1433">
        <v>0</v>
      </c>
      <c r="F1433">
        <v>93212171</v>
      </c>
      <c r="G1433">
        <v>148745713</v>
      </c>
      <c r="H1433">
        <v>504919774</v>
      </c>
      <c r="I1433" t="s">
        <v>15</v>
      </c>
      <c r="J1433">
        <f t="shared" si="88"/>
        <v>653665487</v>
      </c>
      <c r="K1433" t="str">
        <f t="shared" si="89"/>
        <v>Yes</v>
      </c>
      <c r="L1433">
        <f t="shared" si="90"/>
        <v>560453316</v>
      </c>
      <c r="M1433" t="str">
        <f t="shared" si="91"/>
        <v>Successful</v>
      </c>
    </row>
    <row r="1434" spans="1:13">
      <c r="A1434">
        <v>2011</v>
      </c>
      <c r="B1434" t="s">
        <v>3126</v>
      </c>
      <c r="C1434" t="s">
        <v>2622</v>
      </c>
      <c r="D1434" t="str">
        <f>VLOOKUP(B1434,Data2!$B$2:$C$1777,2,FALSE)</f>
        <v>FAIL</v>
      </c>
      <c r="E1434">
        <v>0</v>
      </c>
      <c r="F1434">
        <v>93212171</v>
      </c>
      <c r="G1434">
        <v>106174662</v>
      </c>
      <c r="H1434">
        <v>241492267</v>
      </c>
      <c r="I1434" t="s">
        <v>15</v>
      </c>
      <c r="J1434">
        <f t="shared" si="88"/>
        <v>347666929</v>
      </c>
      <c r="K1434" t="str">
        <f t="shared" si="89"/>
        <v>Yes</v>
      </c>
      <c r="L1434">
        <f t="shared" si="90"/>
        <v>254454758</v>
      </c>
      <c r="M1434" t="str">
        <f t="shared" si="91"/>
        <v>Successful</v>
      </c>
    </row>
    <row r="1435" spans="1:13">
      <c r="A1435">
        <v>2011</v>
      </c>
      <c r="B1435" t="s">
        <v>3147</v>
      </c>
      <c r="C1435" t="s">
        <v>3148</v>
      </c>
      <c r="D1435" t="str">
        <f>VLOOKUP(B1435,Data2!$B$2:$C$1777,2,FALSE)</f>
        <v>FAIL</v>
      </c>
      <c r="E1435">
        <v>0</v>
      </c>
      <c r="F1435">
        <v>93212171</v>
      </c>
      <c r="G1435">
        <v>21105217</v>
      </c>
      <c r="H1435">
        <v>144870266</v>
      </c>
      <c r="I1435" t="s">
        <v>15</v>
      </c>
      <c r="J1435">
        <f t="shared" si="88"/>
        <v>165975483</v>
      </c>
      <c r="K1435" t="str">
        <f t="shared" si="89"/>
        <v>Yes</v>
      </c>
      <c r="L1435">
        <f t="shared" si="90"/>
        <v>72763312</v>
      </c>
      <c r="M1435" t="str">
        <f t="shared" si="91"/>
        <v>Successful</v>
      </c>
    </row>
    <row r="1436" spans="1:13">
      <c r="A1436">
        <v>1994</v>
      </c>
      <c r="B1436" t="s">
        <v>513</v>
      </c>
      <c r="C1436" t="s">
        <v>514</v>
      </c>
      <c r="D1436" t="str">
        <f>VLOOKUP(B1436,Data2!$B$2:$C$1777,2,FALSE)</f>
        <v>PASS</v>
      </c>
      <c r="E1436">
        <v>1</v>
      </c>
      <c r="F1436">
        <v>94299882</v>
      </c>
      <c r="G1436">
        <v>45793007</v>
      </c>
      <c r="H1436">
        <v>132261912</v>
      </c>
      <c r="I1436" t="s">
        <v>15</v>
      </c>
      <c r="J1436">
        <f t="shared" si="88"/>
        <v>178054919</v>
      </c>
      <c r="K1436" t="str">
        <f t="shared" si="89"/>
        <v>Yes</v>
      </c>
      <c r="L1436">
        <f t="shared" si="90"/>
        <v>83755037</v>
      </c>
      <c r="M1436" t="str">
        <f t="shared" si="91"/>
        <v>Successful</v>
      </c>
    </row>
    <row r="1437" spans="1:13">
      <c r="A1437">
        <v>2001</v>
      </c>
      <c r="B1437" t="s">
        <v>1186</v>
      </c>
      <c r="C1437" t="s">
        <v>1187</v>
      </c>
      <c r="D1437" t="str">
        <f>VLOOKUP(B1437,Data2!$B$2:$C$1777,2,FALSE)</f>
        <v>PASS</v>
      </c>
      <c r="E1437">
        <v>1</v>
      </c>
      <c r="F1437">
        <v>94740909</v>
      </c>
      <c r="G1437">
        <v>148625750</v>
      </c>
      <c r="H1437">
        <v>231722738</v>
      </c>
      <c r="I1437" t="s">
        <v>15</v>
      </c>
      <c r="J1437">
        <f t="shared" si="88"/>
        <v>380348488</v>
      </c>
      <c r="K1437" t="str">
        <f t="shared" si="89"/>
        <v>Yes</v>
      </c>
      <c r="L1437">
        <f t="shared" si="90"/>
        <v>285607579</v>
      </c>
      <c r="M1437" t="str">
        <f t="shared" si="91"/>
        <v>Successful</v>
      </c>
    </row>
    <row r="1438" spans="1:13">
      <c r="A1438">
        <v>2001</v>
      </c>
      <c r="B1438" t="s">
        <v>1268</v>
      </c>
      <c r="C1438" t="s">
        <v>1269</v>
      </c>
      <c r="D1438" t="str">
        <f>VLOOKUP(B1438,Data2!$B$2:$C$1777,2,FALSE)</f>
        <v>FAIL</v>
      </c>
      <c r="E1438">
        <v>0</v>
      </c>
      <c r="F1438">
        <v>94740909</v>
      </c>
      <c r="G1438">
        <v>36575310</v>
      </c>
      <c r="H1438">
        <v>49089389</v>
      </c>
      <c r="I1438" t="s">
        <v>15</v>
      </c>
      <c r="J1438">
        <f t="shared" si="88"/>
        <v>85664699</v>
      </c>
      <c r="K1438" t="str">
        <f t="shared" si="89"/>
        <v>N0</v>
      </c>
      <c r="L1438">
        <f t="shared" si="90"/>
        <v>-9076210</v>
      </c>
      <c r="M1438" t="str">
        <f t="shared" si="91"/>
        <v>Unsuccessful</v>
      </c>
    </row>
    <row r="1439" spans="1:13">
      <c r="A1439">
        <v>1995</v>
      </c>
      <c r="B1439" t="s">
        <v>595</v>
      </c>
      <c r="C1439" t="s">
        <v>596</v>
      </c>
      <c r="D1439" t="str">
        <f>VLOOKUP(B1439,Data2!$B$2:$C$1777,2,FALSE)</f>
        <v>PASS</v>
      </c>
      <c r="E1439">
        <v>1</v>
      </c>
      <c r="F1439">
        <v>94784326</v>
      </c>
      <c r="G1439">
        <v>91761643</v>
      </c>
      <c r="H1439">
        <v>164837302</v>
      </c>
      <c r="I1439" t="s">
        <v>15</v>
      </c>
      <c r="J1439">
        <f t="shared" si="88"/>
        <v>256598945</v>
      </c>
      <c r="K1439" t="str">
        <f t="shared" si="89"/>
        <v>Yes</v>
      </c>
      <c r="L1439">
        <f t="shared" si="90"/>
        <v>161814619</v>
      </c>
      <c r="M1439" t="str">
        <f t="shared" si="91"/>
        <v>Successful</v>
      </c>
    </row>
    <row r="1440" spans="1:13">
      <c r="A1440">
        <v>2003</v>
      </c>
      <c r="B1440" t="s">
        <v>1486</v>
      </c>
      <c r="C1440" t="s">
        <v>1487</v>
      </c>
      <c r="D1440" t="str">
        <f>VLOOKUP(B1440,Data2!$B$2:$C$1777,2,FALSE)</f>
        <v>FAIL</v>
      </c>
      <c r="E1440">
        <v>0</v>
      </c>
      <c r="F1440">
        <v>94956522</v>
      </c>
      <c r="G1440">
        <v>38245683</v>
      </c>
      <c r="H1440">
        <v>64706900</v>
      </c>
      <c r="I1440" t="s">
        <v>15</v>
      </c>
      <c r="J1440">
        <f t="shared" si="88"/>
        <v>102952583</v>
      </c>
      <c r="K1440" t="str">
        <f t="shared" si="89"/>
        <v>Yes</v>
      </c>
      <c r="L1440">
        <f t="shared" si="90"/>
        <v>7996061</v>
      </c>
      <c r="M1440" t="str">
        <f t="shared" si="91"/>
        <v>Successful</v>
      </c>
    </row>
    <row r="1441" spans="1:13">
      <c r="A1441">
        <v>1999</v>
      </c>
      <c r="B1441" t="s">
        <v>983</v>
      </c>
      <c r="C1441" t="s">
        <v>984</v>
      </c>
      <c r="D1441" t="str">
        <f>VLOOKUP(B1441,Data2!$B$2:$C$1777,2,FALSE)</f>
        <v>FAIL</v>
      </c>
      <c r="E1441">
        <v>0</v>
      </c>
      <c r="F1441">
        <v>95095418</v>
      </c>
      <c r="G1441">
        <v>41621042</v>
      </c>
      <c r="H1441">
        <v>46795352</v>
      </c>
      <c r="I1441" t="s">
        <v>15</v>
      </c>
      <c r="J1441">
        <f t="shared" si="88"/>
        <v>88416394</v>
      </c>
      <c r="K1441" t="str">
        <f t="shared" si="89"/>
        <v>N0</v>
      </c>
      <c r="L1441">
        <f t="shared" si="90"/>
        <v>-6679024</v>
      </c>
      <c r="M1441" t="str">
        <f t="shared" si="91"/>
        <v>Unsuccessful</v>
      </c>
    </row>
    <row r="1442" spans="1:13">
      <c r="A1442">
        <v>2005</v>
      </c>
      <c r="B1442" t="s">
        <v>1745</v>
      </c>
      <c r="C1442" t="s">
        <v>1746</v>
      </c>
      <c r="D1442" t="str">
        <f>VLOOKUP(B1442,Data2!$B$2:$C$1777,2,FALSE)</f>
        <v>PASS</v>
      </c>
      <c r="E1442">
        <v>1</v>
      </c>
      <c r="F1442">
        <v>95442650</v>
      </c>
      <c r="G1442">
        <v>75534696</v>
      </c>
      <c r="H1442">
        <v>156477397</v>
      </c>
      <c r="I1442" t="s">
        <v>15</v>
      </c>
      <c r="J1442">
        <f t="shared" si="88"/>
        <v>232012093</v>
      </c>
      <c r="K1442" t="str">
        <f t="shared" si="89"/>
        <v>Yes</v>
      </c>
      <c r="L1442">
        <f t="shared" si="90"/>
        <v>136569443</v>
      </c>
      <c r="M1442" t="str">
        <f t="shared" si="91"/>
        <v>Successful</v>
      </c>
    </row>
    <row r="1443" spans="1:13">
      <c r="A1443">
        <v>2005</v>
      </c>
      <c r="B1443" t="s">
        <v>1854</v>
      </c>
      <c r="C1443" t="s">
        <v>1855</v>
      </c>
      <c r="D1443" t="str">
        <f>VLOOKUP(B1443,Data2!$B$2:$C$1777,2,FALSE)</f>
        <v>FAIL</v>
      </c>
      <c r="E1443">
        <v>0</v>
      </c>
      <c r="F1443">
        <v>95442650</v>
      </c>
      <c r="G1443">
        <v>152946861</v>
      </c>
      <c r="H1443">
        <v>311023751</v>
      </c>
      <c r="I1443" t="s">
        <v>15</v>
      </c>
      <c r="J1443">
        <f t="shared" si="88"/>
        <v>463970612</v>
      </c>
      <c r="K1443" t="str">
        <f t="shared" si="89"/>
        <v>Yes</v>
      </c>
      <c r="L1443">
        <f t="shared" si="90"/>
        <v>368527962</v>
      </c>
      <c r="M1443" t="str">
        <f t="shared" si="91"/>
        <v>Successful</v>
      </c>
    </row>
    <row r="1444" spans="1:13">
      <c r="A1444">
        <v>2005</v>
      </c>
      <c r="B1444" t="s">
        <v>1902</v>
      </c>
      <c r="C1444" t="s">
        <v>1903</v>
      </c>
      <c r="D1444" t="str">
        <f>VLOOKUP(B1444,Data2!$B$2:$C$1777,2,FALSE)</f>
        <v>FAIL</v>
      </c>
      <c r="E1444">
        <v>0</v>
      </c>
      <c r="F1444">
        <v>95442650</v>
      </c>
      <c r="G1444">
        <v>54372886</v>
      </c>
      <c r="H1444">
        <v>168784763</v>
      </c>
      <c r="I1444" t="s">
        <v>15</v>
      </c>
      <c r="J1444">
        <f t="shared" si="88"/>
        <v>223157649</v>
      </c>
      <c r="K1444" t="str">
        <f t="shared" si="89"/>
        <v>Yes</v>
      </c>
      <c r="L1444">
        <f t="shared" si="90"/>
        <v>127714999</v>
      </c>
      <c r="M1444" t="str">
        <f t="shared" si="91"/>
        <v>Successful</v>
      </c>
    </row>
    <row r="1445" spans="1:13">
      <c r="A1445">
        <v>2007</v>
      </c>
      <c r="B1445" t="s">
        <v>2145</v>
      </c>
      <c r="C1445" t="s">
        <v>2146</v>
      </c>
      <c r="D1445" t="str">
        <f>VLOOKUP(B1445,Data2!$B$2:$C$1777,2,FALSE)</f>
        <v>PASS</v>
      </c>
      <c r="E1445">
        <v>1</v>
      </c>
      <c r="F1445">
        <v>95501196</v>
      </c>
      <c r="G1445">
        <v>143484229</v>
      </c>
      <c r="H1445">
        <v>382436383</v>
      </c>
      <c r="I1445" t="s">
        <v>15</v>
      </c>
      <c r="J1445">
        <f t="shared" si="88"/>
        <v>525920612</v>
      </c>
      <c r="K1445" t="str">
        <f t="shared" si="89"/>
        <v>Yes</v>
      </c>
      <c r="L1445">
        <f t="shared" si="90"/>
        <v>430419416</v>
      </c>
      <c r="M1445" t="str">
        <f t="shared" si="91"/>
        <v>Successful</v>
      </c>
    </row>
    <row r="1446" spans="1:13">
      <c r="A1446">
        <v>2003</v>
      </c>
      <c r="B1446" t="s">
        <v>1450</v>
      </c>
      <c r="C1446" t="s">
        <v>1451</v>
      </c>
      <c r="D1446" t="str">
        <f>VLOOKUP(B1446,Data2!$B$2:$C$1777,2,FALSE)</f>
        <v>FAIL</v>
      </c>
      <c r="E1446">
        <v>0</v>
      </c>
      <c r="F1446">
        <v>96222609</v>
      </c>
      <c r="G1446">
        <v>160945047</v>
      </c>
      <c r="H1446">
        <v>299075134</v>
      </c>
      <c r="I1446" t="s">
        <v>15</v>
      </c>
      <c r="J1446">
        <f t="shared" si="88"/>
        <v>460020181</v>
      </c>
      <c r="K1446" t="str">
        <f t="shared" si="89"/>
        <v>Yes</v>
      </c>
      <c r="L1446">
        <f t="shared" si="90"/>
        <v>363797572</v>
      </c>
      <c r="M1446" t="str">
        <f t="shared" si="91"/>
        <v>Successful</v>
      </c>
    </row>
    <row r="1447" spans="1:13">
      <c r="A1447">
        <v>2011</v>
      </c>
      <c r="B1447" t="s">
        <v>3093</v>
      </c>
      <c r="C1447" t="s">
        <v>3094</v>
      </c>
      <c r="D1447" t="str">
        <f>VLOOKUP(B1447,Data2!$B$2:$C$1777,2,FALSE)</f>
        <v>FAIL</v>
      </c>
      <c r="E1447">
        <v>0</v>
      </c>
      <c r="F1447">
        <v>96319243</v>
      </c>
      <c r="G1447">
        <v>183068895</v>
      </c>
      <c r="H1447">
        <v>500093845</v>
      </c>
      <c r="I1447" t="s">
        <v>15</v>
      </c>
      <c r="J1447">
        <f t="shared" si="88"/>
        <v>683162740</v>
      </c>
      <c r="K1447" t="str">
        <f t="shared" si="89"/>
        <v>Yes</v>
      </c>
      <c r="L1447">
        <f t="shared" si="90"/>
        <v>586843497</v>
      </c>
      <c r="M1447" t="str">
        <f t="shared" si="91"/>
        <v>Successful</v>
      </c>
    </row>
    <row r="1448" spans="1:13">
      <c r="A1448">
        <v>1996</v>
      </c>
      <c r="B1448" t="s">
        <v>619</v>
      </c>
      <c r="C1448" t="s">
        <v>620</v>
      </c>
      <c r="D1448" t="str">
        <f>VLOOKUP(B1448,Data2!$B$2:$C$1777,2,FALSE)</f>
        <v>FAIL</v>
      </c>
      <c r="E1448">
        <v>0</v>
      </c>
      <c r="F1448">
        <v>96535720</v>
      </c>
      <c r="G1448">
        <v>104920957</v>
      </c>
      <c r="H1448">
        <v>220318272</v>
      </c>
      <c r="I1448" t="s">
        <v>15</v>
      </c>
      <c r="J1448">
        <f t="shared" si="88"/>
        <v>325239229</v>
      </c>
      <c r="K1448" t="str">
        <f t="shared" si="89"/>
        <v>Yes</v>
      </c>
      <c r="L1448">
        <f t="shared" si="90"/>
        <v>228703509</v>
      </c>
      <c r="M1448" t="str">
        <f t="shared" si="91"/>
        <v>Successful</v>
      </c>
    </row>
    <row r="1449" spans="1:13">
      <c r="A1449">
        <v>1996</v>
      </c>
      <c r="B1449" t="s">
        <v>685</v>
      </c>
      <c r="C1449" t="s">
        <v>686</v>
      </c>
      <c r="D1449" t="str">
        <f>VLOOKUP(B1449,Data2!$B$2:$C$1777,2,FALSE)</f>
        <v>FAIL</v>
      </c>
      <c r="E1449">
        <v>0</v>
      </c>
      <c r="F1449">
        <v>96535720</v>
      </c>
      <c r="G1449">
        <v>49675220</v>
      </c>
      <c r="H1449">
        <v>49675220</v>
      </c>
      <c r="I1449" t="s">
        <v>15</v>
      </c>
      <c r="J1449">
        <f t="shared" si="88"/>
        <v>99350440</v>
      </c>
      <c r="K1449" t="str">
        <f t="shared" si="89"/>
        <v>Yes</v>
      </c>
      <c r="L1449">
        <f t="shared" si="90"/>
        <v>2814720</v>
      </c>
      <c r="M1449" t="str">
        <f t="shared" si="91"/>
        <v>Successful</v>
      </c>
    </row>
    <row r="1450" spans="1:13">
      <c r="A1450">
        <v>2008</v>
      </c>
      <c r="B1450" t="s">
        <v>2422</v>
      </c>
      <c r="C1450" t="s">
        <v>2423</v>
      </c>
      <c r="D1450" t="str">
        <f>VLOOKUP(B1450,Data2!$B$2:$C$1777,2,FALSE)</f>
        <v>FAIL</v>
      </c>
      <c r="E1450">
        <v>0</v>
      </c>
      <c r="F1450">
        <v>97403068</v>
      </c>
      <c r="G1450">
        <v>119547447</v>
      </c>
      <c r="H1450">
        <v>203641087</v>
      </c>
      <c r="I1450" t="s">
        <v>15</v>
      </c>
      <c r="J1450">
        <f t="shared" si="88"/>
        <v>323188534</v>
      </c>
      <c r="K1450" t="str">
        <f t="shared" si="89"/>
        <v>Yes</v>
      </c>
      <c r="L1450">
        <f t="shared" si="90"/>
        <v>225785466</v>
      </c>
      <c r="M1450" t="str">
        <f t="shared" si="91"/>
        <v>Successful</v>
      </c>
    </row>
    <row r="1451" spans="1:13">
      <c r="A1451">
        <v>2008</v>
      </c>
      <c r="B1451" t="s">
        <v>2426</v>
      </c>
      <c r="C1451" t="s">
        <v>2427</v>
      </c>
      <c r="D1451" t="str">
        <f>VLOOKUP(B1451,Data2!$B$2:$C$1777,2,FALSE)</f>
        <v>FAIL</v>
      </c>
      <c r="E1451">
        <v>0</v>
      </c>
      <c r="F1451">
        <v>97403068</v>
      </c>
      <c r="G1451">
        <v>89911432</v>
      </c>
      <c r="H1451">
        <v>220674342</v>
      </c>
      <c r="I1451" t="s">
        <v>15</v>
      </c>
      <c r="J1451">
        <f t="shared" si="88"/>
        <v>310585774</v>
      </c>
      <c r="K1451" t="str">
        <f t="shared" si="89"/>
        <v>Yes</v>
      </c>
      <c r="L1451">
        <f t="shared" si="90"/>
        <v>213182706</v>
      </c>
      <c r="M1451" t="str">
        <f t="shared" si="91"/>
        <v>Successful</v>
      </c>
    </row>
    <row r="1452" spans="1:13">
      <c r="A1452">
        <v>2009</v>
      </c>
      <c r="B1452" t="s">
        <v>2543</v>
      </c>
      <c r="C1452" t="s">
        <v>2544</v>
      </c>
      <c r="D1452" t="str">
        <f>VLOOKUP(B1452,Data2!$B$2:$C$1777,2,FALSE)</f>
        <v>FAIL</v>
      </c>
      <c r="E1452">
        <v>0</v>
      </c>
      <c r="F1452">
        <v>97715844</v>
      </c>
      <c r="G1452">
        <v>213426283</v>
      </c>
      <c r="H1452">
        <v>963009937</v>
      </c>
      <c r="I1452" t="s">
        <v>15</v>
      </c>
      <c r="J1452">
        <f t="shared" si="88"/>
        <v>1176436220</v>
      </c>
      <c r="K1452" t="str">
        <f t="shared" si="89"/>
        <v>Yes</v>
      </c>
      <c r="L1452">
        <f t="shared" si="90"/>
        <v>1078720376</v>
      </c>
      <c r="M1452" t="str">
        <f t="shared" si="91"/>
        <v>Successful</v>
      </c>
    </row>
    <row r="1453" spans="1:13">
      <c r="A1453">
        <v>2009</v>
      </c>
      <c r="B1453" t="s">
        <v>2595</v>
      </c>
      <c r="C1453" t="s">
        <v>2596</v>
      </c>
      <c r="D1453" t="str">
        <f>VLOOKUP(B1453,Data2!$B$2:$C$1777,2,FALSE)</f>
        <v>FAIL</v>
      </c>
      <c r="E1453">
        <v>0</v>
      </c>
      <c r="F1453">
        <v>97715844</v>
      </c>
      <c r="G1453">
        <v>226949041</v>
      </c>
      <c r="H1453">
        <v>541170116</v>
      </c>
      <c r="I1453" t="s">
        <v>15</v>
      </c>
      <c r="J1453">
        <f t="shared" si="88"/>
        <v>768119157</v>
      </c>
      <c r="K1453" t="str">
        <f t="shared" si="89"/>
        <v>Yes</v>
      </c>
      <c r="L1453">
        <f t="shared" si="90"/>
        <v>670403313</v>
      </c>
      <c r="M1453" t="str">
        <f t="shared" si="91"/>
        <v>Successful</v>
      </c>
    </row>
    <row r="1454" spans="1:13">
      <c r="A1454">
        <v>2009</v>
      </c>
      <c r="B1454" t="s">
        <v>2621</v>
      </c>
      <c r="C1454" t="s">
        <v>2622</v>
      </c>
      <c r="D1454" t="str">
        <f>VLOOKUP(B1454,Data2!$B$2:$C$1777,2,FALSE)</f>
        <v>FAIL</v>
      </c>
      <c r="E1454">
        <v>0</v>
      </c>
      <c r="F1454">
        <v>97715844</v>
      </c>
      <c r="G1454">
        <v>111304636</v>
      </c>
      <c r="H1454">
        <v>253160295</v>
      </c>
      <c r="I1454" t="s">
        <v>15</v>
      </c>
      <c r="J1454">
        <f t="shared" si="88"/>
        <v>364464931</v>
      </c>
      <c r="K1454" t="str">
        <f t="shared" si="89"/>
        <v>Yes</v>
      </c>
      <c r="L1454">
        <f t="shared" si="90"/>
        <v>266749087</v>
      </c>
      <c r="M1454" t="str">
        <f t="shared" si="91"/>
        <v>Successful</v>
      </c>
    </row>
    <row r="1455" spans="1:13">
      <c r="A1455">
        <v>1999</v>
      </c>
      <c r="B1455" t="s">
        <v>995</v>
      </c>
      <c r="C1455" t="s">
        <v>996</v>
      </c>
      <c r="D1455" t="str">
        <f>VLOOKUP(B1455,Data2!$B$2:$C$1777,2,FALSE)</f>
        <v>PASS</v>
      </c>
      <c r="E1455">
        <v>1</v>
      </c>
      <c r="F1455">
        <v>97892342</v>
      </c>
      <c r="G1455">
        <v>141340236</v>
      </c>
      <c r="H1455">
        <v>289577211</v>
      </c>
      <c r="I1455" t="s">
        <v>15</v>
      </c>
      <c r="J1455">
        <f t="shared" si="88"/>
        <v>430917447</v>
      </c>
      <c r="K1455" t="str">
        <f t="shared" si="89"/>
        <v>Yes</v>
      </c>
      <c r="L1455">
        <f t="shared" si="90"/>
        <v>333025105</v>
      </c>
      <c r="M1455" t="str">
        <f t="shared" si="91"/>
        <v>Successful</v>
      </c>
    </row>
    <row r="1456" spans="1:13">
      <c r="A1456">
        <v>2006</v>
      </c>
      <c r="B1456" t="s">
        <v>2015</v>
      </c>
      <c r="C1456" t="s">
        <v>2016</v>
      </c>
      <c r="D1456" t="str">
        <f>VLOOKUP(B1456,Data2!$B$2:$C$1777,2,FALSE)</f>
        <v>FAIL</v>
      </c>
      <c r="E1456">
        <v>0</v>
      </c>
      <c r="F1456">
        <v>98242689</v>
      </c>
      <c r="G1456">
        <v>98364347</v>
      </c>
      <c r="H1456">
        <v>219487695</v>
      </c>
      <c r="I1456" t="s">
        <v>15</v>
      </c>
      <c r="J1456">
        <f t="shared" si="88"/>
        <v>317852042</v>
      </c>
      <c r="K1456" t="str">
        <f t="shared" si="89"/>
        <v>Yes</v>
      </c>
      <c r="L1456">
        <f t="shared" si="90"/>
        <v>219609353</v>
      </c>
      <c r="M1456" t="str">
        <f t="shared" si="91"/>
        <v>Successful</v>
      </c>
    </row>
    <row r="1457" spans="1:13">
      <c r="A1457">
        <v>2006</v>
      </c>
      <c r="B1457" t="s">
        <v>2073</v>
      </c>
      <c r="C1457" t="s">
        <v>2074</v>
      </c>
      <c r="D1457" t="str">
        <f>VLOOKUP(B1457,Data2!$B$2:$C$1777,2,FALSE)</f>
        <v>PASS</v>
      </c>
      <c r="E1457">
        <v>1</v>
      </c>
      <c r="F1457">
        <v>98242689</v>
      </c>
      <c r="G1457">
        <v>73138793</v>
      </c>
      <c r="H1457">
        <v>237158227</v>
      </c>
      <c r="I1457" t="s">
        <v>15</v>
      </c>
      <c r="J1457">
        <f t="shared" si="88"/>
        <v>310297020</v>
      </c>
      <c r="K1457" t="str">
        <f t="shared" si="89"/>
        <v>Yes</v>
      </c>
      <c r="L1457">
        <f t="shared" si="90"/>
        <v>212054331</v>
      </c>
      <c r="M1457" t="str">
        <f t="shared" si="91"/>
        <v>Successful</v>
      </c>
    </row>
    <row r="1458" spans="1:13">
      <c r="A1458">
        <v>2001</v>
      </c>
      <c r="B1458" t="s">
        <v>1228</v>
      </c>
      <c r="C1458" t="s">
        <v>1229</v>
      </c>
      <c r="D1458" t="str">
        <f>VLOOKUP(B1458,Data2!$B$2:$C$1777,2,FALSE)</f>
        <v>FAIL</v>
      </c>
      <c r="E1458">
        <v>0</v>
      </c>
      <c r="F1458">
        <v>98688447</v>
      </c>
      <c r="G1458">
        <v>7118091</v>
      </c>
      <c r="H1458">
        <v>7118091</v>
      </c>
      <c r="I1458" t="s">
        <v>15</v>
      </c>
      <c r="J1458">
        <f t="shared" si="88"/>
        <v>14236182</v>
      </c>
      <c r="K1458" t="str">
        <f t="shared" si="89"/>
        <v>N0</v>
      </c>
      <c r="L1458">
        <f t="shared" si="90"/>
        <v>-84452265</v>
      </c>
      <c r="M1458" t="str">
        <f t="shared" si="91"/>
        <v>Unsuccessful</v>
      </c>
    </row>
    <row r="1459" spans="1:13">
      <c r="A1459">
        <v>2003</v>
      </c>
      <c r="B1459" t="s">
        <v>1553</v>
      </c>
      <c r="C1459" t="s">
        <v>1554</v>
      </c>
      <c r="D1459" t="str">
        <f>VLOOKUP(B1459,Data2!$B$2:$C$1777,2,FALSE)</f>
        <v>FAIL</v>
      </c>
      <c r="E1459">
        <v>0</v>
      </c>
      <c r="F1459">
        <v>98754783</v>
      </c>
      <c r="G1459">
        <v>84150728</v>
      </c>
      <c r="H1459">
        <v>226965337</v>
      </c>
      <c r="I1459" t="s">
        <v>15</v>
      </c>
      <c r="J1459">
        <f t="shared" si="88"/>
        <v>311116065</v>
      </c>
      <c r="K1459" t="str">
        <f t="shared" si="89"/>
        <v>Yes</v>
      </c>
      <c r="L1459">
        <f t="shared" si="90"/>
        <v>212361282</v>
      </c>
      <c r="M1459" t="str">
        <f t="shared" si="91"/>
        <v>Successful</v>
      </c>
    </row>
    <row r="1460" spans="1:13">
      <c r="A1460">
        <v>1980</v>
      </c>
      <c r="B1460" t="s">
        <v>123</v>
      </c>
      <c r="C1460" t="s">
        <v>124</v>
      </c>
      <c r="D1460" t="str">
        <f>VLOOKUP(B1460,Data2!$B$2:$C$1777,2,FALSE)</f>
        <v>FAIL</v>
      </c>
      <c r="E1460">
        <v>0</v>
      </c>
      <c r="F1460">
        <v>98971875</v>
      </c>
      <c r="G1460">
        <v>76655018</v>
      </c>
      <c r="H1460">
        <v>76655018</v>
      </c>
      <c r="I1460" t="s">
        <v>15</v>
      </c>
      <c r="J1460">
        <f t="shared" si="88"/>
        <v>153310036</v>
      </c>
      <c r="K1460" t="str">
        <f t="shared" si="89"/>
        <v>Yes</v>
      </c>
      <c r="L1460">
        <f t="shared" si="90"/>
        <v>54338161</v>
      </c>
      <c r="M1460" t="str">
        <f t="shared" si="91"/>
        <v>Successful</v>
      </c>
    </row>
    <row r="1461" spans="1:13">
      <c r="A1461">
        <v>2000</v>
      </c>
      <c r="B1461" t="s">
        <v>1146</v>
      </c>
      <c r="C1461" t="s">
        <v>1147</v>
      </c>
      <c r="D1461" t="str">
        <f>VLOOKUP(B1461,Data2!$B$2:$C$1777,2,FALSE)</f>
        <v>FAIL</v>
      </c>
      <c r="E1461">
        <v>0</v>
      </c>
      <c r="F1461">
        <v>99091212</v>
      </c>
      <c r="G1461">
        <v>128525137</v>
      </c>
      <c r="H1461">
        <v>335655410</v>
      </c>
      <c r="I1461" t="s">
        <v>15</v>
      </c>
      <c r="J1461">
        <f t="shared" si="88"/>
        <v>464180547</v>
      </c>
      <c r="K1461" t="str">
        <f t="shared" si="89"/>
        <v>Yes</v>
      </c>
      <c r="L1461">
        <f t="shared" si="90"/>
        <v>365089335</v>
      </c>
      <c r="M1461" t="str">
        <f t="shared" si="91"/>
        <v>Successful</v>
      </c>
    </row>
    <row r="1462" spans="1:13">
      <c r="A1462">
        <v>1995</v>
      </c>
      <c r="B1462" t="s">
        <v>543</v>
      </c>
      <c r="C1462" t="s">
        <v>544</v>
      </c>
      <c r="D1462" t="str">
        <f>VLOOKUP(B1462,Data2!$B$2:$C$1777,2,FALSE)</f>
        <v>PASS</v>
      </c>
      <c r="E1462">
        <v>1</v>
      </c>
      <c r="F1462">
        <v>99370665</v>
      </c>
      <c r="G1462">
        <v>263057839</v>
      </c>
      <c r="H1462">
        <v>510765217</v>
      </c>
      <c r="I1462" t="s">
        <v>15</v>
      </c>
      <c r="J1462">
        <f t="shared" si="88"/>
        <v>773823056</v>
      </c>
      <c r="K1462" t="str">
        <f t="shared" si="89"/>
        <v>Yes</v>
      </c>
      <c r="L1462">
        <f t="shared" si="90"/>
        <v>674452391</v>
      </c>
      <c r="M1462" t="str">
        <f t="shared" si="91"/>
        <v>Successful</v>
      </c>
    </row>
    <row r="1463" spans="1:13">
      <c r="A1463">
        <v>1995</v>
      </c>
      <c r="B1463" t="s">
        <v>569</v>
      </c>
      <c r="C1463" t="s">
        <v>570</v>
      </c>
      <c r="D1463" t="str">
        <f>VLOOKUP(B1463,Data2!$B$2:$C$1777,2,FALSE)</f>
        <v>PASS</v>
      </c>
      <c r="E1463">
        <v>1</v>
      </c>
      <c r="F1463">
        <v>99370665</v>
      </c>
      <c r="G1463">
        <v>153578601</v>
      </c>
      <c r="H1463">
        <v>401699506</v>
      </c>
      <c r="I1463" t="s">
        <v>15</v>
      </c>
      <c r="J1463">
        <f t="shared" si="88"/>
        <v>555278107</v>
      </c>
      <c r="K1463" t="str">
        <f t="shared" si="89"/>
        <v>Yes</v>
      </c>
      <c r="L1463">
        <f t="shared" si="90"/>
        <v>455907442</v>
      </c>
      <c r="M1463" t="str">
        <f t="shared" si="91"/>
        <v>Successful</v>
      </c>
    </row>
    <row r="1464" spans="1:13">
      <c r="A1464">
        <v>1979</v>
      </c>
      <c r="B1464" t="s">
        <v>111</v>
      </c>
      <c r="C1464" t="s">
        <v>112</v>
      </c>
      <c r="D1464" t="str">
        <f>VLOOKUP(B1464,Data2!$B$2:$C$1777,2,FALSE)</f>
        <v>FAIL</v>
      </c>
      <c r="E1464">
        <v>0</v>
      </c>
      <c r="F1464">
        <v>99496576</v>
      </c>
      <c r="G1464">
        <v>225632559</v>
      </c>
      <c r="H1464">
        <v>674971936</v>
      </c>
      <c r="I1464" t="s">
        <v>15</v>
      </c>
      <c r="J1464">
        <f t="shared" si="88"/>
        <v>900604495</v>
      </c>
      <c r="K1464" t="str">
        <f t="shared" si="89"/>
        <v>Yes</v>
      </c>
      <c r="L1464">
        <f t="shared" si="90"/>
        <v>801107919</v>
      </c>
      <c r="M1464" t="str">
        <f t="shared" si="91"/>
        <v>Successful</v>
      </c>
    </row>
    <row r="1465" spans="1:13">
      <c r="A1465">
        <v>1977</v>
      </c>
      <c r="B1465" t="s">
        <v>77</v>
      </c>
      <c r="C1465" t="s">
        <v>78</v>
      </c>
      <c r="D1465" t="str">
        <f>VLOOKUP(B1465,Data2!$B$2:$C$1777,2,FALSE)</f>
        <v>FAIL</v>
      </c>
      <c r="E1465">
        <v>0</v>
      </c>
      <c r="F1465">
        <v>99921804</v>
      </c>
      <c r="G1465">
        <v>195231833</v>
      </c>
      <c r="H1465">
        <v>195231833</v>
      </c>
      <c r="I1465" t="s">
        <v>15</v>
      </c>
      <c r="J1465">
        <f t="shared" si="88"/>
        <v>390463666</v>
      </c>
      <c r="K1465" t="str">
        <f t="shared" si="89"/>
        <v>Yes</v>
      </c>
      <c r="L1465">
        <f t="shared" si="90"/>
        <v>290541862</v>
      </c>
      <c r="M1465" t="str">
        <f t="shared" si="91"/>
        <v>Successful</v>
      </c>
    </row>
    <row r="1466" spans="1:13">
      <c r="A1466">
        <v>1978</v>
      </c>
      <c r="B1466" t="s">
        <v>93</v>
      </c>
      <c r="C1466" t="s">
        <v>94</v>
      </c>
      <c r="D1466" t="str">
        <f>VLOOKUP(B1466,Data2!$B$2:$C$1777,2,FALSE)</f>
        <v>FAIL</v>
      </c>
      <c r="E1466">
        <v>0</v>
      </c>
      <c r="F1466">
        <v>99979768</v>
      </c>
      <c r="G1466">
        <v>210638678</v>
      </c>
      <c r="H1466">
        <v>369399800</v>
      </c>
      <c r="I1466" t="s">
        <v>15</v>
      </c>
      <c r="J1466">
        <f t="shared" si="88"/>
        <v>580038478</v>
      </c>
      <c r="K1466" t="str">
        <f t="shared" si="89"/>
        <v>Yes</v>
      </c>
      <c r="L1466">
        <f t="shared" si="90"/>
        <v>480058710</v>
      </c>
      <c r="M1466" t="str">
        <f t="shared" si="91"/>
        <v>Successful</v>
      </c>
    </row>
    <row r="1467" spans="1:13">
      <c r="A1467">
        <v>2013</v>
      </c>
      <c r="B1467" t="s">
        <v>3384</v>
      </c>
      <c r="C1467" t="s">
        <v>3385</v>
      </c>
      <c r="D1467" t="str">
        <f>VLOOKUP(B1467,Data2!$B$2:$C$1777,2,FALSE)</f>
        <v>PASS</v>
      </c>
      <c r="E1467">
        <v>1</v>
      </c>
      <c r="F1467">
        <v>100000000</v>
      </c>
      <c r="G1467">
        <v>107518682</v>
      </c>
      <c r="H1467">
        <v>268418682</v>
      </c>
      <c r="I1467" t="s">
        <v>15</v>
      </c>
      <c r="J1467">
        <f t="shared" si="88"/>
        <v>375937364</v>
      </c>
      <c r="K1467" t="str">
        <f t="shared" si="89"/>
        <v>Yes</v>
      </c>
      <c r="L1467">
        <f t="shared" si="90"/>
        <v>275937364</v>
      </c>
      <c r="M1467" t="str">
        <f t="shared" si="91"/>
        <v>Successful</v>
      </c>
    </row>
    <row r="1468" spans="1:13">
      <c r="A1468">
        <v>2013</v>
      </c>
      <c r="B1468" t="s">
        <v>3516</v>
      </c>
      <c r="C1468" t="s">
        <v>3517</v>
      </c>
      <c r="D1468" t="str">
        <f>VLOOKUP(B1468,Data2!$B$2:$C$1777,2,FALSE)</f>
        <v>FAIL</v>
      </c>
      <c r="E1468">
        <v>0</v>
      </c>
      <c r="F1468">
        <v>100000000</v>
      </c>
      <c r="G1468">
        <v>115702857</v>
      </c>
      <c r="H1468">
        <v>365702857</v>
      </c>
      <c r="I1468" t="s">
        <v>15</v>
      </c>
      <c r="J1468">
        <f t="shared" si="88"/>
        <v>481405714</v>
      </c>
      <c r="K1468" t="str">
        <f t="shared" si="89"/>
        <v>Yes</v>
      </c>
      <c r="L1468">
        <f t="shared" si="90"/>
        <v>381405714</v>
      </c>
      <c r="M1468" t="str">
        <f t="shared" si="91"/>
        <v>Successful</v>
      </c>
    </row>
    <row r="1469" spans="1:13">
      <c r="A1469">
        <v>1998</v>
      </c>
      <c r="B1469" t="s">
        <v>889</v>
      </c>
      <c r="C1469" t="s">
        <v>890</v>
      </c>
      <c r="D1469" t="str">
        <f>VLOOKUP(B1469,Data2!$B$2:$C$1777,2,FALSE)</f>
        <v>PASS</v>
      </c>
      <c r="E1469">
        <v>1</v>
      </c>
      <c r="F1469">
        <v>100039262</v>
      </c>
      <c r="G1469">
        <v>100307450</v>
      </c>
      <c r="H1469">
        <v>168351786</v>
      </c>
      <c r="I1469" t="s">
        <v>15</v>
      </c>
      <c r="J1469">
        <f t="shared" si="88"/>
        <v>268659236</v>
      </c>
      <c r="K1469" t="str">
        <f t="shared" si="89"/>
        <v>Yes</v>
      </c>
      <c r="L1469">
        <f t="shared" si="90"/>
        <v>168619974</v>
      </c>
      <c r="M1469" t="str">
        <f t="shared" si="91"/>
        <v>Successful</v>
      </c>
    </row>
    <row r="1470" spans="1:13">
      <c r="A1470">
        <v>1984</v>
      </c>
      <c r="B1470" t="s">
        <v>211</v>
      </c>
      <c r="C1470" t="s">
        <v>212</v>
      </c>
      <c r="D1470" t="str">
        <f>VLOOKUP(B1470,Data2!$B$2:$C$1777,2,FALSE)</f>
        <v>FAIL</v>
      </c>
      <c r="E1470">
        <v>0</v>
      </c>
      <c r="F1470">
        <v>100864980</v>
      </c>
      <c r="G1470">
        <v>61521969</v>
      </c>
      <c r="H1470">
        <v>61521969</v>
      </c>
      <c r="I1470" t="s">
        <v>15</v>
      </c>
      <c r="J1470">
        <f t="shared" si="88"/>
        <v>123043938</v>
      </c>
      <c r="K1470" t="str">
        <f t="shared" si="89"/>
        <v>Yes</v>
      </c>
      <c r="L1470">
        <f t="shared" si="90"/>
        <v>22178958</v>
      </c>
      <c r="M1470" t="str">
        <f t="shared" si="91"/>
        <v>Successful</v>
      </c>
    </row>
    <row r="1471" spans="1:13">
      <c r="A1471">
        <v>2002</v>
      </c>
      <c r="B1471" t="s">
        <v>1378</v>
      </c>
      <c r="C1471" t="s">
        <v>1379</v>
      </c>
      <c r="D1471" t="str">
        <f>VLOOKUP(B1471,Data2!$B$2:$C$1777,2,FALSE)</f>
        <v>FAIL</v>
      </c>
      <c r="E1471">
        <v>0</v>
      </c>
      <c r="F1471">
        <v>101023979</v>
      </c>
      <c r="G1471">
        <v>120393928</v>
      </c>
      <c r="H1471">
        <v>267396769</v>
      </c>
      <c r="I1471" t="s">
        <v>15</v>
      </c>
      <c r="J1471">
        <f t="shared" si="88"/>
        <v>387790697</v>
      </c>
      <c r="K1471" t="str">
        <f t="shared" si="89"/>
        <v>Yes</v>
      </c>
      <c r="L1471">
        <f t="shared" si="90"/>
        <v>286766718</v>
      </c>
      <c r="M1471" t="str">
        <f t="shared" si="91"/>
        <v>Successful</v>
      </c>
    </row>
    <row r="1472" spans="1:13">
      <c r="A1472">
        <v>1979</v>
      </c>
      <c r="B1472" t="s">
        <v>109</v>
      </c>
      <c r="C1472" t="s">
        <v>110</v>
      </c>
      <c r="D1472" t="str">
        <f>VLOOKUP(B1472,Data2!$B$2:$C$1777,2,FALSE)</f>
        <v>FAIL</v>
      </c>
      <c r="E1472">
        <v>0</v>
      </c>
      <c r="F1472">
        <v>101101360</v>
      </c>
      <c r="G1472">
        <v>252913878</v>
      </c>
      <c r="H1472">
        <v>252913878</v>
      </c>
      <c r="I1472" t="s">
        <v>15</v>
      </c>
      <c r="J1472">
        <f t="shared" si="88"/>
        <v>505827756</v>
      </c>
      <c r="K1472" t="str">
        <f t="shared" si="89"/>
        <v>Yes</v>
      </c>
      <c r="L1472">
        <f t="shared" si="90"/>
        <v>404726396</v>
      </c>
      <c r="M1472" t="str">
        <f t="shared" si="91"/>
        <v>Successful</v>
      </c>
    </row>
    <row r="1473" spans="1:13">
      <c r="A1473">
        <v>2003</v>
      </c>
      <c r="B1473" t="s">
        <v>1462</v>
      </c>
      <c r="C1473" t="s">
        <v>1463</v>
      </c>
      <c r="D1473" t="str">
        <f>VLOOKUP(B1473,Data2!$B$2:$C$1777,2,FALSE)</f>
        <v>PASS</v>
      </c>
      <c r="E1473">
        <v>1</v>
      </c>
      <c r="F1473">
        <v>101286957</v>
      </c>
      <c r="G1473">
        <v>121079205</v>
      </c>
      <c r="H1473">
        <v>204640944</v>
      </c>
      <c r="I1473" t="s">
        <v>15</v>
      </c>
      <c r="J1473">
        <f t="shared" si="88"/>
        <v>325720149</v>
      </c>
      <c r="K1473" t="str">
        <f t="shared" si="89"/>
        <v>Yes</v>
      </c>
      <c r="L1473">
        <f t="shared" si="90"/>
        <v>224433192</v>
      </c>
      <c r="M1473" t="str">
        <f t="shared" si="91"/>
        <v>Successful</v>
      </c>
    </row>
    <row r="1474" spans="1:13">
      <c r="A1474">
        <v>2003</v>
      </c>
      <c r="B1474" t="s">
        <v>1468</v>
      </c>
      <c r="C1474" t="s">
        <v>1469</v>
      </c>
      <c r="D1474" t="str">
        <f>VLOOKUP(B1474,Data2!$B$2:$C$1777,2,FALSE)</f>
        <v>FAIL</v>
      </c>
      <c r="E1474">
        <v>0</v>
      </c>
      <c r="F1474">
        <v>101286957</v>
      </c>
      <c r="G1474">
        <v>129829011</v>
      </c>
      <c r="H1474">
        <v>231418562</v>
      </c>
      <c r="I1474" t="s">
        <v>15</v>
      </c>
      <c r="J1474">
        <f t="shared" ref="J1474:J1537" si="92">G1474+H1474</f>
        <v>361247573</v>
      </c>
      <c r="K1474" t="str">
        <f t="shared" si="89"/>
        <v>Yes</v>
      </c>
      <c r="L1474">
        <f t="shared" si="90"/>
        <v>259960616</v>
      </c>
      <c r="M1474" t="str">
        <f t="shared" si="91"/>
        <v>Successful</v>
      </c>
    </row>
    <row r="1475" spans="1:13">
      <c r="A1475">
        <v>2003</v>
      </c>
      <c r="B1475" t="s">
        <v>1537</v>
      </c>
      <c r="C1475" t="s">
        <v>1538</v>
      </c>
      <c r="D1475" t="str">
        <f>VLOOKUP(B1475,Data2!$B$2:$C$1777,2,FALSE)</f>
        <v>FAIL</v>
      </c>
      <c r="E1475">
        <v>0</v>
      </c>
      <c r="F1475">
        <v>101286957</v>
      </c>
      <c r="G1475">
        <v>157862359</v>
      </c>
      <c r="H1475">
        <v>337646706</v>
      </c>
      <c r="I1475" t="s">
        <v>15</v>
      </c>
      <c r="J1475">
        <f t="shared" si="92"/>
        <v>495509065</v>
      </c>
      <c r="K1475" t="str">
        <f t="shared" ref="K1475:K1538" si="93">IF(J1475&gt;F1475,"Yes","N0")</f>
        <v>Yes</v>
      </c>
      <c r="L1475">
        <f t="shared" ref="L1475:L1538" si="94">J1475-F1475</f>
        <v>394222108</v>
      </c>
      <c r="M1475" t="str">
        <f t="shared" ref="M1475:M1538" si="95">IF(AND(K1475="Yes",I1475&lt;&gt;"low"),"Successful","Unsuccessful")</f>
        <v>Successful</v>
      </c>
    </row>
    <row r="1476" spans="1:13">
      <c r="A1476">
        <v>2003</v>
      </c>
      <c r="B1476" t="s">
        <v>1567</v>
      </c>
      <c r="C1476" t="s">
        <v>1568</v>
      </c>
      <c r="D1476" t="str">
        <f>VLOOKUP(B1476,Data2!$B$2:$C$1777,2,FALSE)</f>
        <v>FAIL</v>
      </c>
      <c r="E1476">
        <v>0</v>
      </c>
      <c r="F1476">
        <v>101286957</v>
      </c>
      <c r="G1476">
        <v>24664310</v>
      </c>
      <c r="H1476">
        <v>33808553</v>
      </c>
      <c r="I1476" t="s">
        <v>15</v>
      </c>
      <c r="J1476">
        <f t="shared" si="92"/>
        <v>58472863</v>
      </c>
      <c r="K1476" t="str">
        <f t="shared" si="93"/>
        <v>N0</v>
      </c>
      <c r="L1476">
        <f t="shared" si="94"/>
        <v>-42814094</v>
      </c>
      <c r="M1476" t="str">
        <f t="shared" si="95"/>
        <v>Unsuccessful</v>
      </c>
    </row>
    <row r="1477" spans="1:13">
      <c r="A1477">
        <v>2005</v>
      </c>
      <c r="B1477" t="s">
        <v>1833</v>
      </c>
      <c r="C1477" t="s">
        <v>1834</v>
      </c>
      <c r="D1477" t="str">
        <f>VLOOKUP(B1477,Data2!$B$2:$C$1777,2,FALSE)</f>
        <v>PASS</v>
      </c>
      <c r="E1477">
        <v>1</v>
      </c>
      <c r="F1477">
        <v>101407816</v>
      </c>
      <c r="G1477">
        <v>68015836</v>
      </c>
      <c r="H1477">
        <v>192687798</v>
      </c>
      <c r="I1477" t="s">
        <v>15</v>
      </c>
      <c r="J1477">
        <f t="shared" si="92"/>
        <v>260703634</v>
      </c>
      <c r="K1477" t="str">
        <f t="shared" si="93"/>
        <v>Yes</v>
      </c>
      <c r="L1477">
        <f t="shared" si="94"/>
        <v>159295818</v>
      </c>
      <c r="M1477" t="str">
        <f t="shared" si="95"/>
        <v>Successful</v>
      </c>
    </row>
    <row r="1478" spans="1:13">
      <c r="A1478">
        <v>2012</v>
      </c>
      <c r="B1478" t="s">
        <v>3207</v>
      </c>
      <c r="C1478" t="s">
        <v>3208</v>
      </c>
      <c r="D1478" t="str">
        <f>VLOOKUP(B1478,Data2!$B$2:$C$1777,2,FALSE)</f>
        <v>FAIL</v>
      </c>
      <c r="E1478">
        <v>0</v>
      </c>
      <c r="F1478">
        <v>101463857</v>
      </c>
      <c r="G1478">
        <v>165188672</v>
      </c>
      <c r="H1478">
        <v>431600549</v>
      </c>
      <c r="I1478" t="s">
        <v>15</v>
      </c>
      <c r="J1478">
        <f t="shared" si="92"/>
        <v>596789221</v>
      </c>
      <c r="K1478" t="str">
        <f t="shared" si="93"/>
        <v>Yes</v>
      </c>
      <c r="L1478">
        <f t="shared" si="94"/>
        <v>495325364</v>
      </c>
      <c r="M1478" t="str">
        <f t="shared" si="95"/>
        <v>Successful</v>
      </c>
    </row>
    <row r="1479" spans="1:13">
      <c r="A1479">
        <v>2012</v>
      </c>
      <c r="B1479" t="s">
        <v>3299</v>
      </c>
      <c r="C1479" t="s">
        <v>3300</v>
      </c>
      <c r="D1479" t="str">
        <f>VLOOKUP(B1479,Data2!$B$2:$C$1777,2,FALSE)</f>
        <v>PASS</v>
      </c>
      <c r="E1479">
        <v>1</v>
      </c>
      <c r="F1479">
        <v>101463857</v>
      </c>
      <c r="G1479">
        <v>86272883</v>
      </c>
      <c r="H1479">
        <v>316546185</v>
      </c>
      <c r="I1479" t="s">
        <v>15</v>
      </c>
      <c r="J1479">
        <f t="shared" si="92"/>
        <v>402819068</v>
      </c>
      <c r="K1479" t="str">
        <f t="shared" si="93"/>
        <v>Yes</v>
      </c>
      <c r="L1479">
        <f t="shared" si="94"/>
        <v>301355211</v>
      </c>
      <c r="M1479" t="str">
        <f t="shared" si="95"/>
        <v>Successful</v>
      </c>
    </row>
    <row r="1480" spans="1:13">
      <c r="A1480">
        <v>2000</v>
      </c>
      <c r="B1480" t="s">
        <v>1144</v>
      </c>
      <c r="C1480" t="s">
        <v>1145</v>
      </c>
      <c r="D1480" t="str">
        <f>VLOOKUP(B1480,Data2!$B$2:$C$1777,2,FALSE)</f>
        <v>PASS</v>
      </c>
      <c r="E1480">
        <v>1</v>
      </c>
      <c r="F1480">
        <v>101468129</v>
      </c>
      <c r="G1480">
        <v>30781343</v>
      </c>
      <c r="H1480">
        <v>49722060</v>
      </c>
      <c r="I1480" t="s">
        <v>15</v>
      </c>
      <c r="J1480">
        <f t="shared" si="92"/>
        <v>80503403</v>
      </c>
      <c r="K1480" t="str">
        <f t="shared" si="93"/>
        <v>N0</v>
      </c>
      <c r="L1480">
        <f t="shared" si="94"/>
        <v>-20964726</v>
      </c>
      <c r="M1480" t="str">
        <f t="shared" si="95"/>
        <v>Unsuccessful</v>
      </c>
    </row>
    <row r="1481" spans="1:13">
      <c r="A1481">
        <v>2000</v>
      </c>
      <c r="B1481" t="s">
        <v>1150</v>
      </c>
      <c r="C1481" t="s">
        <v>1151</v>
      </c>
      <c r="D1481" t="str">
        <f>VLOOKUP(B1481,Data2!$B$2:$C$1777,2,FALSE)</f>
        <v>FAIL</v>
      </c>
      <c r="E1481">
        <v>0</v>
      </c>
      <c r="F1481">
        <v>101468129</v>
      </c>
      <c r="G1481">
        <v>92638183</v>
      </c>
      <c r="H1481">
        <v>288845939</v>
      </c>
      <c r="I1481" t="s">
        <v>15</v>
      </c>
      <c r="J1481">
        <f t="shared" si="92"/>
        <v>381484122</v>
      </c>
      <c r="K1481" t="str">
        <f t="shared" si="93"/>
        <v>Yes</v>
      </c>
      <c r="L1481">
        <f t="shared" si="94"/>
        <v>280015993</v>
      </c>
      <c r="M1481" t="str">
        <f t="shared" si="95"/>
        <v>Successful</v>
      </c>
    </row>
    <row r="1482" spans="1:13">
      <c r="A1482">
        <v>2000</v>
      </c>
      <c r="B1482" t="s">
        <v>1160</v>
      </c>
      <c r="C1482" t="s">
        <v>1161</v>
      </c>
      <c r="D1482" t="str">
        <f>VLOOKUP(B1482,Data2!$B$2:$C$1777,2,FALSE)</f>
        <v>FAIL</v>
      </c>
      <c r="E1482">
        <v>0</v>
      </c>
      <c r="F1482">
        <v>101468129</v>
      </c>
      <c r="G1482">
        <v>212812106</v>
      </c>
      <c r="H1482">
        <v>400920487</v>
      </c>
      <c r="I1482" t="s">
        <v>15</v>
      </c>
      <c r="J1482">
        <f t="shared" si="92"/>
        <v>613732593</v>
      </c>
      <c r="K1482" t="str">
        <f t="shared" si="93"/>
        <v>Yes</v>
      </c>
      <c r="L1482">
        <f t="shared" si="94"/>
        <v>512264464</v>
      </c>
      <c r="M1482" t="str">
        <f t="shared" si="95"/>
        <v>Successful</v>
      </c>
    </row>
    <row r="1483" spans="1:13">
      <c r="A1483">
        <v>2010</v>
      </c>
      <c r="B1483" t="s">
        <v>2811</v>
      </c>
      <c r="C1483" t="s">
        <v>2812</v>
      </c>
      <c r="D1483" t="str">
        <f>VLOOKUP(B1483,Data2!$B$2:$C$1777,2,FALSE)</f>
        <v>FAIL</v>
      </c>
      <c r="E1483">
        <v>0</v>
      </c>
      <c r="F1483">
        <v>101482025</v>
      </c>
      <c r="G1483">
        <v>94825128</v>
      </c>
      <c r="H1483">
        <v>241919399</v>
      </c>
      <c r="I1483" t="s">
        <v>15</v>
      </c>
      <c r="J1483">
        <f t="shared" si="92"/>
        <v>336744527</v>
      </c>
      <c r="K1483" t="str">
        <f t="shared" si="93"/>
        <v>Yes</v>
      </c>
      <c r="L1483">
        <f t="shared" si="94"/>
        <v>235262502</v>
      </c>
      <c r="M1483" t="str">
        <f t="shared" si="95"/>
        <v>Successful</v>
      </c>
    </row>
    <row r="1484" spans="1:13">
      <c r="A1484">
        <v>2010</v>
      </c>
      <c r="B1484" t="s">
        <v>2837</v>
      </c>
      <c r="C1484" t="s">
        <v>2838</v>
      </c>
      <c r="D1484" t="str">
        <f>VLOOKUP(B1484,Data2!$B$2:$C$1777,2,FALSE)</f>
        <v>PASS</v>
      </c>
      <c r="E1484">
        <v>1</v>
      </c>
      <c r="F1484">
        <v>101482025</v>
      </c>
      <c r="G1484">
        <v>101853441</v>
      </c>
      <c r="H1484">
        <v>314787390</v>
      </c>
      <c r="I1484" t="s">
        <v>15</v>
      </c>
      <c r="J1484">
        <f t="shared" si="92"/>
        <v>416640831</v>
      </c>
      <c r="K1484" t="str">
        <f t="shared" si="93"/>
        <v>Yes</v>
      </c>
      <c r="L1484">
        <f t="shared" si="94"/>
        <v>315158806</v>
      </c>
      <c r="M1484" t="str">
        <f t="shared" si="95"/>
        <v>Successful</v>
      </c>
    </row>
    <row r="1485" spans="1:13">
      <c r="A1485">
        <v>2010</v>
      </c>
      <c r="B1485" t="s">
        <v>2921</v>
      </c>
      <c r="C1485" t="s">
        <v>2922</v>
      </c>
      <c r="D1485" t="str">
        <f>VLOOKUP(B1485,Data2!$B$2:$C$1777,2,FALSE)</f>
        <v>FAIL</v>
      </c>
      <c r="E1485">
        <v>0</v>
      </c>
      <c r="F1485">
        <v>101482025</v>
      </c>
      <c r="G1485">
        <v>87128132</v>
      </c>
      <c r="H1485">
        <v>181077698</v>
      </c>
      <c r="I1485" t="s">
        <v>15</v>
      </c>
      <c r="J1485">
        <f t="shared" si="92"/>
        <v>268205830</v>
      </c>
      <c r="K1485" t="str">
        <f t="shared" si="93"/>
        <v>Yes</v>
      </c>
      <c r="L1485">
        <f t="shared" si="94"/>
        <v>166723805</v>
      </c>
      <c r="M1485" t="str">
        <f t="shared" si="95"/>
        <v>Successful</v>
      </c>
    </row>
    <row r="1486" spans="1:13">
      <c r="A1486">
        <v>1993</v>
      </c>
      <c r="B1486" t="s">
        <v>471</v>
      </c>
      <c r="C1486" t="s">
        <v>472</v>
      </c>
      <c r="D1486" t="str">
        <f>VLOOKUP(B1486,Data2!$B$2:$C$1777,2,FALSE)</f>
        <v>PASS</v>
      </c>
      <c r="E1486">
        <v>1</v>
      </c>
      <c r="F1486">
        <v>101584911</v>
      </c>
      <c r="G1486">
        <v>638063379</v>
      </c>
      <c r="H1486">
        <v>1669905770</v>
      </c>
      <c r="I1486" t="s">
        <v>15</v>
      </c>
      <c r="J1486">
        <f t="shared" si="92"/>
        <v>2307969149</v>
      </c>
      <c r="K1486" t="str">
        <f t="shared" si="93"/>
        <v>Yes</v>
      </c>
      <c r="L1486">
        <f t="shared" si="94"/>
        <v>2206384238</v>
      </c>
      <c r="M1486" t="str">
        <f t="shared" si="95"/>
        <v>Successful</v>
      </c>
    </row>
    <row r="1487" spans="1:13">
      <c r="A1487">
        <v>1997</v>
      </c>
      <c r="B1487" t="s">
        <v>749</v>
      </c>
      <c r="C1487" t="s">
        <v>750</v>
      </c>
      <c r="D1487" t="str">
        <f>VLOOKUP(B1487,Data2!$B$2:$C$1777,2,FALSE)</f>
        <v>PASS</v>
      </c>
      <c r="E1487">
        <v>1</v>
      </c>
      <c r="F1487">
        <v>101586669</v>
      </c>
      <c r="G1487">
        <v>143835260</v>
      </c>
      <c r="H1487">
        <v>363825398</v>
      </c>
      <c r="I1487" t="s">
        <v>15</v>
      </c>
      <c r="J1487">
        <f t="shared" si="92"/>
        <v>507660658</v>
      </c>
      <c r="K1487" t="str">
        <f t="shared" si="93"/>
        <v>Yes</v>
      </c>
      <c r="L1487">
        <f t="shared" si="94"/>
        <v>406073989</v>
      </c>
      <c r="M1487" t="str">
        <f t="shared" si="95"/>
        <v>Successful</v>
      </c>
    </row>
    <row r="1488" spans="1:13">
      <c r="A1488">
        <v>2003</v>
      </c>
      <c r="B1488" t="s">
        <v>1458</v>
      </c>
      <c r="C1488" t="s">
        <v>1459</v>
      </c>
      <c r="D1488" t="str">
        <f>VLOOKUP(B1488,Data2!$B$2:$C$1777,2,FALSE)</f>
        <v>PASS</v>
      </c>
      <c r="E1488">
        <v>1</v>
      </c>
      <c r="F1488">
        <v>102553043</v>
      </c>
      <c r="G1488">
        <v>307285628</v>
      </c>
      <c r="H1488">
        <v>612120077</v>
      </c>
      <c r="I1488" t="s">
        <v>15</v>
      </c>
      <c r="J1488">
        <f t="shared" si="92"/>
        <v>919405705</v>
      </c>
      <c r="K1488" t="str">
        <f t="shared" si="93"/>
        <v>Yes</v>
      </c>
      <c r="L1488">
        <f t="shared" si="94"/>
        <v>816852662</v>
      </c>
      <c r="M1488" t="str">
        <f t="shared" si="95"/>
        <v>Successful</v>
      </c>
    </row>
    <row r="1489" spans="1:13">
      <c r="A1489">
        <v>2001</v>
      </c>
      <c r="B1489" t="s">
        <v>1162</v>
      </c>
      <c r="C1489" t="s">
        <v>1163</v>
      </c>
      <c r="D1489" t="str">
        <f>VLOOKUP(B1489,Data2!$B$2:$C$1777,2,FALSE)</f>
        <v>FAIL</v>
      </c>
      <c r="E1489">
        <v>0</v>
      </c>
      <c r="F1489">
        <v>102635985</v>
      </c>
      <c r="G1489">
        <v>224626742</v>
      </c>
      <c r="H1489">
        <v>418002230</v>
      </c>
      <c r="I1489" t="s">
        <v>15</v>
      </c>
      <c r="J1489">
        <f t="shared" si="92"/>
        <v>642628972</v>
      </c>
      <c r="K1489" t="str">
        <f t="shared" si="93"/>
        <v>Yes</v>
      </c>
      <c r="L1489">
        <f t="shared" si="94"/>
        <v>539992987</v>
      </c>
      <c r="M1489" t="str">
        <f t="shared" si="95"/>
        <v>Successful</v>
      </c>
    </row>
    <row r="1490" spans="1:13">
      <c r="A1490">
        <v>2013</v>
      </c>
      <c r="B1490" t="s">
        <v>3489</v>
      </c>
      <c r="C1490" t="s">
        <v>3490</v>
      </c>
      <c r="D1490" t="str">
        <f>VLOOKUP(B1490,Data2!$B$2:$C$1777,2,FALSE)</f>
        <v>FAIL</v>
      </c>
      <c r="E1490">
        <v>0</v>
      </c>
      <c r="F1490">
        <v>103000000</v>
      </c>
      <c r="G1490">
        <v>112200072</v>
      </c>
      <c r="H1490">
        <v>362000072</v>
      </c>
      <c r="I1490" t="s">
        <v>15</v>
      </c>
      <c r="J1490">
        <f t="shared" si="92"/>
        <v>474200144</v>
      </c>
      <c r="K1490" t="str">
        <f t="shared" si="93"/>
        <v>Yes</v>
      </c>
      <c r="L1490">
        <f t="shared" si="94"/>
        <v>371200144</v>
      </c>
      <c r="M1490" t="str">
        <f t="shared" si="95"/>
        <v>Successful</v>
      </c>
    </row>
    <row r="1491" spans="1:13">
      <c r="A1491">
        <v>2009</v>
      </c>
      <c r="B1491" t="s">
        <v>2637</v>
      </c>
      <c r="C1491" t="s">
        <v>2638</v>
      </c>
      <c r="D1491" t="str">
        <f>VLOOKUP(B1491,Data2!$B$2:$C$1777,2,FALSE)</f>
        <v>PASS</v>
      </c>
      <c r="E1491">
        <v>1</v>
      </c>
      <c r="F1491">
        <v>103144502</v>
      </c>
      <c r="G1491">
        <v>47896216</v>
      </c>
      <c r="H1491">
        <v>103029901</v>
      </c>
      <c r="I1491" t="s">
        <v>15</v>
      </c>
      <c r="J1491">
        <f t="shared" si="92"/>
        <v>150926117</v>
      </c>
      <c r="K1491" t="str">
        <f t="shared" si="93"/>
        <v>Yes</v>
      </c>
      <c r="L1491">
        <f t="shared" si="94"/>
        <v>47781615</v>
      </c>
      <c r="M1491" t="str">
        <f t="shared" si="95"/>
        <v>Successful</v>
      </c>
    </row>
    <row r="1492" spans="1:13">
      <c r="A1492">
        <v>2012</v>
      </c>
      <c r="B1492" t="s">
        <v>3203</v>
      </c>
      <c r="C1492" t="s">
        <v>3204</v>
      </c>
      <c r="D1492" t="str">
        <f>VLOOKUP(B1492,Data2!$B$2:$C$1777,2,FALSE)</f>
        <v>PASS</v>
      </c>
      <c r="E1492">
        <v>1</v>
      </c>
      <c r="F1492">
        <v>103493134</v>
      </c>
      <c r="G1492">
        <v>27505098</v>
      </c>
      <c r="H1492">
        <v>127863295</v>
      </c>
      <c r="I1492" t="s">
        <v>15</v>
      </c>
      <c r="J1492">
        <f t="shared" si="92"/>
        <v>155368393</v>
      </c>
      <c r="K1492" t="str">
        <f t="shared" si="93"/>
        <v>Yes</v>
      </c>
      <c r="L1492">
        <f t="shared" si="94"/>
        <v>51875259</v>
      </c>
      <c r="M1492" t="str">
        <f t="shared" si="95"/>
        <v>Successful</v>
      </c>
    </row>
    <row r="1493" spans="1:13">
      <c r="A1493">
        <v>2011</v>
      </c>
      <c r="B1493" t="s">
        <v>3026</v>
      </c>
      <c r="C1493" t="s">
        <v>3027</v>
      </c>
      <c r="D1493" t="str">
        <f>VLOOKUP(B1493,Data2!$B$2:$C$1777,2,FALSE)</f>
        <v>PASS</v>
      </c>
      <c r="E1493">
        <v>1</v>
      </c>
      <c r="F1493">
        <v>103569079</v>
      </c>
      <c r="G1493">
        <v>322549</v>
      </c>
      <c r="H1493">
        <v>97066426</v>
      </c>
      <c r="I1493" t="s">
        <v>15</v>
      </c>
      <c r="J1493">
        <f t="shared" si="92"/>
        <v>97388975</v>
      </c>
      <c r="K1493" t="str">
        <f t="shared" si="93"/>
        <v>N0</v>
      </c>
      <c r="L1493">
        <f t="shared" si="94"/>
        <v>-6180104</v>
      </c>
      <c r="M1493" t="str">
        <f t="shared" si="95"/>
        <v>Unsuccessful</v>
      </c>
    </row>
    <row r="1494" spans="1:13">
      <c r="A1494">
        <v>2002</v>
      </c>
      <c r="B1494" t="s">
        <v>1354</v>
      </c>
      <c r="C1494" t="s">
        <v>1355</v>
      </c>
      <c r="D1494" t="str">
        <f>VLOOKUP(B1494,Data2!$B$2:$C$1777,2,FALSE)</f>
        <v>PASS</v>
      </c>
      <c r="E1494">
        <v>1</v>
      </c>
      <c r="F1494">
        <v>103614337</v>
      </c>
      <c r="G1494">
        <v>188800252</v>
      </c>
      <c r="H1494">
        <v>318355051</v>
      </c>
      <c r="I1494" t="s">
        <v>15</v>
      </c>
      <c r="J1494">
        <f t="shared" si="92"/>
        <v>507155303</v>
      </c>
      <c r="K1494" t="str">
        <f t="shared" si="93"/>
        <v>Yes</v>
      </c>
      <c r="L1494">
        <f t="shared" si="94"/>
        <v>403540966</v>
      </c>
      <c r="M1494" t="str">
        <f t="shared" si="95"/>
        <v>Successful</v>
      </c>
    </row>
    <row r="1495" spans="1:13">
      <c r="A1495">
        <v>2002</v>
      </c>
      <c r="B1495" t="s">
        <v>1394</v>
      </c>
      <c r="C1495" t="s">
        <v>1395</v>
      </c>
      <c r="D1495" t="str">
        <f>VLOOKUP(B1495,Data2!$B$2:$C$1777,2,FALSE)</f>
        <v>FAIL</v>
      </c>
      <c r="E1495">
        <v>0</v>
      </c>
      <c r="F1495">
        <v>103614337</v>
      </c>
      <c r="G1495">
        <v>94826948</v>
      </c>
      <c r="H1495">
        <v>137956416</v>
      </c>
      <c r="I1495" t="s">
        <v>15</v>
      </c>
      <c r="J1495">
        <f t="shared" si="92"/>
        <v>232783364</v>
      </c>
      <c r="K1495" t="str">
        <f t="shared" si="93"/>
        <v>Yes</v>
      </c>
      <c r="L1495">
        <f t="shared" si="94"/>
        <v>129169027</v>
      </c>
      <c r="M1495" t="str">
        <f t="shared" si="95"/>
        <v>Successful</v>
      </c>
    </row>
    <row r="1496" spans="1:13">
      <c r="A1496">
        <v>2006</v>
      </c>
      <c r="B1496" t="s">
        <v>2063</v>
      </c>
      <c r="C1496" t="s">
        <v>2064</v>
      </c>
      <c r="D1496" t="str">
        <f>VLOOKUP(B1496,Data2!$B$2:$C$1777,2,FALSE)</f>
        <v>FAIL</v>
      </c>
      <c r="E1496">
        <v>0</v>
      </c>
      <c r="F1496">
        <v>104021671</v>
      </c>
      <c r="G1496">
        <v>154080367</v>
      </c>
      <c r="H1496">
        <v>335803963</v>
      </c>
      <c r="I1496" t="s">
        <v>15</v>
      </c>
      <c r="J1496">
        <f t="shared" si="92"/>
        <v>489884330</v>
      </c>
      <c r="K1496" t="str">
        <f t="shared" si="93"/>
        <v>Yes</v>
      </c>
      <c r="L1496">
        <f t="shared" si="94"/>
        <v>385862659</v>
      </c>
      <c r="M1496" t="str">
        <f t="shared" si="95"/>
        <v>Successful</v>
      </c>
    </row>
    <row r="1497" spans="1:13">
      <c r="A1497">
        <v>1998</v>
      </c>
      <c r="B1497" t="s">
        <v>887</v>
      </c>
      <c r="C1497" t="s">
        <v>888</v>
      </c>
      <c r="D1497" t="str">
        <f>VLOOKUP(B1497,Data2!$B$2:$C$1777,2,FALSE)</f>
        <v>FAIL</v>
      </c>
      <c r="E1497">
        <v>0</v>
      </c>
      <c r="F1497">
        <v>104326659</v>
      </c>
      <c r="G1497">
        <v>52975497</v>
      </c>
      <c r="H1497">
        <v>71697130</v>
      </c>
      <c r="I1497" t="s">
        <v>15</v>
      </c>
      <c r="J1497">
        <f t="shared" si="92"/>
        <v>124672627</v>
      </c>
      <c r="K1497" t="str">
        <f t="shared" si="93"/>
        <v>Yes</v>
      </c>
      <c r="L1497">
        <f t="shared" si="94"/>
        <v>20345968</v>
      </c>
      <c r="M1497" t="str">
        <f t="shared" si="95"/>
        <v>Successful</v>
      </c>
    </row>
    <row r="1498" spans="1:13">
      <c r="A1498">
        <v>2005</v>
      </c>
      <c r="B1498" t="s">
        <v>1785</v>
      </c>
      <c r="C1498" t="s">
        <v>1786</v>
      </c>
      <c r="D1498" t="str">
        <f>VLOOKUP(B1498,Data2!$B$2:$C$1777,2,FALSE)</f>
        <v>FAIL</v>
      </c>
      <c r="E1498">
        <v>0</v>
      </c>
      <c r="F1498">
        <v>104390399</v>
      </c>
      <c r="G1498">
        <v>184557548</v>
      </c>
      <c r="H1498">
        <v>394556433</v>
      </c>
      <c r="I1498" t="s">
        <v>15</v>
      </c>
      <c r="J1498">
        <f t="shared" si="92"/>
        <v>579113981</v>
      </c>
      <c r="K1498" t="str">
        <f t="shared" si="93"/>
        <v>Yes</v>
      </c>
      <c r="L1498">
        <f t="shared" si="94"/>
        <v>474723582</v>
      </c>
      <c r="M1498" t="str">
        <f t="shared" si="95"/>
        <v>Successful</v>
      </c>
    </row>
    <row r="1499" spans="1:13">
      <c r="A1499">
        <v>1993</v>
      </c>
      <c r="B1499" t="s">
        <v>459</v>
      </c>
      <c r="C1499" t="s">
        <v>460</v>
      </c>
      <c r="D1499" t="str">
        <f>VLOOKUP(B1499,Data2!$B$2:$C$1777,2,FALSE)</f>
        <v>FAIL</v>
      </c>
      <c r="E1499">
        <v>0</v>
      </c>
      <c r="F1499">
        <v>104809829</v>
      </c>
      <c r="G1499">
        <v>135525899</v>
      </c>
      <c r="H1499">
        <v>411177020</v>
      </c>
      <c r="I1499" t="s">
        <v>15</v>
      </c>
      <c r="J1499">
        <f t="shared" si="92"/>
        <v>546702919</v>
      </c>
      <c r="K1499" t="str">
        <f t="shared" si="93"/>
        <v>Yes</v>
      </c>
      <c r="L1499">
        <f t="shared" si="94"/>
        <v>441893090</v>
      </c>
      <c r="M1499" t="str">
        <f t="shared" si="95"/>
        <v>Successful</v>
      </c>
    </row>
    <row r="1500" spans="1:13">
      <c r="A1500">
        <v>2004</v>
      </c>
      <c r="B1500" t="s">
        <v>1698</v>
      </c>
      <c r="C1500" t="s">
        <v>1699</v>
      </c>
      <c r="D1500" t="str">
        <f>VLOOKUP(B1500,Data2!$B$2:$C$1777,2,FALSE)</f>
        <v>FAIL</v>
      </c>
      <c r="E1500">
        <v>0</v>
      </c>
      <c r="F1500">
        <v>104821395</v>
      </c>
      <c r="G1500">
        <v>217149789</v>
      </c>
      <c r="H1500">
        <v>355883988</v>
      </c>
      <c r="I1500" t="s">
        <v>15</v>
      </c>
      <c r="J1500">
        <f t="shared" si="92"/>
        <v>573033777</v>
      </c>
      <c r="K1500" t="str">
        <f t="shared" si="93"/>
        <v>Yes</v>
      </c>
      <c r="L1500">
        <f t="shared" si="94"/>
        <v>468212382</v>
      </c>
      <c r="M1500" t="str">
        <f t="shared" si="95"/>
        <v>Successful</v>
      </c>
    </row>
    <row r="1501" spans="1:13">
      <c r="A1501">
        <v>1999</v>
      </c>
      <c r="B1501" t="s">
        <v>935</v>
      </c>
      <c r="C1501" t="s">
        <v>936</v>
      </c>
      <c r="D1501" t="str">
        <f>VLOOKUP(B1501,Data2!$B$2:$C$1777,2,FALSE)</f>
        <v>FAIL</v>
      </c>
      <c r="E1501">
        <v>0</v>
      </c>
      <c r="F1501">
        <v>104884652</v>
      </c>
      <c r="G1501">
        <v>54891212</v>
      </c>
      <c r="H1501">
        <v>54891212</v>
      </c>
      <c r="I1501" t="s">
        <v>15</v>
      </c>
      <c r="J1501">
        <f t="shared" si="92"/>
        <v>109782424</v>
      </c>
      <c r="K1501" t="str">
        <f t="shared" si="93"/>
        <v>Yes</v>
      </c>
      <c r="L1501">
        <f t="shared" si="94"/>
        <v>4897772</v>
      </c>
      <c r="M1501" t="str">
        <f t="shared" si="95"/>
        <v>Successful</v>
      </c>
    </row>
    <row r="1502" spans="1:13">
      <c r="A1502">
        <v>1999</v>
      </c>
      <c r="B1502" t="s">
        <v>1031</v>
      </c>
      <c r="C1502" t="s">
        <v>1032</v>
      </c>
      <c r="D1502" t="str">
        <f>VLOOKUP(B1502,Data2!$B$2:$C$1777,2,FALSE)</f>
        <v>FAIL</v>
      </c>
      <c r="E1502">
        <v>0</v>
      </c>
      <c r="F1502">
        <v>104884652</v>
      </c>
      <c r="G1502">
        <v>19593418</v>
      </c>
      <c r="H1502">
        <v>42830263</v>
      </c>
      <c r="I1502" t="s">
        <v>15</v>
      </c>
      <c r="J1502">
        <f t="shared" si="92"/>
        <v>62423681</v>
      </c>
      <c r="K1502" t="str">
        <f t="shared" si="93"/>
        <v>N0</v>
      </c>
      <c r="L1502">
        <f t="shared" si="94"/>
        <v>-42460971</v>
      </c>
      <c r="M1502" t="str">
        <f t="shared" si="95"/>
        <v>Unsuccessful</v>
      </c>
    </row>
    <row r="1503" spans="1:13">
      <c r="A1503">
        <v>2005</v>
      </c>
      <c r="B1503" t="s">
        <v>1763</v>
      </c>
      <c r="C1503" t="s">
        <v>1764</v>
      </c>
      <c r="D1503" t="str">
        <f>VLOOKUP(B1503,Data2!$B$2:$C$1777,2,FALSE)</f>
        <v>FAIL</v>
      </c>
      <c r="E1503">
        <v>0</v>
      </c>
      <c r="F1503">
        <v>104986915</v>
      </c>
      <c r="G1503">
        <v>73550386</v>
      </c>
      <c r="H1503">
        <v>129491710</v>
      </c>
      <c r="I1503" t="s">
        <v>15</v>
      </c>
      <c r="J1503">
        <f t="shared" si="92"/>
        <v>203042096</v>
      </c>
      <c r="K1503" t="str">
        <f t="shared" si="93"/>
        <v>Yes</v>
      </c>
      <c r="L1503">
        <f t="shared" si="94"/>
        <v>98055181</v>
      </c>
      <c r="M1503" t="str">
        <f t="shared" si="95"/>
        <v>Successful</v>
      </c>
    </row>
    <row r="1504" spans="1:13">
      <c r="A1504">
        <v>2001</v>
      </c>
      <c r="B1504" t="s">
        <v>1188</v>
      </c>
      <c r="C1504" t="s">
        <v>1189</v>
      </c>
      <c r="D1504" t="str">
        <f>VLOOKUP(B1504,Data2!$B$2:$C$1777,2,FALSE)</f>
        <v>PASS</v>
      </c>
      <c r="E1504">
        <v>1</v>
      </c>
      <c r="F1504">
        <v>105267677</v>
      </c>
      <c r="G1504">
        <v>50411551</v>
      </c>
      <c r="H1504">
        <v>129402834</v>
      </c>
      <c r="I1504" t="s">
        <v>15</v>
      </c>
      <c r="J1504">
        <f t="shared" si="92"/>
        <v>179814385</v>
      </c>
      <c r="K1504" t="str">
        <f t="shared" si="93"/>
        <v>Yes</v>
      </c>
      <c r="L1504">
        <f t="shared" si="94"/>
        <v>74546708</v>
      </c>
      <c r="M1504" t="str">
        <f t="shared" si="95"/>
        <v>Successful</v>
      </c>
    </row>
    <row r="1505" spans="1:13">
      <c r="A1505">
        <v>2010</v>
      </c>
      <c r="B1505" t="s">
        <v>2759</v>
      </c>
      <c r="C1505" t="s">
        <v>2760</v>
      </c>
      <c r="D1505" t="str">
        <f>VLOOKUP(B1505,Data2!$B$2:$C$1777,2,FALSE)</f>
        <v>FAIL</v>
      </c>
      <c r="E1505">
        <v>0</v>
      </c>
      <c r="F1505">
        <v>106823184</v>
      </c>
      <c r="G1505">
        <v>37919386</v>
      </c>
      <c r="H1505">
        <v>104177195</v>
      </c>
      <c r="I1505" t="s">
        <v>15</v>
      </c>
      <c r="J1505">
        <f t="shared" si="92"/>
        <v>142096581</v>
      </c>
      <c r="K1505" t="str">
        <f t="shared" si="93"/>
        <v>Yes</v>
      </c>
      <c r="L1505">
        <f t="shared" si="94"/>
        <v>35273397</v>
      </c>
      <c r="M1505" t="str">
        <f t="shared" si="95"/>
        <v>Successful</v>
      </c>
    </row>
    <row r="1506" spans="1:13">
      <c r="A1506">
        <v>2010</v>
      </c>
      <c r="B1506" t="s">
        <v>2889</v>
      </c>
      <c r="C1506" t="s">
        <v>2890</v>
      </c>
      <c r="D1506" t="str">
        <f>VLOOKUP(B1506,Data2!$B$2:$C$1777,2,FALSE)</f>
        <v>FAIL</v>
      </c>
      <c r="E1506">
        <v>0</v>
      </c>
      <c r="F1506">
        <v>106823184</v>
      </c>
      <c r="G1506">
        <v>127354577</v>
      </c>
      <c r="H1506">
        <v>182599780</v>
      </c>
      <c r="I1506" t="s">
        <v>15</v>
      </c>
      <c r="J1506">
        <f t="shared" si="92"/>
        <v>309954357</v>
      </c>
      <c r="K1506" t="str">
        <f t="shared" si="93"/>
        <v>Yes</v>
      </c>
      <c r="L1506">
        <f t="shared" si="94"/>
        <v>203131173</v>
      </c>
      <c r="M1506" t="str">
        <f t="shared" si="95"/>
        <v>Successful</v>
      </c>
    </row>
    <row r="1507" spans="1:13">
      <c r="A1507">
        <v>2010</v>
      </c>
      <c r="B1507" t="s">
        <v>2903</v>
      </c>
      <c r="C1507" t="s">
        <v>2904</v>
      </c>
      <c r="D1507" t="str">
        <f>VLOOKUP(B1507,Data2!$B$2:$C$1777,2,FALSE)</f>
        <v>FAIL</v>
      </c>
      <c r="E1507">
        <v>0</v>
      </c>
      <c r="F1507">
        <v>106823184</v>
      </c>
      <c r="G1507">
        <v>72245755</v>
      </c>
      <c r="H1507">
        <v>297749724</v>
      </c>
      <c r="I1507" t="s">
        <v>15</v>
      </c>
      <c r="J1507">
        <f t="shared" si="92"/>
        <v>369995479</v>
      </c>
      <c r="K1507" t="str">
        <f t="shared" si="93"/>
        <v>Yes</v>
      </c>
      <c r="L1507">
        <f t="shared" si="94"/>
        <v>263172295</v>
      </c>
      <c r="M1507" t="str">
        <f t="shared" si="95"/>
        <v>Successful</v>
      </c>
    </row>
    <row r="1508" spans="1:13">
      <c r="A1508">
        <v>2003</v>
      </c>
      <c r="B1508" t="s">
        <v>1545</v>
      </c>
      <c r="C1508" t="s">
        <v>1546</v>
      </c>
      <c r="D1508" t="str">
        <f>VLOOKUP(B1508,Data2!$B$2:$C$1777,2,FALSE)</f>
        <v>PASS</v>
      </c>
      <c r="E1508">
        <v>1</v>
      </c>
      <c r="F1508">
        <v>107617391</v>
      </c>
      <c r="G1508">
        <v>39389560</v>
      </c>
      <c r="H1508">
        <v>93858357</v>
      </c>
      <c r="I1508" t="s">
        <v>15</v>
      </c>
      <c r="J1508">
        <f t="shared" si="92"/>
        <v>133247917</v>
      </c>
      <c r="K1508" t="str">
        <f t="shared" si="93"/>
        <v>Yes</v>
      </c>
      <c r="L1508">
        <f t="shared" si="94"/>
        <v>25630526</v>
      </c>
      <c r="M1508" t="str">
        <f t="shared" si="95"/>
        <v>Successful</v>
      </c>
    </row>
    <row r="1509" spans="1:13">
      <c r="A1509">
        <v>2000</v>
      </c>
      <c r="B1509" t="s">
        <v>1084</v>
      </c>
      <c r="C1509" t="s">
        <v>1085</v>
      </c>
      <c r="D1509" t="str">
        <f>VLOOKUP(B1509,Data2!$B$2:$C$1777,2,FALSE)</f>
        <v>FAIL</v>
      </c>
      <c r="E1509">
        <v>0</v>
      </c>
      <c r="F1509">
        <v>108232671</v>
      </c>
      <c r="G1509">
        <v>53362591</v>
      </c>
      <c r="H1509">
        <v>78834500</v>
      </c>
      <c r="I1509" t="s">
        <v>15</v>
      </c>
      <c r="J1509">
        <f t="shared" si="92"/>
        <v>132197091</v>
      </c>
      <c r="K1509" t="str">
        <f t="shared" si="93"/>
        <v>Yes</v>
      </c>
      <c r="L1509">
        <f t="shared" si="94"/>
        <v>23964420</v>
      </c>
      <c r="M1509" t="str">
        <f t="shared" si="95"/>
        <v>Successful</v>
      </c>
    </row>
    <row r="1510" spans="1:13">
      <c r="A1510">
        <v>2000</v>
      </c>
      <c r="B1510" t="s">
        <v>1102</v>
      </c>
      <c r="C1510" t="s">
        <v>1103</v>
      </c>
      <c r="D1510" t="str">
        <f>VLOOKUP(B1510,Data2!$B$2:$C$1777,2,FALSE)</f>
        <v>FAIL</v>
      </c>
      <c r="E1510">
        <v>0</v>
      </c>
      <c r="F1510">
        <v>108232671</v>
      </c>
      <c r="G1510">
        <v>23650043</v>
      </c>
      <c r="H1510">
        <v>45273684</v>
      </c>
      <c r="I1510" t="s">
        <v>15</v>
      </c>
      <c r="J1510">
        <f t="shared" si="92"/>
        <v>68923727</v>
      </c>
      <c r="K1510" t="str">
        <f t="shared" si="93"/>
        <v>N0</v>
      </c>
      <c r="L1510">
        <f t="shared" si="94"/>
        <v>-39308944</v>
      </c>
      <c r="M1510" t="str">
        <f t="shared" si="95"/>
        <v>Unsuccessful</v>
      </c>
    </row>
    <row r="1511" spans="1:13">
      <c r="A1511">
        <v>2000</v>
      </c>
      <c r="B1511" t="s">
        <v>1142</v>
      </c>
      <c r="C1511" t="s">
        <v>1143</v>
      </c>
      <c r="D1511" t="str">
        <f>VLOOKUP(B1511,Data2!$B$2:$C$1777,2,FALSE)</f>
        <v>FAIL</v>
      </c>
      <c r="E1511">
        <v>0</v>
      </c>
      <c r="F1511">
        <v>108232671</v>
      </c>
      <c r="G1511">
        <v>46765640</v>
      </c>
      <c r="H1511">
        <v>90042204</v>
      </c>
      <c r="I1511" t="s">
        <v>15</v>
      </c>
      <c r="J1511">
        <f t="shared" si="92"/>
        <v>136807844</v>
      </c>
      <c r="K1511" t="str">
        <f t="shared" si="93"/>
        <v>Yes</v>
      </c>
      <c r="L1511">
        <f t="shared" si="94"/>
        <v>28575173</v>
      </c>
      <c r="M1511" t="str">
        <f t="shared" si="95"/>
        <v>Successful</v>
      </c>
    </row>
    <row r="1512" spans="1:13">
      <c r="A1512">
        <v>2009</v>
      </c>
      <c r="B1512" t="s">
        <v>2496</v>
      </c>
      <c r="C1512" t="s">
        <v>2497</v>
      </c>
      <c r="D1512" t="str">
        <f>VLOOKUP(B1512,Data2!$B$2:$C$1777,2,FALSE)</f>
        <v>FAIL</v>
      </c>
      <c r="E1512">
        <v>0</v>
      </c>
      <c r="F1512">
        <v>108573160</v>
      </c>
      <c r="G1512">
        <v>135575603</v>
      </c>
      <c r="H1512">
        <v>257131292</v>
      </c>
      <c r="I1512" t="s">
        <v>15</v>
      </c>
      <c r="J1512">
        <f t="shared" si="92"/>
        <v>392706895</v>
      </c>
      <c r="K1512" t="str">
        <f t="shared" si="93"/>
        <v>Yes</v>
      </c>
      <c r="L1512">
        <f t="shared" si="94"/>
        <v>284133735</v>
      </c>
      <c r="M1512" t="str">
        <f t="shared" si="95"/>
        <v>Successful</v>
      </c>
    </row>
    <row r="1513" spans="1:13">
      <c r="A1513">
        <v>2009</v>
      </c>
      <c r="B1513" t="s">
        <v>2673</v>
      </c>
      <c r="C1513" t="s">
        <v>2674</v>
      </c>
      <c r="D1513" t="str">
        <f>VLOOKUP(B1513,Data2!$B$2:$C$1777,2,FALSE)</f>
        <v>FAIL</v>
      </c>
      <c r="E1513">
        <v>0</v>
      </c>
      <c r="F1513">
        <v>108573160</v>
      </c>
      <c r="G1513">
        <v>83854815</v>
      </c>
      <c r="H1513">
        <v>107621685</v>
      </c>
      <c r="I1513" t="s">
        <v>15</v>
      </c>
      <c r="J1513">
        <f t="shared" si="92"/>
        <v>191476500</v>
      </c>
      <c r="K1513" t="str">
        <f t="shared" si="93"/>
        <v>Yes</v>
      </c>
      <c r="L1513">
        <f t="shared" si="94"/>
        <v>82903340</v>
      </c>
      <c r="M1513" t="str">
        <f t="shared" si="95"/>
        <v>Successful</v>
      </c>
    </row>
    <row r="1514" spans="1:13">
      <c r="A1514">
        <v>2002</v>
      </c>
      <c r="B1514" t="s">
        <v>1384</v>
      </c>
      <c r="C1514" t="s">
        <v>1385</v>
      </c>
      <c r="D1514" t="str">
        <f>VLOOKUP(B1514,Data2!$B$2:$C$1777,2,FALSE)</f>
        <v>PASS</v>
      </c>
      <c r="E1514">
        <v>1</v>
      </c>
      <c r="F1514">
        <v>108795054</v>
      </c>
      <c r="G1514">
        <v>198543415</v>
      </c>
      <c r="H1514">
        <v>357850459</v>
      </c>
      <c r="I1514" t="s">
        <v>15</v>
      </c>
      <c r="J1514">
        <f t="shared" si="92"/>
        <v>556393874</v>
      </c>
      <c r="K1514" t="str">
        <f t="shared" si="93"/>
        <v>Yes</v>
      </c>
      <c r="L1514">
        <f t="shared" si="94"/>
        <v>447598820</v>
      </c>
      <c r="M1514" t="str">
        <f t="shared" si="95"/>
        <v>Successful</v>
      </c>
    </row>
    <row r="1515" spans="1:13">
      <c r="A1515">
        <v>1997</v>
      </c>
      <c r="B1515" t="s">
        <v>791</v>
      </c>
      <c r="C1515" t="s">
        <v>792</v>
      </c>
      <c r="D1515" t="str">
        <f>VLOOKUP(B1515,Data2!$B$2:$C$1777,2,FALSE)</f>
        <v>FAIL</v>
      </c>
      <c r="E1515">
        <v>0</v>
      </c>
      <c r="F1515">
        <v>108842859</v>
      </c>
      <c r="G1515">
        <v>332459322</v>
      </c>
      <c r="H1515">
        <v>1141669701</v>
      </c>
      <c r="I1515" t="s">
        <v>15</v>
      </c>
      <c r="J1515">
        <f t="shared" si="92"/>
        <v>1474129023</v>
      </c>
      <c r="K1515" t="str">
        <f t="shared" si="93"/>
        <v>Yes</v>
      </c>
      <c r="L1515">
        <f t="shared" si="94"/>
        <v>1365286164</v>
      </c>
      <c r="M1515" t="str">
        <f t="shared" si="95"/>
        <v>Successful</v>
      </c>
    </row>
    <row r="1516" spans="1:13">
      <c r="A1516">
        <v>2013</v>
      </c>
      <c r="B1516" t="s">
        <v>3382</v>
      </c>
      <c r="C1516" t="s">
        <v>3383</v>
      </c>
      <c r="D1516" t="str">
        <f>VLOOKUP(B1516,Data2!$B$2:$C$1777,2,FALSE)</f>
        <v>FAIL</v>
      </c>
      <c r="E1516">
        <v>0</v>
      </c>
      <c r="F1516">
        <v>110000000</v>
      </c>
      <c r="G1516">
        <v>61737191</v>
      </c>
      <c r="H1516">
        <v>89737191</v>
      </c>
      <c r="I1516" t="s">
        <v>15</v>
      </c>
      <c r="J1516">
        <f t="shared" si="92"/>
        <v>151474382</v>
      </c>
      <c r="K1516" t="str">
        <f t="shared" si="93"/>
        <v>Yes</v>
      </c>
      <c r="L1516">
        <f t="shared" si="94"/>
        <v>41474382</v>
      </c>
      <c r="M1516" t="str">
        <f t="shared" si="95"/>
        <v>Successful</v>
      </c>
    </row>
    <row r="1517" spans="1:13">
      <c r="A1517">
        <v>2013</v>
      </c>
      <c r="B1517" t="s">
        <v>3401</v>
      </c>
      <c r="C1517" t="s">
        <v>3402</v>
      </c>
      <c r="D1517" t="str">
        <f>VLOOKUP(B1517,Data2!$B$2:$C$1777,2,FALSE)</f>
        <v>FAIL</v>
      </c>
      <c r="E1517">
        <v>0</v>
      </c>
      <c r="F1517">
        <v>110000000</v>
      </c>
      <c r="G1517">
        <v>271814796</v>
      </c>
      <c r="H1517">
        <v>708714796</v>
      </c>
      <c r="I1517" t="s">
        <v>15</v>
      </c>
      <c r="J1517">
        <f t="shared" si="92"/>
        <v>980529592</v>
      </c>
      <c r="K1517" t="str">
        <f t="shared" si="93"/>
        <v>Yes</v>
      </c>
      <c r="L1517">
        <f t="shared" si="94"/>
        <v>870529592</v>
      </c>
      <c r="M1517" t="str">
        <f t="shared" si="95"/>
        <v>Successful</v>
      </c>
    </row>
    <row r="1518" spans="1:13">
      <c r="A1518">
        <v>2013</v>
      </c>
      <c r="B1518" t="s">
        <v>3510</v>
      </c>
      <c r="C1518" t="s">
        <v>3511</v>
      </c>
      <c r="D1518" t="str">
        <f>VLOOKUP(B1518,Data2!$B$2:$C$1777,2,FALSE)</f>
        <v>PASS</v>
      </c>
      <c r="E1518">
        <v>1</v>
      </c>
      <c r="F1518">
        <v>110000000</v>
      </c>
      <c r="G1518">
        <v>71017784</v>
      </c>
      <c r="H1518">
        <v>348545841</v>
      </c>
      <c r="I1518" t="s">
        <v>15</v>
      </c>
      <c r="J1518">
        <f t="shared" si="92"/>
        <v>419563625</v>
      </c>
      <c r="K1518" t="str">
        <f t="shared" si="93"/>
        <v>Yes</v>
      </c>
      <c r="L1518">
        <f t="shared" si="94"/>
        <v>309563625</v>
      </c>
      <c r="M1518" t="str">
        <f t="shared" si="95"/>
        <v>Successful</v>
      </c>
    </row>
    <row r="1519" spans="1:13">
      <c r="A1519">
        <v>1995</v>
      </c>
      <c r="B1519" t="s">
        <v>551</v>
      </c>
      <c r="C1519" t="s">
        <v>552</v>
      </c>
      <c r="D1519" t="str">
        <f>VLOOKUP(B1519,Data2!$B$2:$C$1777,2,FALSE)</f>
        <v>FAIL</v>
      </c>
      <c r="E1519">
        <v>0</v>
      </c>
      <c r="F1519">
        <v>110072121</v>
      </c>
      <c r="G1519">
        <v>115492633</v>
      </c>
      <c r="H1519">
        <v>319514907</v>
      </c>
      <c r="I1519" t="s">
        <v>15</v>
      </c>
      <c r="J1519">
        <f t="shared" si="92"/>
        <v>435007540</v>
      </c>
      <c r="K1519" t="str">
        <f t="shared" si="93"/>
        <v>Yes</v>
      </c>
      <c r="L1519">
        <f t="shared" si="94"/>
        <v>324935419</v>
      </c>
      <c r="M1519" t="str">
        <f t="shared" si="95"/>
        <v>Successful</v>
      </c>
    </row>
    <row r="1520" spans="1:13">
      <c r="A1520">
        <v>1991</v>
      </c>
      <c r="B1520" t="s">
        <v>399</v>
      </c>
      <c r="C1520" t="s">
        <v>400</v>
      </c>
      <c r="D1520" t="str">
        <f>VLOOKUP(B1520,Data2!$B$2:$C$1777,2,FALSE)</f>
        <v>PASS</v>
      </c>
      <c r="E1520">
        <v>1</v>
      </c>
      <c r="F1520">
        <v>111204624</v>
      </c>
      <c r="G1520">
        <v>29458817</v>
      </c>
      <c r="H1520">
        <v>29458817</v>
      </c>
      <c r="I1520" t="s">
        <v>15</v>
      </c>
      <c r="J1520">
        <f t="shared" si="92"/>
        <v>58917634</v>
      </c>
      <c r="K1520" t="str">
        <f t="shared" si="93"/>
        <v>N0</v>
      </c>
      <c r="L1520">
        <f t="shared" si="94"/>
        <v>-52286990</v>
      </c>
      <c r="M1520" t="str">
        <f t="shared" si="95"/>
        <v>Unsuccessful</v>
      </c>
    </row>
    <row r="1521" spans="1:13">
      <c r="A1521">
        <v>2009</v>
      </c>
      <c r="B1521" t="s">
        <v>2591</v>
      </c>
      <c r="C1521" t="s">
        <v>2592</v>
      </c>
      <c r="D1521" t="str">
        <f>VLOOKUP(B1521,Data2!$B$2:$C$1777,2,FALSE)</f>
        <v>FAIL</v>
      </c>
      <c r="E1521">
        <v>0</v>
      </c>
      <c r="F1521">
        <v>111287489</v>
      </c>
      <c r="G1521">
        <v>105429554</v>
      </c>
      <c r="H1521">
        <v>228416195</v>
      </c>
      <c r="I1521" t="s">
        <v>15</v>
      </c>
      <c r="J1521">
        <f t="shared" si="92"/>
        <v>333845749</v>
      </c>
      <c r="K1521" t="str">
        <f t="shared" si="93"/>
        <v>Yes</v>
      </c>
      <c r="L1521">
        <f t="shared" si="94"/>
        <v>222558260</v>
      </c>
      <c r="M1521" t="str">
        <f t="shared" si="95"/>
        <v>Successful</v>
      </c>
    </row>
    <row r="1522" spans="1:13">
      <c r="A1522">
        <v>1996</v>
      </c>
      <c r="B1522" t="s">
        <v>641</v>
      </c>
      <c r="C1522" t="s">
        <v>642</v>
      </c>
      <c r="D1522" t="str">
        <f>VLOOKUP(B1522,Data2!$B$2:$C$1777,2,FALSE)</f>
        <v>PASS</v>
      </c>
      <c r="E1522">
        <v>1</v>
      </c>
      <c r="F1522">
        <v>111387369</v>
      </c>
      <c r="G1522">
        <v>454711839</v>
      </c>
      <c r="H1522">
        <v>1213975115</v>
      </c>
      <c r="I1522" t="s">
        <v>15</v>
      </c>
      <c r="J1522">
        <f t="shared" si="92"/>
        <v>1668686954</v>
      </c>
      <c r="K1522" t="str">
        <f t="shared" si="93"/>
        <v>Yes</v>
      </c>
      <c r="L1522">
        <f t="shared" si="94"/>
        <v>1557299585</v>
      </c>
      <c r="M1522" t="str">
        <f t="shared" si="95"/>
        <v>Successful</v>
      </c>
    </row>
    <row r="1523" spans="1:13">
      <c r="A1523">
        <v>1996</v>
      </c>
      <c r="B1523" t="s">
        <v>689</v>
      </c>
      <c r="C1523" t="s">
        <v>690</v>
      </c>
      <c r="D1523" t="str">
        <f>VLOOKUP(B1523,Data2!$B$2:$C$1777,2,FALSE)</f>
        <v>FAIL</v>
      </c>
      <c r="E1523">
        <v>0</v>
      </c>
      <c r="F1523">
        <v>111387369</v>
      </c>
      <c r="G1523">
        <v>199115335</v>
      </c>
      <c r="H1523">
        <v>499118651</v>
      </c>
      <c r="I1523" t="s">
        <v>15</v>
      </c>
      <c r="J1523">
        <f t="shared" si="92"/>
        <v>698233986</v>
      </c>
      <c r="K1523" t="str">
        <f t="shared" si="93"/>
        <v>Yes</v>
      </c>
      <c r="L1523">
        <f t="shared" si="94"/>
        <v>586846617</v>
      </c>
      <c r="M1523" t="str">
        <f t="shared" si="95"/>
        <v>Successful</v>
      </c>
    </row>
    <row r="1524" spans="1:13">
      <c r="A1524">
        <v>2001</v>
      </c>
      <c r="B1524" t="s">
        <v>1240</v>
      </c>
      <c r="C1524" t="s">
        <v>1241</v>
      </c>
      <c r="D1524" t="str">
        <f>VLOOKUP(B1524,Data2!$B$2:$C$1777,2,FALSE)</f>
        <v>FAIL</v>
      </c>
      <c r="E1524">
        <v>0</v>
      </c>
      <c r="F1524">
        <v>111846906</v>
      </c>
      <c r="G1524">
        <v>241348715</v>
      </c>
      <c r="H1524">
        <v>593089313</v>
      </c>
      <c r="I1524" t="s">
        <v>15</v>
      </c>
      <c r="J1524">
        <f t="shared" si="92"/>
        <v>834438028</v>
      </c>
      <c r="K1524" t="str">
        <f t="shared" si="93"/>
        <v>Yes</v>
      </c>
      <c r="L1524">
        <f t="shared" si="94"/>
        <v>722591122</v>
      </c>
      <c r="M1524" t="str">
        <f t="shared" si="95"/>
        <v>Successful</v>
      </c>
    </row>
    <row r="1525" spans="1:13">
      <c r="A1525">
        <v>1999</v>
      </c>
      <c r="B1525" t="s">
        <v>1013</v>
      </c>
      <c r="C1525" t="s">
        <v>1014</v>
      </c>
      <c r="D1525" t="str">
        <f>VLOOKUP(B1525,Data2!$B$2:$C$1777,2,FALSE)</f>
        <v>PASS</v>
      </c>
      <c r="E1525">
        <v>1</v>
      </c>
      <c r="F1525">
        <v>111876962</v>
      </c>
      <c r="G1525">
        <v>127524221</v>
      </c>
      <c r="H1525">
        <v>251987342</v>
      </c>
      <c r="I1525" t="s">
        <v>15</v>
      </c>
      <c r="J1525">
        <f t="shared" si="92"/>
        <v>379511563</v>
      </c>
      <c r="K1525" t="str">
        <f t="shared" si="93"/>
        <v>Yes</v>
      </c>
      <c r="L1525">
        <f t="shared" si="94"/>
        <v>267634601</v>
      </c>
      <c r="M1525" t="str">
        <f t="shared" si="95"/>
        <v>Successful</v>
      </c>
    </row>
    <row r="1526" spans="1:13">
      <c r="A1526">
        <v>1999</v>
      </c>
      <c r="B1526" t="s">
        <v>1019</v>
      </c>
      <c r="C1526" t="s">
        <v>1020</v>
      </c>
      <c r="D1526" t="str">
        <f>VLOOKUP(B1526,Data2!$B$2:$C$1777,2,FALSE)</f>
        <v>FAIL</v>
      </c>
      <c r="E1526">
        <v>0</v>
      </c>
      <c r="F1526">
        <v>111876962</v>
      </c>
      <c r="G1526">
        <v>217300705</v>
      </c>
      <c r="H1526">
        <v>582299294</v>
      </c>
      <c r="I1526" t="s">
        <v>15</v>
      </c>
      <c r="J1526">
        <f t="shared" si="92"/>
        <v>799599999</v>
      </c>
      <c r="K1526" t="str">
        <f t="shared" si="93"/>
        <v>Yes</v>
      </c>
      <c r="L1526">
        <f t="shared" si="94"/>
        <v>687723037</v>
      </c>
      <c r="M1526" t="str">
        <f t="shared" si="95"/>
        <v>Successful</v>
      </c>
    </row>
    <row r="1527" spans="1:13">
      <c r="A1527">
        <v>1979</v>
      </c>
      <c r="B1527" t="s">
        <v>113</v>
      </c>
      <c r="C1527" t="s">
        <v>114</v>
      </c>
      <c r="D1527" t="str">
        <f>VLOOKUP(B1527,Data2!$B$2:$C$1777,2,FALSE)</f>
        <v>FAIL</v>
      </c>
      <c r="E1527">
        <v>0</v>
      </c>
      <c r="F1527">
        <v>112334844</v>
      </c>
      <c r="G1527">
        <v>264014024</v>
      </c>
      <c r="H1527">
        <v>446129810</v>
      </c>
      <c r="I1527" t="s">
        <v>15</v>
      </c>
      <c r="J1527">
        <f t="shared" si="92"/>
        <v>710143834</v>
      </c>
      <c r="K1527" t="str">
        <f t="shared" si="93"/>
        <v>Yes</v>
      </c>
      <c r="L1527">
        <f t="shared" si="94"/>
        <v>597808990</v>
      </c>
      <c r="M1527" t="str">
        <f t="shared" si="95"/>
        <v>Successful</v>
      </c>
    </row>
    <row r="1528" spans="1:13">
      <c r="A1528">
        <v>2004</v>
      </c>
      <c r="B1528" t="s">
        <v>1708</v>
      </c>
      <c r="C1528" t="s">
        <v>1709</v>
      </c>
      <c r="D1528" t="str">
        <f>VLOOKUP(B1528,Data2!$B$2:$C$1777,2,FALSE)</f>
        <v>PASS</v>
      </c>
      <c r="E1528">
        <v>1</v>
      </c>
      <c r="F1528">
        <v>113453745</v>
      </c>
      <c r="G1528">
        <v>322407292</v>
      </c>
      <c r="H1528">
        <v>779510522</v>
      </c>
      <c r="I1528" t="s">
        <v>15</v>
      </c>
      <c r="J1528">
        <f t="shared" si="92"/>
        <v>1101917814</v>
      </c>
      <c r="K1528" t="str">
        <f t="shared" si="93"/>
        <v>Yes</v>
      </c>
      <c r="L1528">
        <f t="shared" si="94"/>
        <v>988464069</v>
      </c>
      <c r="M1528" t="str">
        <f t="shared" si="95"/>
        <v>Successful</v>
      </c>
    </row>
    <row r="1529" spans="1:13">
      <c r="A1529">
        <v>2011</v>
      </c>
      <c r="B1529" t="s">
        <v>3083</v>
      </c>
      <c r="C1529" t="s">
        <v>3084</v>
      </c>
      <c r="D1529" t="str">
        <f>VLOOKUP(B1529,Data2!$B$2:$C$1777,2,FALSE)</f>
        <v>FAIL</v>
      </c>
      <c r="E1529">
        <v>0</v>
      </c>
      <c r="F1529">
        <v>113925987</v>
      </c>
      <c r="G1529">
        <v>88513562</v>
      </c>
      <c r="H1529">
        <v>303703179</v>
      </c>
      <c r="I1529" t="s">
        <v>15</v>
      </c>
      <c r="J1529">
        <f t="shared" si="92"/>
        <v>392216741</v>
      </c>
      <c r="K1529" t="str">
        <f t="shared" si="93"/>
        <v>Yes</v>
      </c>
      <c r="L1529">
        <f t="shared" si="94"/>
        <v>278290754</v>
      </c>
      <c r="M1529" t="str">
        <f t="shared" si="95"/>
        <v>Successful</v>
      </c>
    </row>
    <row r="1530" spans="1:13">
      <c r="A1530">
        <v>2011</v>
      </c>
      <c r="B1530" t="s">
        <v>3127</v>
      </c>
      <c r="C1530" t="s">
        <v>3128</v>
      </c>
      <c r="D1530" t="str">
        <f>VLOOKUP(B1530,Data2!$B$2:$C$1777,2,FALSE)</f>
        <v>FAIL</v>
      </c>
      <c r="E1530">
        <v>0</v>
      </c>
      <c r="F1530">
        <v>113925987</v>
      </c>
      <c r="G1530">
        <v>102305579</v>
      </c>
      <c r="H1530">
        <v>236120048</v>
      </c>
      <c r="I1530" t="s">
        <v>15</v>
      </c>
      <c r="J1530">
        <f t="shared" si="92"/>
        <v>338425627</v>
      </c>
      <c r="K1530" t="str">
        <f t="shared" si="93"/>
        <v>Yes</v>
      </c>
      <c r="L1530">
        <f t="shared" si="94"/>
        <v>224499640</v>
      </c>
      <c r="M1530" t="str">
        <f t="shared" si="95"/>
        <v>Successful</v>
      </c>
    </row>
    <row r="1531" spans="1:13">
      <c r="A1531">
        <v>2011</v>
      </c>
      <c r="B1531" t="s">
        <v>3145</v>
      </c>
      <c r="C1531" t="s">
        <v>3146</v>
      </c>
      <c r="D1531" t="str">
        <f>VLOOKUP(B1531,Data2!$B$2:$C$1777,2,FALSE)</f>
        <v>PASS</v>
      </c>
      <c r="E1531">
        <v>1</v>
      </c>
      <c r="F1531">
        <v>113925987</v>
      </c>
      <c r="G1531">
        <v>147704169</v>
      </c>
      <c r="H1531">
        <v>583162839</v>
      </c>
      <c r="I1531" t="s">
        <v>15</v>
      </c>
      <c r="J1531">
        <f t="shared" si="92"/>
        <v>730867008</v>
      </c>
      <c r="K1531" t="str">
        <f t="shared" si="93"/>
        <v>Yes</v>
      </c>
      <c r="L1531">
        <f t="shared" si="94"/>
        <v>616941021</v>
      </c>
      <c r="M1531" t="str">
        <f t="shared" si="95"/>
        <v>Successful</v>
      </c>
    </row>
    <row r="1532" spans="1:13">
      <c r="A1532">
        <v>2003</v>
      </c>
      <c r="B1532" t="s">
        <v>1502</v>
      </c>
      <c r="C1532" t="s">
        <v>1503</v>
      </c>
      <c r="D1532" t="str">
        <f>VLOOKUP(B1532,Data2!$B$2:$C$1777,2,FALSE)</f>
        <v>FAIL</v>
      </c>
      <c r="E1532">
        <v>0</v>
      </c>
      <c r="F1532">
        <v>113947826</v>
      </c>
      <c r="G1532">
        <v>83123367</v>
      </c>
      <c r="H1532">
        <v>198084062</v>
      </c>
      <c r="I1532" t="s">
        <v>15</v>
      </c>
      <c r="J1532">
        <f t="shared" si="92"/>
        <v>281207429</v>
      </c>
      <c r="K1532" t="str">
        <f t="shared" si="93"/>
        <v>Yes</v>
      </c>
      <c r="L1532">
        <f t="shared" si="94"/>
        <v>167259603</v>
      </c>
      <c r="M1532" t="str">
        <f t="shared" si="95"/>
        <v>Successful</v>
      </c>
    </row>
    <row r="1533" spans="1:13">
      <c r="A1533">
        <v>2009</v>
      </c>
      <c r="B1533" t="s">
        <v>2643</v>
      </c>
      <c r="C1533" t="s">
        <v>2644</v>
      </c>
      <c r="D1533" t="str">
        <f>VLOOKUP(B1533,Data2!$B$2:$C$1777,2,FALSE)</f>
        <v>PASS</v>
      </c>
      <c r="E1533">
        <v>1</v>
      </c>
      <c r="F1533">
        <v>114001818</v>
      </c>
      <c r="G1533">
        <v>113351355</v>
      </c>
      <c r="H1533">
        <v>294230416</v>
      </c>
      <c r="I1533" t="s">
        <v>15</v>
      </c>
      <c r="J1533">
        <f t="shared" si="92"/>
        <v>407581771</v>
      </c>
      <c r="K1533" t="str">
        <f t="shared" si="93"/>
        <v>Yes</v>
      </c>
      <c r="L1533">
        <f t="shared" si="94"/>
        <v>293579953</v>
      </c>
      <c r="M1533" t="str">
        <f t="shared" si="95"/>
        <v>Successful</v>
      </c>
    </row>
    <row r="1534" spans="1:13">
      <c r="A1534">
        <v>1998</v>
      </c>
      <c r="B1534" t="s">
        <v>819</v>
      </c>
      <c r="C1534" t="s">
        <v>820</v>
      </c>
      <c r="D1534" t="str">
        <f>VLOOKUP(B1534,Data2!$B$2:$C$1777,2,FALSE)</f>
        <v>PASS</v>
      </c>
      <c r="E1534">
        <v>1</v>
      </c>
      <c r="F1534">
        <v>114330585</v>
      </c>
      <c r="G1534">
        <v>200742590</v>
      </c>
      <c r="H1534">
        <v>499431243</v>
      </c>
      <c r="I1534" t="s">
        <v>15</v>
      </c>
      <c r="J1534">
        <f t="shared" si="92"/>
        <v>700173833</v>
      </c>
      <c r="K1534" t="str">
        <f t="shared" si="93"/>
        <v>Yes</v>
      </c>
      <c r="L1534">
        <f t="shared" si="94"/>
        <v>585843248</v>
      </c>
      <c r="M1534" t="str">
        <f t="shared" si="95"/>
        <v>Successful</v>
      </c>
    </row>
    <row r="1535" spans="1:13">
      <c r="A1535">
        <v>1998</v>
      </c>
      <c r="B1535" t="s">
        <v>847</v>
      </c>
      <c r="C1535" t="s">
        <v>848</v>
      </c>
      <c r="D1535" t="str">
        <f>VLOOKUP(B1535,Data2!$B$2:$C$1777,2,FALSE)</f>
        <v>PASS</v>
      </c>
      <c r="E1535">
        <v>1</v>
      </c>
      <c r="F1535">
        <v>114330585</v>
      </c>
      <c r="G1535">
        <v>98778237</v>
      </c>
      <c r="H1535">
        <v>194429617</v>
      </c>
      <c r="I1535" t="s">
        <v>15</v>
      </c>
      <c r="J1535">
        <f t="shared" si="92"/>
        <v>293207854</v>
      </c>
      <c r="K1535" t="str">
        <f t="shared" si="93"/>
        <v>Yes</v>
      </c>
      <c r="L1535">
        <f t="shared" si="94"/>
        <v>178877269</v>
      </c>
      <c r="M1535" t="str">
        <f t="shared" si="95"/>
        <v>Successful</v>
      </c>
    </row>
    <row r="1536" spans="1:13">
      <c r="A1536">
        <v>1998</v>
      </c>
      <c r="B1536" t="s">
        <v>877</v>
      </c>
      <c r="C1536" t="s">
        <v>878</v>
      </c>
      <c r="D1536" t="str">
        <f>VLOOKUP(B1536,Data2!$B$2:$C$1777,2,FALSE)</f>
        <v>FAIL</v>
      </c>
      <c r="E1536">
        <v>0</v>
      </c>
      <c r="F1536">
        <v>114330585</v>
      </c>
      <c r="G1536">
        <v>106240687</v>
      </c>
      <c r="H1536">
        <v>235521005</v>
      </c>
      <c r="I1536" t="s">
        <v>15</v>
      </c>
      <c r="J1536">
        <f t="shared" si="92"/>
        <v>341761692</v>
      </c>
      <c r="K1536" t="str">
        <f t="shared" si="93"/>
        <v>Yes</v>
      </c>
      <c r="L1536">
        <f t="shared" si="94"/>
        <v>227431107</v>
      </c>
      <c r="M1536" t="str">
        <f t="shared" si="95"/>
        <v>Successful</v>
      </c>
    </row>
    <row r="1537" spans="1:13">
      <c r="A1537">
        <v>2001</v>
      </c>
      <c r="B1537" t="s">
        <v>1196</v>
      </c>
      <c r="C1537" t="s">
        <v>1197</v>
      </c>
      <c r="D1537" t="str">
        <f>VLOOKUP(B1537,Data2!$B$2:$C$1777,2,FALSE)</f>
        <v>PASS</v>
      </c>
      <c r="E1537">
        <v>1</v>
      </c>
      <c r="F1537">
        <v>114478598</v>
      </c>
      <c r="G1537">
        <v>217235991</v>
      </c>
      <c r="H1537">
        <v>460678038</v>
      </c>
      <c r="I1537" t="s">
        <v>15</v>
      </c>
      <c r="J1537">
        <f t="shared" si="92"/>
        <v>677914029</v>
      </c>
      <c r="K1537" t="str">
        <f t="shared" si="93"/>
        <v>Yes</v>
      </c>
      <c r="L1537">
        <f t="shared" si="94"/>
        <v>563435431</v>
      </c>
      <c r="M1537" t="str">
        <f t="shared" si="95"/>
        <v>Successful</v>
      </c>
    </row>
    <row r="1538" spans="1:13">
      <c r="A1538">
        <v>2000</v>
      </c>
      <c r="B1538" t="s">
        <v>1053</v>
      </c>
      <c r="C1538" t="s">
        <v>1054</v>
      </c>
      <c r="D1538" t="str">
        <f>VLOOKUP(B1538,Data2!$B$2:$C$1777,2,FALSE)</f>
        <v>FAIL</v>
      </c>
      <c r="E1538">
        <v>0</v>
      </c>
      <c r="F1538">
        <v>114997212</v>
      </c>
      <c r="G1538">
        <v>316082883</v>
      </c>
      <c r="H1538">
        <v>578003746</v>
      </c>
      <c r="I1538" t="s">
        <v>15</v>
      </c>
      <c r="J1538">
        <f t="shared" ref="J1538:J1601" si="96">G1538+H1538</f>
        <v>894086629</v>
      </c>
      <c r="K1538" t="str">
        <f t="shared" si="93"/>
        <v>Yes</v>
      </c>
      <c r="L1538">
        <f t="shared" si="94"/>
        <v>779089417</v>
      </c>
      <c r="M1538" t="str">
        <f t="shared" si="95"/>
        <v>Successful</v>
      </c>
    </row>
    <row r="1539" spans="1:13">
      <c r="A1539">
        <v>2013</v>
      </c>
      <c r="B1539" t="s">
        <v>3518</v>
      </c>
      <c r="C1539" t="s">
        <v>3519</v>
      </c>
      <c r="D1539" t="str">
        <f>VLOOKUP(B1539,Data2!$B$2:$C$1777,2,FALSE)</f>
        <v>PASS</v>
      </c>
      <c r="E1539">
        <v>1</v>
      </c>
      <c r="F1539">
        <v>115000000</v>
      </c>
      <c r="G1539">
        <v>132556852</v>
      </c>
      <c r="H1539">
        <v>416456852</v>
      </c>
      <c r="I1539" t="s">
        <v>15</v>
      </c>
      <c r="J1539">
        <f t="shared" si="96"/>
        <v>549013704</v>
      </c>
      <c r="K1539" t="str">
        <f t="shared" ref="K1539:K1602" si="97">IF(J1539&gt;F1539,"Yes","N0")</f>
        <v>Yes</v>
      </c>
      <c r="L1539">
        <f t="shared" ref="L1539:L1602" si="98">J1539-F1539</f>
        <v>434013704</v>
      </c>
      <c r="M1539" t="str">
        <f t="shared" ref="M1539:M1602" si="99">IF(AND(K1539="Yes",I1539&lt;&gt;"low"),"Successful","Unsuccessful")</f>
        <v>Successful</v>
      </c>
    </row>
    <row r="1540" spans="1:13">
      <c r="A1540">
        <v>2006</v>
      </c>
      <c r="B1540" t="s">
        <v>1943</v>
      </c>
      <c r="C1540" t="s">
        <v>1944</v>
      </c>
      <c r="D1540" t="str">
        <f>VLOOKUP(B1540,Data2!$B$2:$C$1777,2,FALSE)</f>
        <v>FAIL</v>
      </c>
      <c r="E1540">
        <v>0</v>
      </c>
      <c r="F1540">
        <v>115579635</v>
      </c>
      <c r="G1540">
        <v>66317186</v>
      </c>
      <c r="H1540">
        <v>198077969</v>
      </c>
      <c r="I1540" t="s">
        <v>15</v>
      </c>
      <c r="J1540">
        <f t="shared" si="96"/>
        <v>264395155</v>
      </c>
      <c r="K1540" t="str">
        <f t="shared" si="97"/>
        <v>Yes</v>
      </c>
      <c r="L1540">
        <f t="shared" si="98"/>
        <v>148815520</v>
      </c>
      <c r="M1540" t="str">
        <f t="shared" si="99"/>
        <v>Successful</v>
      </c>
    </row>
    <row r="1541" spans="1:13">
      <c r="A1541">
        <v>2006</v>
      </c>
      <c r="B1541" t="s">
        <v>1967</v>
      </c>
      <c r="C1541" t="s">
        <v>1968</v>
      </c>
      <c r="D1541" t="str">
        <f>VLOOKUP(B1541,Data2!$B$2:$C$1777,2,FALSE)</f>
        <v>FAIL</v>
      </c>
      <c r="E1541">
        <v>0</v>
      </c>
      <c r="F1541">
        <v>115579635</v>
      </c>
      <c r="G1541">
        <v>86719588</v>
      </c>
      <c r="H1541">
        <v>288357452</v>
      </c>
      <c r="I1541" t="s">
        <v>15</v>
      </c>
      <c r="J1541">
        <f t="shared" si="96"/>
        <v>375077040</v>
      </c>
      <c r="K1541" t="str">
        <f t="shared" si="97"/>
        <v>Yes</v>
      </c>
      <c r="L1541">
        <f t="shared" si="98"/>
        <v>259497405</v>
      </c>
      <c r="M1541" t="str">
        <f t="shared" si="99"/>
        <v>Successful</v>
      </c>
    </row>
    <row r="1542" spans="1:13">
      <c r="A1542">
        <v>1997</v>
      </c>
      <c r="B1542" t="s">
        <v>725</v>
      </c>
      <c r="C1542" t="s">
        <v>726</v>
      </c>
      <c r="D1542" t="str">
        <f>VLOOKUP(B1542,Data2!$B$2:$C$1777,2,FALSE)</f>
        <v>FAIL</v>
      </c>
      <c r="E1542">
        <v>0</v>
      </c>
      <c r="F1542">
        <v>116099050</v>
      </c>
      <c r="G1542">
        <v>146745677</v>
      </c>
      <c r="H1542">
        <v>325247966</v>
      </c>
      <c r="I1542" t="s">
        <v>15</v>
      </c>
      <c r="J1542">
        <f t="shared" si="96"/>
        <v>471993643</v>
      </c>
      <c r="K1542" t="str">
        <f t="shared" si="97"/>
        <v>Yes</v>
      </c>
      <c r="L1542">
        <f t="shared" si="98"/>
        <v>355894593</v>
      </c>
      <c r="M1542" t="str">
        <f t="shared" si="99"/>
        <v>Successful</v>
      </c>
    </row>
    <row r="1543" spans="1:13">
      <c r="A1543">
        <v>1997</v>
      </c>
      <c r="B1543" t="s">
        <v>727</v>
      </c>
      <c r="C1543" t="s">
        <v>728</v>
      </c>
      <c r="D1543" t="str">
        <f>VLOOKUP(B1543,Data2!$B$2:$C$1777,2,FALSE)</f>
        <v>FAIL</v>
      </c>
      <c r="E1543">
        <v>0</v>
      </c>
      <c r="F1543">
        <v>116099050</v>
      </c>
      <c r="G1543">
        <v>110466780</v>
      </c>
      <c r="H1543">
        <v>207213175</v>
      </c>
      <c r="I1543" t="s">
        <v>15</v>
      </c>
      <c r="J1543">
        <f t="shared" si="96"/>
        <v>317679955</v>
      </c>
      <c r="K1543" t="str">
        <f t="shared" si="97"/>
        <v>Yes</v>
      </c>
      <c r="L1543">
        <f t="shared" si="98"/>
        <v>201580905</v>
      </c>
      <c r="M1543" t="str">
        <f t="shared" si="99"/>
        <v>Successful</v>
      </c>
    </row>
    <row r="1544" spans="1:13">
      <c r="A1544">
        <v>1997</v>
      </c>
      <c r="B1544" t="s">
        <v>737</v>
      </c>
      <c r="C1544" t="s">
        <v>738</v>
      </c>
      <c r="D1544" t="str">
        <f>VLOOKUP(B1544,Data2!$B$2:$C$1777,2,FALSE)</f>
        <v>FAIL</v>
      </c>
      <c r="E1544">
        <v>0</v>
      </c>
      <c r="F1544">
        <v>116099050</v>
      </c>
      <c r="G1544">
        <v>134956149</v>
      </c>
      <c r="H1544">
        <v>258311390</v>
      </c>
      <c r="I1544" t="s">
        <v>15</v>
      </c>
      <c r="J1544">
        <f t="shared" si="96"/>
        <v>393267539</v>
      </c>
      <c r="K1544" t="str">
        <f t="shared" si="97"/>
        <v>Yes</v>
      </c>
      <c r="L1544">
        <f t="shared" si="98"/>
        <v>277168489</v>
      </c>
      <c r="M1544" t="str">
        <f t="shared" si="99"/>
        <v>Successful</v>
      </c>
    </row>
    <row r="1545" spans="1:13">
      <c r="A1545">
        <v>1997</v>
      </c>
      <c r="B1545" t="s">
        <v>795</v>
      </c>
      <c r="C1545" t="s">
        <v>796</v>
      </c>
      <c r="D1545" t="str">
        <f>VLOOKUP(B1545,Data2!$B$2:$C$1777,2,FALSE)</f>
        <v>FAIL</v>
      </c>
      <c r="E1545">
        <v>0</v>
      </c>
      <c r="F1545">
        <v>116099050</v>
      </c>
      <c r="G1545">
        <v>25615375</v>
      </c>
      <c r="H1545">
        <v>25615375</v>
      </c>
      <c r="I1545" t="s">
        <v>15</v>
      </c>
      <c r="J1545">
        <f t="shared" si="96"/>
        <v>51230750</v>
      </c>
      <c r="K1545" t="str">
        <f t="shared" si="97"/>
        <v>N0</v>
      </c>
      <c r="L1545">
        <f t="shared" si="98"/>
        <v>-64868300</v>
      </c>
      <c r="M1545" t="str">
        <f t="shared" si="99"/>
        <v>Unsuccessful</v>
      </c>
    </row>
    <row r="1546" spans="1:13">
      <c r="A1546">
        <v>2010</v>
      </c>
      <c r="B1546" t="s">
        <v>2855</v>
      </c>
      <c r="C1546" t="s">
        <v>2856</v>
      </c>
      <c r="D1546" t="str">
        <f>VLOOKUP(B1546,Data2!$B$2:$C$1777,2,FALSE)</f>
        <v>FAIL</v>
      </c>
      <c r="E1546">
        <v>0</v>
      </c>
      <c r="F1546">
        <v>117505503</v>
      </c>
      <c r="G1546">
        <v>82491105</v>
      </c>
      <c r="H1546">
        <v>189334662</v>
      </c>
      <c r="I1546" t="s">
        <v>15</v>
      </c>
      <c r="J1546">
        <f t="shared" si="96"/>
        <v>271825767</v>
      </c>
      <c r="K1546" t="str">
        <f t="shared" si="97"/>
        <v>Yes</v>
      </c>
      <c r="L1546">
        <f t="shared" si="98"/>
        <v>154320264</v>
      </c>
      <c r="M1546" t="str">
        <f t="shared" si="99"/>
        <v>Successful</v>
      </c>
    </row>
    <row r="1547" spans="1:13">
      <c r="A1547">
        <v>2006</v>
      </c>
      <c r="B1547" t="s">
        <v>1953</v>
      </c>
      <c r="C1547" t="s">
        <v>1954</v>
      </c>
      <c r="D1547" t="str">
        <f>VLOOKUP(B1547,Data2!$B$2:$C$1777,2,FALSE)</f>
        <v>FAIL</v>
      </c>
      <c r="E1547">
        <v>0</v>
      </c>
      <c r="F1547">
        <v>117891227</v>
      </c>
      <c r="G1547">
        <v>193439856</v>
      </c>
      <c r="H1547">
        <v>689276488</v>
      </c>
      <c r="I1547" t="s">
        <v>15</v>
      </c>
      <c r="J1547">
        <f t="shared" si="96"/>
        <v>882716344</v>
      </c>
      <c r="K1547" t="str">
        <f t="shared" si="97"/>
        <v>Yes</v>
      </c>
      <c r="L1547">
        <f t="shared" si="98"/>
        <v>764825117</v>
      </c>
      <c r="M1547" t="str">
        <f t="shared" si="99"/>
        <v>Successful</v>
      </c>
    </row>
    <row r="1548" spans="1:13">
      <c r="A1548">
        <v>2001</v>
      </c>
      <c r="B1548" t="s">
        <v>1172</v>
      </c>
      <c r="C1548" t="s">
        <v>1173</v>
      </c>
      <c r="D1548" t="str">
        <f>VLOOKUP(B1548,Data2!$B$2:$C$1777,2,FALSE)</f>
        <v>FAIL</v>
      </c>
      <c r="E1548">
        <v>0</v>
      </c>
      <c r="F1548">
        <v>118426136</v>
      </c>
      <c r="G1548">
        <v>103447452</v>
      </c>
      <c r="H1548">
        <v>310408061</v>
      </c>
      <c r="I1548" t="s">
        <v>15</v>
      </c>
      <c r="J1548">
        <f t="shared" si="96"/>
        <v>413855513</v>
      </c>
      <c r="K1548" t="str">
        <f t="shared" si="97"/>
        <v>Yes</v>
      </c>
      <c r="L1548">
        <f t="shared" si="98"/>
        <v>295429377</v>
      </c>
      <c r="M1548" t="str">
        <f t="shared" si="99"/>
        <v>Successful</v>
      </c>
    </row>
    <row r="1549" spans="1:13">
      <c r="A1549">
        <v>2001</v>
      </c>
      <c r="B1549" t="s">
        <v>1174</v>
      </c>
      <c r="C1549" t="s">
        <v>1175</v>
      </c>
      <c r="D1549" t="str">
        <f>VLOOKUP(B1549,Data2!$B$2:$C$1777,2,FALSE)</f>
        <v>FAIL</v>
      </c>
      <c r="E1549">
        <v>0</v>
      </c>
      <c r="F1549">
        <v>118426136</v>
      </c>
      <c r="G1549">
        <v>110600487</v>
      </c>
      <c r="H1549">
        <v>244811851</v>
      </c>
      <c r="I1549" t="s">
        <v>15</v>
      </c>
      <c r="J1549">
        <f t="shared" si="96"/>
        <v>355412338</v>
      </c>
      <c r="K1549" t="str">
        <f t="shared" si="97"/>
        <v>Yes</v>
      </c>
      <c r="L1549">
        <f t="shared" si="98"/>
        <v>236986202</v>
      </c>
      <c r="M1549" t="str">
        <f t="shared" si="99"/>
        <v>Successful</v>
      </c>
    </row>
    <row r="1550" spans="1:13">
      <c r="A1550">
        <v>1996</v>
      </c>
      <c r="B1550" t="s">
        <v>649</v>
      </c>
      <c r="C1550" t="s">
        <v>650</v>
      </c>
      <c r="D1550" t="str">
        <f>VLOOKUP(B1550,Data2!$B$2:$C$1777,2,FALSE)</f>
        <v>PASS</v>
      </c>
      <c r="E1550">
        <v>1</v>
      </c>
      <c r="F1550">
        <v>118813194</v>
      </c>
      <c r="G1550">
        <v>56096190</v>
      </c>
      <c r="H1550">
        <v>150552679</v>
      </c>
      <c r="I1550" t="s">
        <v>15</v>
      </c>
      <c r="J1550">
        <f t="shared" si="96"/>
        <v>206648869</v>
      </c>
      <c r="K1550" t="str">
        <f t="shared" si="97"/>
        <v>Yes</v>
      </c>
      <c r="L1550">
        <f t="shared" si="98"/>
        <v>87835675</v>
      </c>
      <c r="M1550" t="str">
        <f t="shared" si="99"/>
        <v>Successful</v>
      </c>
    </row>
    <row r="1551" spans="1:13">
      <c r="A1551">
        <v>1996</v>
      </c>
      <c r="B1551" t="s">
        <v>651</v>
      </c>
      <c r="C1551" t="s">
        <v>652</v>
      </c>
      <c r="D1551" t="str">
        <f>VLOOKUP(B1551,Data2!$B$2:$C$1777,2,FALSE)</f>
        <v>FAIL</v>
      </c>
      <c r="E1551">
        <v>0</v>
      </c>
      <c r="F1551">
        <v>118813194</v>
      </c>
      <c r="G1551">
        <v>268787949</v>
      </c>
      <c r="H1551">
        <v>679757008</v>
      </c>
      <c r="I1551" t="s">
        <v>15</v>
      </c>
      <c r="J1551">
        <f t="shared" si="96"/>
        <v>948544957</v>
      </c>
      <c r="K1551" t="str">
        <f t="shared" si="97"/>
        <v>Yes</v>
      </c>
      <c r="L1551">
        <f t="shared" si="98"/>
        <v>829731763</v>
      </c>
      <c r="M1551" t="str">
        <f t="shared" si="99"/>
        <v>Successful</v>
      </c>
    </row>
    <row r="1552" spans="1:13">
      <c r="A1552">
        <v>1996</v>
      </c>
      <c r="B1552" t="s">
        <v>661</v>
      </c>
      <c r="C1552" t="s">
        <v>662</v>
      </c>
      <c r="D1552" t="str">
        <f>VLOOKUP(B1552,Data2!$B$2:$C$1777,2,FALSE)</f>
        <v>FAIL</v>
      </c>
      <c r="E1552">
        <v>0</v>
      </c>
      <c r="F1552">
        <v>118813194</v>
      </c>
      <c r="G1552">
        <v>134353268</v>
      </c>
      <c r="H1552">
        <v>371588265</v>
      </c>
      <c r="I1552" t="s">
        <v>15</v>
      </c>
      <c r="J1552">
        <f t="shared" si="96"/>
        <v>505941533</v>
      </c>
      <c r="K1552" t="str">
        <f t="shared" si="97"/>
        <v>Yes</v>
      </c>
      <c r="L1552">
        <f t="shared" si="98"/>
        <v>387128339</v>
      </c>
      <c r="M1552" t="str">
        <f t="shared" si="99"/>
        <v>Successful</v>
      </c>
    </row>
    <row r="1553" spans="1:13">
      <c r="A1553">
        <v>2003</v>
      </c>
      <c r="B1553" t="s">
        <v>1476</v>
      </c>
      <c r="C1553" t="s">
        <v>1477</v>
      </c>
      <c r="D1553" t="str">
        <f>VLOOKUP(B1553,Data2!$B$2:$C$1777,2,FALSE)</f>
        <v>FAIL</v>
      </c>
      <c r="E1553">
        <v>0</v>
      </c>
      <c r="F1553">
        <v>119012174</v>
      </c>
      <c r="G1553">
        <v>481783272</v>
      </c>
      <c r="H1553">
        <v>1147664217</v>
      </c>
      <c r="I1553" t="s">
        <v>15</v>
      </c>
      <c r="J1553">
        <f t="shared" si="96"/>
        <v>1629447489</v>
      </c>
      <c r="K1553" t="str">
        <f t="shared" si="97"/>
        <v>Yes</v>
      </c>
      <c r="L1553">
        <f t="shared" si="98"/>
        <v>1510435315</v>
      </c>
      <c r="M1553" t="str">
        <f t="shared" si="99"/>
        <v>Successful</v>
      </c>
    </row>
    <row r="1554" spans="1:13">
      <c r="A1554">
        <v>2003</v>
      </c>
      <c r="B1554" t="s">
        <v>1555</v>
      </c>
      <c r="C1554" t="s">
        <v>1556</v>
      </c>
      <c r="D1554" t="str">
        <f>VLOOKUP(B1554,Data2!$B$2:$C$1777,2,FALSE)</f>
        <v>FAIL</v>
      </c>
      <c r="E1554">
        <v>0</v>
      </c>
      <c r="F1554">
        <v>119012174</v>
      </c>
      <c r="G1554">
        <v>478385772</v>
      </c>
      <c r="H1554">
        <v>1445122625</v>
      </c>
      <c r="I1554" t="s">
        <v>15</v>
      </c>
      <c r="J1554">
        <f t="shared" si="96"/>
        <v>1923508397</v>
      </c>
      <c r="K1554" t="str">
        <f t="shared" si="97"/>
        <v>Yes</v>
      </c>
      <c r="L1554">
        <f t="shared" si="98"/>
        <v>1804496223</v>
      </c>
      <c r="M1554" t="str">
        <f t="shared" si="99"/>
        <v>Successful</v>
      </c>
    </row>
    <row r="1555" spans="1:13">
      <c r="A1555">
        <v>2005</v>
      </c>
      <c r="B1555" t="s">
        <v>1868</v>
      </c>
      <c r="C1555" t="s">
        <v>1869</v>
      </c>
      <c r="D1555" t="str">
        <f>VLOOKUP(B1555,Data2!$B$2:$C$1777,2,FALSE)</f>
        <v>FAIL</v>
      </c>
      <c r="E1555">
        <v>0</v>
      </c>
      <c r="F1555">
        <v>119303313</v>
      </c>
      <c r="G1555">
        <v>20303541</v>
      </c>
      <c r="H1555">
        <v>71484662</v>
      </c>
      <c r="I1555" t="s">
        <v>15</v>
      </c>
      <c r="J1555">
        <f t="shared" si="96"/>
        <v>91788203</v>
      </c>
      <c r="K1555" t="str">
        <f t="shared" si="97"/>
        <v>N0</v>
      </c>
      <c r="L1555">
        <f t="shared" si="98"/>
        <v>-27515110</v>
      </c>
      <c r="M1555" t="str">
        <f t="shared" si="99"/>
        <v>Unsuccessful</v>
      </c>
    </row>
    <row r="1556" spans="1:13">
      <c r="A1556">
        <v>2009</v>
      </c>
      <c r="B1556" t="s">
        <v>2653</v>
      </c>
      <c r="C1556" t="s">
        <v>2654</v>
      </c>
      <c r="D1556" t="str">
        <f>VLOOKUP(B1556,Data2!$B$2:$C$1777,2,FALSE)</f>
        <v>FAIL</v>
      </c>
      <c r="E1556">
        <v>0</v>
      </c>
      <c r="F1556">
        <v>119430476</v>
      </c>
      <c r="G1556">
        <v>71063643</v>
      </c>
      <c r="H1556">
        <v>165426811</v>
      </c>
      <c r="I1556" t="s">
        <v>15</v>
      </c>
      <c r="J1556">
        <f t="shared" si="96"/>
        <v>236490454</v>
      </c>
      <c r="K1556" t="str">
        <f t="shared" si="97"/>
        <v>Yes</v>
      </c>
      <c r="L1556">
        <f t="shared" si="98"/>
        <v>117059978</v>
      </c>
      <c r="M1556" t="str">
        <f t="shared" si="99"/>
        <v>Successful</v>
      </c>
    </row>
    <row r="1557" spans="1:13">
      <c r="A1557">
        <v>1991</v>
      </c>
      <c r="B1557" t="s">
        <v>397</v>
      </c>
      <c r="C1557" t="s">
        <v>398</v>
      </c>
      <c r="D1557" t="str">
        <f>VLOOKUP(B1557,Data2!$B$2:$C$1777,2,FALSE)</f>
        <v>FAIL</v>
      </c>
      <c r="E1557">
        <v>0</v>
      </c>
      <c r="F1557">
        <v>119758826</v>
      </c>
      <c r="G1557">
        <v>204710301</v>
      </c>
      <c r="H1557">
        <v>514714575</v>
      </c>
      <c r="I1557" t="s">
        <v>15</v>
      </c>
      <c r="J1557">
        <f t="shared" si="96"/>
        <v>719424876</v>
      </c>
      <c r="K1557" t="str">
        <f t="shared" si="97"/>
        <v>Yes</v>
      </c>
      <c r="L1557">
        <f t="shared" si="98"/>
        <v>599666050</v>
      </c>
      <c r="M1557" t="str">
        <f t="shared" si="99"/>
        <v>Successful</v>
      </c>
    </row>
    <row r="1558" spans="1:13">
      <c r="A1558">
        <v>2013</v>
      </c>
      <c r="B1558" t="s">
        <v>3380</v>
      </c>
      <c r="C1558" t="s">
        <v>3381</v>
      </c>
      <c r="D1558" t="str">
        <f>VLOOKUP(B1558,Data2!$B$2:$C$1777,2,FALSE)</f>
        <v>PASS</v>
      </c>
      <c r="E1558">
        <v>1</v>
      </c>
      <c r="F1558">
        <v>120000000</v>
      </c>
      <c r="G1558">
        <v>93050117</v>
      </c>
      <c r="H1558">
        <v>286192091</v>
      </c>
      <c r="I1558" t="s">
        <v>15</v>
      </c>
      <c r="J1558">
        <f t="shared" si="96"/>
        <v>379242208</v>
      </c>
      <c r="K1558" t="str">
        <f t="shared" si="97"/>
        <v>Yes</v>
      </c>
      <c r="L1558">
        <f t="shared" si="98"/>
        <v>259242208</v>
      </c>
      <c r="M1558" t="str">
        <f t="shared" si="99"/>
        <v>Successful</v>
      </c>
    </row>
    <row r="1559" spans="1:13">
      <c r="A1559">
        <v>2013</v>
      </c>
      <c r="B1559" t="s">
        <v>3433</v>
      </c>
      <c r="C1559" t="s">
        <v>3434</v>
      </c>
      <c r="D1559" t="str">
        <f>VLOOKUP(B1559,Data2!$B$2:$C$1777,2,FALSE)</f>
        <v>FAIL</v>
      </c>
      <c r="E1559">
        <v>0</v>
      </c>
      <c r="F1559">
        <v>120000000</v>
      </c>
      <c r="G1559">
        <v>89107235</v>
      </c>
      <c r="H1559">
        <v>287537983</v>
      </c>
      <c r="I1559" t="s">
        <v>15</v>
      </c>
      <c r="J1559">
        <f t="shared" si="96"/>
        <v>376645218</v>
      </c>
      <c r="K1559" t="str">
        <f t="shared" si="97"/>
        <v>Yes</v>
      </c>
      <c r="L1559">
        <f t="shared" si="98"/>
        <v>256645218</v>
      </c>
      <c r="M1559" t="str">
        <f t="shared" si="99"/>
        <v>Successful</v>
      </c>
    </row>
    <row r="1560" spans="1:13">
      <c r="A1560">
        <v>1998</v>
      </c>
      <c r="B1560" t="s">
        <v>825</v>
      </c>
      <c r="C1560" t="s">
        <v>826</v>
      </c>
      <c r="D1560" t="str">
        <f>VLOOKUP(B1560,Data2!$B$2:$C$1777,2,FALSE)</f>
        <v>FAIL</v>
      </c>
      <c r="E1560">
        <v>0</v>
      </c>
      <c r="F1560">
        <v>121476247</v>
      </c>
      <c r="G1560">
        <v>159419475</v>
      </c>
      <c r="H1560">
        <v>358211780</v>
      </c>
      <c r="I1560" t="s">
        <v>15</v>
      </c>
      <c r="J1560">
        <f t="shared" si="96"/>
        <v>517631255</v>
      </c>
      <c r="K1560" t="str">
        <f t="shared" si="97"/>
        <v>Yes</v>
      </c>
      <c r="L1560">
        <f t="shared" si="98"/>
        <v>396155008</v>
      </c>
      <c r="M1560" t="str">
        <f t="shared" si="99"/>
        <v>Successful</v>
      </c>
    </row>
    <row r="1561" spans="1:13">
      <c r="A1561">
        <v>2002</v>
      </c>
      <c r="B1561" t="s">
        <v>1418</v>
      </c>
      <c r="C1561" t="s">
        <v>1419</v>
      </c>
      <c r="D1561" t="str">
        <f>VLOOKUP(B1561,Data2!$B$2:$C$1777,2,FALSE)</f>
        <v>FAIL</v>
      </c>
      <c r="E1561">
        <v>0</v>
      </c>
      <c r="F1561">
        <v>121746846</v>
      </c>
      <c r="G1561">
        <v>443662324</v>
      </c>
      <c r="H1561">
        <v>1200694576</v>
      </c>
      <c r="I1561" t="s">
        <v>15</v>
      </c>
      <c r="J1561">
        <f t="shared" si="96"/>
        <v>1644356900</v>
      </c>
      <c r="K1561" t="str">
        <f t="shared" si="97"/>
        <v>Yes</v>
      </c>
      <c r="L1561">
        <f t="shared" si="98"/>
        <v>1522610054</v>
      </c>
      <c r="M1561" t="str">
        <f t="shared" si="99"/>
        <v>Successful</v>
      </c>
    </row>
    <row r="1562" spans="1:13">
      <c r="A1562">
        <v>2012</v>
      </c>
      <c r="B1562" t="s">
        <v>3228</v>
      </c>
      <c r="C1562" t="s">
        <v>3229</v>
      </c>
      <c r="D1562" t="str">
        <f>VLOOKUP(B1562,Data2!$B$2:$C$1777,2,FALSE)</f>
        <v>FAIL</v>
      </c>
      <c r="E1562">
        <v>0</v>
      </c>
      <c r="F1562">
        <v>121756628</v>
      </c>
      <c r="G1562">
        <v>126816653</v>
      </c>
      <c r="H1562">
        <v>616887080</v>
      </c>
      <c r="I1562" t="s">
        <v>15</v>
      </c>
      <c r="J1562">
        <f t="shared" si="96"/>
        <v>743703733</v>
      </c>
      <c r="K1562" t="str">
        <f t="shared" si="97"/>
        <v>Yes</v>
      </c>
      <c r="L1562">
        <f t="shared" si="98"/>
        <v>621947105</v>
      </c>
      <c r="M1562" t="str">
        <f t="shared" si="99"/>
        <v>Successful</v>
      </c>
    </row>
    <row r="1563" spans="1:13">
      <c r="A1563">
        <v>2000</v>
      </c>
      <c r="B1563" t="s">
        <v>1059</v>
      </c>
      <c r="C1563" t="s">
        <v>1060</v>
      </c>
      <c r="D1563" t="str">
        <f>VLOOKUP(B1563,Data2!$B$2:$C$1777,2,FALSE)</f>
        <v>PASS</v>
      </c>
      <c r="E1563">
        <v>1</v>
      </c>
      <c r="F1563">
        <v>121761754</v>
      </c>
      <c r="G1563">
        <v>169526922</v>
      </c>
      <c r="H1563">
        <v>351399133</v>
      </c>
      <c r="I1563" t="s">
        <v>15</v>
      </c>
      <c r="J1563">
        <f t="shared" si="96"/>
        <v>520926055</v>
      </c>
      <c r="K1563" t="str">
        <f t="shared" si="97"/>
        <v>Yes</v>
      </c>
      <c r="L1563">
        <f t="shared" si="98"/>
        <v>399164301</v>
      </c>
      <c r="M1563" t="str">
        <f t="shared" si="99"/>
        <v>Successful</v>
      </c>
    </row>
    <row r="1564" spans="1:13">
      <c r="A1564">
        <v>2000</v>
      </c>
      <c r="B1564" t="s">
        <v>1082</v>
      </c>
      <c r="C1564" t="s">
        <v>1083</v>
      </c>
      <c r="D1564" t="str">
        <f>VLOOKUP(B1564,Data2!$B$2:$C$1777,2,FALSE)</f>
        <v>PASS</v>
      </c>
      <c r="E1564">
        <v>1</v>
      </c>
      <c r="F1564">
        <v>121761754</v>
      </c>
      <c r="G1564">
        <v>99045530</v>
      </c>
      <c r="H1564">
        <v>258676083</v>
      </c>
      <c r="I1564" t="s">
        <v>15</v>
      </c>
      <c r="J1564">
        <f t="shared" si="96"/>
        <v>357721613</v>
      </c>
      <c r="K1564" t="str">
        <f t="shared" si="97"/>
        <v>Yes</v>
      </c>
      <c r="L1564">
        <f t="shared" si="98"/>
        <v>235959859</v>
      </c>
      <c r="M1564" t="str">
        <f t="shared" si="99"/>
        <v>Successful</v>
      </c>
    </row>
    <row r="1565" spans="1:13">
      <c r="A1565">
        <v>2000</v>
      </c>
      <c r="B1565" t="s">
        <v>1094</v>
      </c>
      <c r="C1565" t="s">
        <v>1095</v>
      </c>
      <c r="D1565" t="str">
        <f>VLOOKUP(B1565,Data2!$B$2:$C$1777,2,FALSE)</f>
        <v>FAIL</v>
      </c>
      <c r="E1565">
        <v>0</v>
      </c>
      <c r="F1565">
        <v>121761754</v>
      </c>
      <c r="G1565">
        <v>82357777</v>
      </c>
      <c r="H1565">
        <v>143408288</v>
      </c>
      <c r="I1565" t="s">
        <v>15</v>
      </c>
      <c r="J1565">
        <f t="shared" si="96"/>
        <v>225766065</v>
      </c>
      <c r="K1565" t="str">
        <f t="shared" si="97"/>
        <v>Yes</v>
      </c>
      <c r="L1565">
        <f t="shared" si="98"/>
        <v>104004311</v>
      </c>
      <c r="M1565" t="str">
        <f t="shared" si="99"/>
        <v>Successful</v>
      </c>
    </row>
    <row r="1566" spans="1:13">
      <c r="A1566">
        <v>2000</v>
      </c>
      <c r="B1566" t="s">
        <v>1152</v>
      </c>
      <c r="C1566" t="s">
        <v>1153</v>
      </c>
      <c r="D1566" t="str">
        <f>VLOOKUP(B1566,Data2!$B$2:$C$1777,2,FALSE)</f>
        <v>PASS</v>
      </c>
      <c r="E1566">
        <v>1</v>
      </c>
      <c r="F1566">
        <v>121761754</v>
      </c>
      <c r="G1566">
        <v>210329023</v>
      </c>
      <c r="H1566">
        <v>390576517</v>
      </c>
      <c r="I1566" t="s">
        <v>15</v>
      </c>
      <c r="J1566">
        <f t="shared" si="96"/>
        <v>600905540</v>
      </c>
      <c r="K1566" t="str">
        <f t="shared" si="97"/>
        <v>Yes</v>
      </c>
      <c r="L1566">
        <f t="shared" si="98"/>
        <v>479143786</v>
      </c>
      <c r="M1566" t="str">
        <f t="shared" si="99"/>
        <v>Successful</v>
      </c>
    </row>
    <row r="1567" spans="1:13">
      <c r="A1567">
        <v>1976</v>
      </c>
      <c r="B1567" t="s">
        <v>61</v>
      </c>
      <c r="C1567" t="s">
        <v>62</v>
      </c>
      <c r="D1567" t="str">
        <f>VLOOKUP(B1567,Data2!$B$2:$C$1777,2,FALSE)</f>
        <v>FAIL</v>
      </c>
      <c r="E1567">
        <v>0</v>
      </c>
      <c r="F1567">
        <v>122754817</v>
      </c>
      <c r="G1567">
        <v>82003880</v>
      </c>
      <c r="H1567">
        <v>147473116</v>
      </c>
      <c r="I1567" t="s">
        <v>15</v>
      </c>
      <c r="J1567">
        <f t="shared" si="96"/>
        <v>229476996</v>
      </c>
      <c r="K1567" t="str">
        <f t="shared" si="97"/>
        <v>Yes</v>
      </c>
      <c r="L1567">
        <f t="shared" si="98"/>
        <v>106722179</v>
      </c>
      <c r="M1567" t="str">
        <f t="shared" si="99"/>
        <v>Successful</v>
      </c>
    </row>
    <row r="1568" spans="1:13">
      <c r="A1568">
        <v>2004</v>
      </c>
      <c r="B1568" t="s">
        <v>1601</v>
      </c>
      <c r="C1568" t="s">
        <v>1602</v>
      </c>
      <c r="D1568" t="str">
        <f>VLOOKUP(B1568,Data2!$B$2:$C$1777,2,FALSE)</f>
        <v>PASS</v>
      </c>
      <c r="E1568">
        <v>1</v>
      </c>
      <c r="F1568">
        <v>123319288</v>
      </c>
      <c r="G1568">
        <v>49577287</v>
      </c>
      <c r="H1568">
        <v>101301096</v>
      </c>
      <c r="I1568" t="s">
        <v>15</v>
      </c>
      <c r="J1568">
        <f t="shared" si="96"/>
        <v>150878383</v>
      </c>
      <c r="K1568" t="str">
        <f t="shared" si="97"/>
        <v>Yes</v>
      </c>
      <c r="L1568">
        <f t="shared" si="98"/>
        <v>27559095</v>
      </c>
      <c r="M1568" t="str">
        <f t="shared" si="99"/>
        <v>Successful</v>
      </c>
    </row>
    <row r="1569" spans="1:13">
      <c r="A1569">
        <v>2004</v>
      </c>
      <c r="B1569" t="s">
        <v>1650</v>
      </c>
      <c r="C1569" t="s">
        <v>1651</v>
      </c>
      <c r="D1569" t="str">
        <f>VLOOKUP(B1569,Data2!$B$2:$C$1777,2,FALSE)</f>
        <v>PASS</v>
      </c>
      <c r="E1569">
        <v>1</v>
      </c>
      <c r="F1569">
        <v>123319288</v>
      </c>
      <c r="G1569">
        <v>146290116</v>
      </c>
      <c r="H1569">
        <v>248645124</v>
      </c>
      <c r="I1569" t="s">
        <v>15</v>
      </c>
      <c r="J1569">
        <f t="shared" si="96"/>
        <v>394935240</v>
      </c>
      <c r="K1569" t="str">
        <f t="shared" si="97"/>
        <v>Yes</v>
      </c>
      <c r="L1569">
        <f t="shared" si="98"/>
        <v>271615952</v>
      </c>
      <c r="M1569" t="str">
        <f t="shared" si="99"/>
        <v>Successful</v>
      </c>
    </row>
    <row r="1570" spans="1:13">
      <c r="A1570">
        <v>2004</v>
      </c>
      <c r="B1570" t="s">
        <v>1720</v>
      </c>
      <c r="C1570" t="s">
        <v>1721</v>
      </c>
      <c r="D1570" t="str">
        <f>VLOOKUP(B1570,Data2!$B$2:$C$1777,2,FALSE)</f>
        <v>PASS</v>
      </c>
      <c r="E1570">
        <v>1</v>
      </c>
      <c r="F1570">
        <v>123319288</v>
      </c>
      <c r="G1570">
        <v>73344915</v>
      </c>
      <c r="H1570">
        <v>118660249</v>
      </c>
      <c r="I1570" t="s">
        <v>15</v>
      </c>
      <c r="J1570">
        <f t="shared" si="96"/>
        <v>192005164</v>
      </c>
      <c r="K1570" t="str">
        <f t="shared" si="97"/>
        <v>Yes</v>
      </c>
      <c r="L1570">
        <f t="shared" si="98"/>
        <v>68685876</v>
      </c>
      <c r="M1570" t="str">
        <f t="shared" si="99"/>
        <v>Successful</v>
      </c>
    </row>
    <row r="1571" spans="1:13">
      <c r="A1571">
        <v>1997</v>
      </c>
      <c r="B1571" t="s">
        <v>703</v>
      </c>
      <c r="C1571" t="s">
        <v>704</v>
      </c>
      <c r="D1571" t="str">
        <f>VLOOKUP(B1571,Data2!$B$2:$C$1777,2,FALSE)</f>
        <v>FAIL</v>
      </c>
      <c r="E1571">
        <v>0</v>
      </c>
      <c r="F1571">
        <v>123355241</v>
      </c>
      <c r="G1571">
        <v>251000935</v>
      </c>
      <c r="H1571">
        <v>457529453</v>
      </c>
      <c r="I1571" t="s">
        <v>15</v>
      </c>
      <c r="J1571">
        <f t="shared" si="96"/>
        <v>708530388</v>
      </c>
      <c r="K1571" t="str">
        <f t="shared" si="97"/>
        <v>Yes</v>
      </c>
      <c r="L1571">
        <f t="shared" si="98"/>
        <v>585175147</v>
      </c>
      <c r="M1571" t="str">
        <f t="shared" si="99"/>
        <v>Successful</v>
      </c>
    </row>
    <row r="1572" spans="1:13">
      <c r="A1572">
        <v>2007</v>
      </c>
      <c r="B1572" t="s">
        <v>2176</v>
      </c>
      <c r="C1572" t="s">
        <v>2177</v>
      </c>
      <c r="D1572" t="str">
        <f>VLOOKUP(B1572,Data2!$B$2:$C$1777,2,FALSE)</f>
        <v>FAIL</v>
      </c>
      <c r="E1572">
        <v>0</v>
      </c>
      <c r="F1572">
        <v>123589783</v>
      </c>
      <c r="G1572">
        <v>151149634</v>
      </c>
      <c r="H1572">
        <v>430914277</v>
      </c>
      <c r="I1572" t="s">
        <v>15</v>
      </c>
      <c r="J1572">
        <f t="shared" si="96"/>
        <v>582063911</v>
      </c>
      <c r="K1572" t="str">
        <f t="shared" si="97"/>
        <v>Yes</v>
      </c>
      <c r="L1572">
        <f t="shared" si="98"/>
        <v>458474128</v>
      </c>
      <c r="M1572" t="str">
        <f t="shared" si="99"/>
        <v>Successful</v>
      </c>
    </row>
    <row r="1573" spans="1:13">
      <c r="A1573">
        <v>2001</v>
      </c>
      <c r="B1573" t="s">
        <v>1222</v>
      </c>
      <c r="C1573" t="s">
        <v>1223</v>
      </c>
      <c r="D1573" t="str">
        <f>VLOOKUP(B1573,Data2!$B$2:$C$1777,2,FALSE)</f>
        <v>FAIL</v>
      </c>
      <c r="E1573">
        <v>0</v>
      </c>
      <c r="F1573">
        <v>123689520</v>
      </c>
      <c r="G1573">
        <v>172565543</v>
      </c>
      <c r="H1573">
        <v>361389438</v>
      </c>
      <c r="I1573" t="s">
        <v>15</v>
      </c>
      <c r="J1573">
        <f t="shared" si="96"/>
        <v>533954981</v>
      </c>
      <c r="K1573" t="str">
        <f t="shared" si="97"/>
        <v>Yes</v>
      </c>
      <c r="L1573">
        <f t="shared" si="98"/>
        <v>410265461</v>
      </c>
      <c r="M1573" t="str">
        <f t="shared" si="99"/>
        <v>Successful</v>
      </c>
    </row>
    <row r="1574" spans="1:13">
      <c r="A1574">
        <v>1980</v>
      </c>
      <c r="B1574" t="s">
        <v>127</v>
      </c>
      <c r="C1574" t="s">
        <v>128</v>
      </c>
      <c r="D1574" t="str">
        <f>VLOOKUP(B1574,Data2!$B$2:$C$1777,2,FALSE)</f>
        <v>FAIL</v>
      </c>
      <c r="E1574">
        <v>0</v>
      </c>
      <c r="F1574">
        <v>124421786</v>
      </c>
      <c r="G1574">
        <v>9852879</v>
      </c>
      <c r="H1574">
        <v>9852879</v>
      </c>
      <c r="I1574" t="s">
        <v>15</v>
      </c>
      <c r="J1574">
        <f t="shared" si="96"/>
        <v>19705758</v>
      </c>
      <c r="K1574" t="str">
        <f t="shared" si="97"/>
        <v>N0</v>
      </c>
      <c r="L1574">
        <f t="shared" si="98"/>
        <v>-104716028</v>
      </c>
      <c r="M1574" t="str">
        <f t="shared" si="99"/>
        <v>Unsuccessful</v>
      </c>
    </row>
    <row r="1575" spans="1:13">
      <c r="A1575">
        <v>1994</v>
      </c>
      <c r="B1575" t="s">
        <v>527</v>
      </c>
      <c r="C1575" t="s">
        <v>528</v>
      </c>
      <c r="D1575" t="str">
        <f>VLOOKUP(B1575,Data2!$B$2:$C$1777,2,FALSE)</f>
        <v>FAIL</v>
      </c>
      <c r="E1575">
        <v>0</v>
      </c>
      <c r="F1575">
        <v>124633011</v>
      </c>
      <c r="G1575">
        <v>664468621</v>
      </c>
      <c r="H1575">
        <v>1497608078</v>
      </c>
      <c r="I1575" t="s">
        <v>15</v>
      </c>
      <c r="J1575">
        <f t="shared" si="96"/>
        <v>2162076699</v>
      </c>
      <c r="K1575" t="str">
        <f t="shared" si="97"/>
        <v>Yes</v>
      </c>
      <c r="L1575">
        <f t="shared" si="98"/>
        <v>2037443688</v>
      </c>
      <c r="M1575" t="str">
        <f t="shared" si="99"/>
        <v>Successful</v>
      </c>
    </row>
    <row r="1576" spans="1:13">
      <c r="A1576">
        <v>1990</v>
      </c>
      <c r="B1576" t="s">
        <v>369</v>
      </c>
      <c r="C1576" t="s">
        <v>370</v>
      </c>
      <c r="D1576" t="str">
        <f>VLOOKUP(B1576,Data2!$B$2:$C$1777,2,FALSE)</f>
        <v>FAIL</v>
      </c>
      <c r="E1576">
        <v>0</v>
      </c>
      <c r="F1576">
        <v>124808278</v>
      </c>
      <c r="G1576">
        <v>209185588</v>
      </c>
      <c r="H1576">
        <v>427582507</v>
      </c>
      <c r="I1576" t="s">
        <v>15</v>
      </c>
      <c r="J1576">
        <f t="shared" si="96"/>
        <v>636768095</v>
      </c>
      <c r="K1576" t="str">
        <f t="shared" si="97"/>
        <v>Yes</v>
      </c>
      <c r="L1576">
        <f t="shared" si="98"/>
        <v>511959817</v>
      </c>
      <c r="M1576" t="str">
        <f t="shared" si="99"/>
        <v>Successful</v>
      </c>
    </row>
    <row r="1577" spans="1:13">
      <c r="A1577">
        <v>2010</v>
      </c>
      <c r="B1577" t="s">
        <v>2783</v>
      </c>
      <c r="C1577" t="s">
        <v>2784</v>
      </c>
      <c r="D1577" t="str">
        <f>VLOOKUP(B1577,Data2!$B$2:$C$1777,2,FALSE)</f>
        <v>FAIL</v>
      </c>
      <c r="E1577">
        <v>0</v>
      </c>
      <c r="F1577">
        <v>124983125</v>
      </c>
      <c r="G1577">
        <v>81637519</v>
      </c>
      <c r="H1577">
        <v>280028482</v>
      </c>
      <c r="I1577" t="s">
        <v>15</v>
      </c>
      <c r="J1577">
        <f t="shared" si="96"/>
        <v>361666001</v>
      </c>
      <c r="K1577" t="str">
        <f t="shared" si="97"/>
        <v>Yes</v>
      </c>
      <c r="L1577">
        <f t="shared" si="98"/>
        <v>236682876</v>
      </c>
      <c r="M1577" t="str">
        <f t="shared" si="99"/>
        <v>Successful</v>
      </c>
    </row>
    <row r="1578" spans="1:13">
      <c r="A1578">
        <v>2001</v>
      </c>
      <c r="B1578" t="s">
        <v>1176</v>
      </c>
      <c r="C1578" t="s">
        <v>1177</v>
      </c>
      <c r="D1578" t="str">
        <f>VLOOKUP(B1578,Data2!$B$2:$C$1777,2,FALSE)</f>
        <v>FAIL</v>
      </c>
      <c r="E1578">
        <v>0</v>
      </c>
      <c r="F1578">
        <v>125005366</v>
      </c>
      <c r="G1578">
        <v>142951853</v>
      </c>
      <c r="H1578">
        <v>210128869</v>
      </c>
      <c r="I1578" t="s">
        <v>15</v>
      </c>
      <c r="J1578">
        <f t="shared" si="96"/>
        <v>353080722</v>
      </c>
      <c r="K1578" t="str">
        <f t="shared" si="97"/>
        <v>Yes</v>
      </c>
      <c r="L1578">
        <f t="shared" si="98"/>
        <v>228075356</v>
      </c>
      <c r="M1578" t="str">
        <f t="shared" si="99"/>
        <v>Successful</v>
      </c>
    </row>
    <row r="1579" spans="1:13">
      <c r="A1579">
        <v>2002</v>
      </c>
      <c r="B1579" t="s">
        <v>1338</v>
      </c>
      <c r="C1579" t="s">
        <v>1339</v>
      </c>
      <c r="D1579" t="str">
        <f>VLOOKUP(B1579,Data2!$B$2:$C$1777,2,FALSE)</f>
        <v>FAIL</v>
      </c>
      <c r="E1579">
        <v>0</v>
      </c>
      <c r="F1579">
        <v>125632384</v>
      </c>
      <c r="G1579">
        <v>100674928</v>
      </c>
      <c r="H1579">
        <v>246602123</v>
      </c>
      <c r="I1579" t="s">
        <v>15</v>
      </c>
      <c r="J1579">
        <f t="shared" si="96"/>
        <v>347277051</v>
      </c>
      <c r="K1579" t="str">
        <f t="shared" si="97"/>
        <v>Yes</v>
      </c>
      <c r="L1579">
        <f t="shared" si="98"/>
        <v>221644667</v>
      </c>
      <c r="M1579" t="str">
        <f t="shared" si="99"/>
        <v>Successful</v>
      </c>
    </row>
    <row r="1580" spans="1:13">
      <c r="A1580">
        <v>1999</v>
      </c>
      <c r="B1580" t="s">
        <v>1029</v>
      </c>
      <c r="C1580" t="s">
        <v>1030</v>
      </c>
      <c r="D1580" t="str">
        <f>VLOOKUP(B1580,Data2!$B$2:$C$1777,2,FALSE)</f>
        <v>FAIL</v>
      </c>
      <c r="E1580">
        <v>0</v>
      </c>
      <c r="F1580">
        <v>125861583</v>
      </c>
      <c r="G1580">
        <v>343814937</v>
      </c>
      <c r="H1580">
        <v>715115132</v>
      </c>
      <c r="I1580" t="s">
        <v>15</v>
      </c>
      <c r="J1580">
        <f t="shared" si="96"/>
        <v>1058930069</v>
      </c>
      <c r="K1580" t="str">
        <f t="shared" si="97"/>
        <v>Yes</v>
      </c>
      <c r="L1580">
        <f t="shared" si="98"/>
        <v>933068486</v>
      </c>
      <c r="M1580" t="str">
        <f t="shared" si="99"/>
        <v>Successful</v>
      </c>
    </row>
    <row r="1581" spans="1:13">
      <c r="A1581">
        <v>2003</v>
      </c>
      <c r="B1581" t="s">
        <v>1520</v>
      </c>
      <c r="C1581" t="s">
        <v>1521</v>
      </c>
      <c r="D1581" t="str">
        <f>VLOOKUP(B1581,Data2!$B$2:$C$1777,2,FALSE)</f>
        <v>PASS</v>
      </c>
      <c r="E1581">
        <v>1</v>
      </c>
      <c r="F1581">
        <v>126608696</v>
      </c>
      <c r="G1581">
        <v>61301208</v>
      </c>
      <c r="H1581">
        <v>120601727</v>
      </c>
      <c r="I1581" t="s">
        <v>15</v>
      </c>
      <c r="J1581">
        <f t="shared" si="96"/>
        <v>181902935</v>
      </c>
      <c r="K1581" t="str">
        <f t="shared" si="97"/>
        <v>Yes</v>
      </c>
      <c r="L1581">
        <f t="shared" si="98"/>
        <v>55294239</v>
      </c>
      <c r="M1581" t="str">
        <f t="shared" si="99"/>
        <v>Successful</v>
      </c>
    </row>
    <row r="1582" spans="1:13">
      <c r="A1582">
        <v>2012</v>
      </c>
      <c r="B1582" t="s">
        <v>3331</v>
      </c>
      <c r="C1582" t="s">
        <v>390</v>
      </c>
      <c r="D1582" t="str">
        <f>VLOOKUP(B1582,Data2!$B$2:$C$1777,2,FALSE)</f>
        <v>FAIL</v>
      </c>
      <c r="E1582">
        <v>0</v>
      </c>
      <c r="F1582">
        <v>126829821</v>
      </c>
      <c r="G1582">
        <v>59739858</v>
      </c>
      <c r="H1582">
        <v>201523449</v>
      </c>
      <c r="I1582" t="s">
        <v>15</v>
      </c>
      <c r="J1582">
        <f t="shared" si="96"/>
        <v>261263307</v>
      </c>
      <c r="K1582" t="str">
        <f t="shared" si="97"/>
        <v>Yes</v>
      </c>
      <c r="L1582">
        <f t="shared" si="98"/>
        <v>134433486</v>
      </c>
      <c r="M1582" t="str">
        <f t="shared" si="99"/>
        <v>Successful</v>
      </c>
    </row>
    <row r="1583" spans="1:13">
      <c r="A1583">
        <v>2006</v>
      </c>
      <c r="B1583" t="s">
        <v>2009</v>
      </c>
      <c r="C1583" t="s">
        <v>2010</v>
      </c>
      <c r="D1583" t="str">
        <f>VLOOKUP(B1583,Data2!$B$2:$C$1777,2,FALSE)</f>
        <v>PASS</v>
      </c>
      <c r="E1583">
        <v>1</v>
      </c>
      <c r="F1583">
        <v>127137598</v>
      </c>
      <c r="G1583">
        <v>289946849</v>
      </c>
      <c r="H1583">
        <v>663982857</v>
      </c>
      <c r="I1583" t="s">
        <v>15</v>
      </c>
      <c r="J1583">
        <f t="shared" si="96"/>
        <v>953929706</v>
      </c>
      <c r="K1583" t="str">
        <f t="shared" si="97"/>
        <v>Yes</v>
      </c>
      <c r="L1583">
        <f t="shared" si="98"/>
        <v>826792108</v>
      </c>
      <c r="M1583" t="str">
        <f t="shared" si="99"/>
        <v>Successful</v>
      </c>
    </row>
    <row r="1584" spans="1:13">
      <c r="A1584">
        <v>2000</v>
      </c>
      <c r="B1584" t="s">
        <v>1136</v>
      </c>
      <c r="C1584" t="s">
        <v>1137</v>
      </c>
      <c r="D1584" t="str">
        <f>VLOOKUP(B1584,Data2!$B$2:$C$1777,2,FALSE)</f>
        <v>FAIL</v>
      </c>
      <c r="E1584">
        <v>0</v>
      </c>
      <c r="F1584">
        <v>128526296</v>
      </c>
      <c r="G1584">
        <v>68731346</v>
      </c>
      <c r="H1584">
        <v>88886081</v>
      </c>
      <c r="I1584" t="s">
        <v>15</v>
      </c>
      <c r="J1584">
        <f t="shared" si="96"/>
        <v>157617427</v>
      </c>
      <c r="K1584" t="str">
        <f t="shared" si="97"/>
        <v>Yes</v>
      </c>
      <c r="L1584">
        <f t="shared" si="98"/>
        <v>29091131</v>
      </c>
      <c r="M1584" t="str">
        <f t="shared" si="99"/>
        <v>Successful</v>
      </c>
    </row>
    <row r="1585" spans="1:13">
      <c r="A1585">
        <v>1998</v>
      </c>
      <c r="B1585" t="s">
        <v>851</v>
      </c>
      <c r="C1585" t="s">
        <v>852</v>
      </c>
      <c r="D1585" t="str">
        <f>VLOOKUP(B1585,Data2!$B$2:$C$1777,2,FALSE)</f>
        <v>FAIL</v>
      </c>
      <c r="E1585">
        <v>0</v>
      </c>
      <c r="F1585">
        <v>128621908</v>
      </c>
      <c r="G1585">
        <v>172382303</v>
      </c>
      <c r="H1585">
        <v>433741657</v>
      </c>
      <c r="I1585" t="s">
        <v>15</v>
      </c>
      <c r="J1585">
        <f t="shared" si="96"/>
        <v>606123960</v>
      </c>
      <c r="K1585" t="str">
        <f t="shared" si="97"/>
        <v>Yes</v>
      </c>
      <c r="L1585">
        <f t="shared" si="98"/>
        <v>477502052</v>
      </c>
      <c r="M1585" t="str">
        <f t="shared" si="99"/>
        <v>Successful</v>
      </c>
    </row>
    <row r="1586" spans="1:13">
      <c r="A1586">
        <v>2011</v>
      </c>
      <c r="B1586" t="s">
        <v>2988</v>
      </c>
      <c r="C1586" t="s">
        <v>2989</v>
      </c>
      <c r="D1586" t="str">
        <f>VLOOKUP(B1586,Data2!$B$2:$C$1777,2,FALSE)</f>
        <v>PASS</v>
      </c>
      <c r="E1586">
        <v>1</v>
      </c>
      <c r="F1586">
        <v>129461348</v>
      </c>
      <c r="G1586">
        <v>217326947</v>
      </c>
      <c r="H1586">
        <v>652320815</v>
      </c>
      <c r="I1586" t="s">
        <v>15</v>
      </c>
      <c r="J1586">
        <f t="shared" si="96"/>
        <v>869647762</v>
      </c>
      <c r="K1586" t="str">
        <f t="shared" si="97"/>
        <v>Yes</v>
      </c>
      <c r="L1586">
        <f t="shared" si="98"/>
        <v>740186414</v>
      </c>
      <c r="M1586" t="str">
        <f t="shared" si="99"/>
        <v>Successful</v>
      </c>
    </row>
    <row r="1587" spans="1:13">
      <c r="A1587">
        <v>2011</v>
      </c>
      <c r="B1587" t="s">
        <v>3002</v>
      </c>
      <c r="C1587" t="s">
        <v>3003</v>
      </c>
      <c r="D1587" t="str">
        <f>VLOOKUP(B1587,Data2!$B$2:$C$1777,2,FALSE)</f>
        <v>FAIL</v>
      </c>
      <c r="E1587">
        <v>0</v>
      </c>
      <c r="F1587">
        <v>129461348</v>
      </c>
      <c r="G1587">
        <v>394609809</v>
      </c>
      <c r="H1587">
        <v>1375512553</v>
      </c>
      <c r="I1587" t="s">
        <v>15</v>
      </c>
      <c r="J1587">
        <f t="shared" si="96"/>
        <v>1770122362</v>
      </c>
      <c r="K1587" t="str">
        <f t="shared" si="97"/>
        <v>Yes</v>
      </c>
      <c r="L1587">
        <f t="shared" si="98"/>
        <v>1640661014</v>
      </c>
      <c r="M1587" t="str">
        <f t="shared" si="99"/>
        <v>Successful</v>
      </c>
    </row>
    <row r="1588" spans="1:13">
      <c r="A1588">
        <v>2004</v>
      </c>
      <c r="B1588" t="s">
        <v>1640</v>
      </c>
      <c r="C1588" t="s">
        <v>1641</v>
      </c>
      <c r="D1588" t="str">
        <f>VLOOKUP(B1588,Data2!$B$2:$C$1777,2,FALSE)</f>
        <v>FAIL</v>
      </c>
      <c r="E1588">
        <v>0</v>
      </c>
      <c r="F1588">
        <v>129485252</v>
      </c>
      <c r="G1588">
        <v>178567590</v>
      </c>
      <c r="H1588">
        <v>429892298</v>
      </c>
      <c r="I1588" t="s">
        <v>15</v>
      </c>
      <c r="J1588">
        <f t="shared" si="96"/>
        <v>608459888</v>
      </c>
      <c r="K1588" t="str">
        <f t="shared" si="97"/>
        <v>Yes</v>
      </c>
      <c r="L1588">
        <f t="shared" si="98"/>
        <v>478974636</v>
      </c>
      <c r="M1588" t="str">
        <f t="shared" si="99"/>
        <v>Successful</v>
      </c>
    </row>
    <row r="1589" spans="1:13">
      <c r="A1589">
        <v>2002</v>
      </c>
      <c r="B1589" t="s">
        <v>1342</v>
      </c>
      <c r="C1589" t="s">
        <v>1343</v>
      </c>
      <c r="D1589" t="str">
        <f>VLOOKUP(B1589,Data2!$B$2:$C$1777,2,FALSE)</f>
        <v>PASS</v>
      </c>
      <c r="E1589">
        <v>1</v>
      </c>
      <c r="F1589">
        <v>129517922</v>
      </c>
      <c r="G1589">
        <v>339321257</v>
      </c>
      <c r="H1589">
        <v>1138436153</v>
      </c>
      <c r="I1589" t="s">
        <v>15</v>
      </c>
      <c r="J1589">
        <f t="shared" si="96"/>
        <v>1477757410</v>
      </c>
      <c r="K1589" t="str">
        <f t="shared" si="97"/>
        <v>Yes</v>
      </c>
      <c r="L1589">
        <f t="shared" si="98"/>
        <v>1348239488</v>
      </c>
      <c r="M1589" t="str">
        <f t="shared" si="99"/>
        <v>Successful</v>
      </c>
    </row>
    <row r="1590" spans="1:13">
      <c r="A1590">
        <v>2002</v>
      </c>
      <c r="B1590" t="s">
        <v>1404</v>
      </c>
      <c r="C1590" t="s">
        <v>1405</v>
      </c>
      <c r="D1590" t="str">
        <f>VLOOKUP(B1590,Data2!$B$2:$C$1777,2,FALSE)</f>
        <v>FAIL</v>
      </c>
      <c r="E1590">
        <v>0</v>
      </c>
      <c r="F1590">
        <v>129517922</v>
      </c>
      <c r="G1590">
        <v>5713168</v>
      </c>
      <c r="H1590">
        <v>9189290</v>
      </c>
      <c r="I1590" t="s">
        <v>15</v>
      </c>
      <c r="J1590">
        <f t="shared" si="96"/>
        <v>14902458</v>
      </c>
      <c r="K1590" t="str">
        <f t="shared" si="97"/>
        <v>N0</v>
      </c>
      <c r="L1590">
        <f t="shared" si="98"/>
        <v>-114615464</v>
      </c>
      <c r="M1590" t="str">
        <f t="shared" si="99"/>
        <v>Unsuccessful</v>
      </c>
    </row>
    <row r="1591" spans="1:13">
      <c r="A1591">
        <v>2002</v>
      </c>
      <c r="B1591" t="s">
        <v>1436</v>
      </c>
      <c r="C1591" t="s">
        <v>1437</v>
      </c>
      <c r="D1591" t="str">
        <f>VLOOKUP(B1591,Data2!$B$2:$C$1777,2,FALSE)</f>
        <v>FAIL</v>
      </c>
      <c r="E1591">
        <v>0</v>
      </c>
      <c r="F1591">
        <v>129517922</v>
      </c>
      <c r="G1591">
        <v>49372949</v>
      </c>
      <c r="H1591">
        <v>118897452</v>
      </c>
      <c r="I1591" t="s">
        <v>15</v>
      </c>
      <c r="J1591">
        <f t="shared" si="96"/>
        <v>168270401</v>
      </c>
      <c r="K1591" t="str">
        <f t="shared" si="97"/>
        <v>Yes</v>
      </c>
      <c r="L1591">
        <f t="shared" si="98"/>
        <v>38752479</v>
      </c>
      <c r="M1591" t="str">
        <f t="shared" si="99"/>
        <v>Successful</v>
      </c>
    </row>
    <row r="1592" spans="1:13">
      <c r="A1592">
        <v>2008</v>
      </c>
      <c r="B1592" t="s">
        <v>2370</v>
      </c>
      <c r="C1592" t="s">
        <v>2371</v>
      </c>
      <c r="D1592" t="str">
        <f>VLOOKUP(B1592,Data2!$B$2:$C$1777,2,FALSE)</f>
        <v>PASS</v>
      </c>
      <c r="E1592">
        <v>1</v>
      </c>
      <c r="F1592">
        <v>129870757</v>
      </c>
      <c r="G1592">
        <v>47560583</v>
      </c>
      <c r="H1592">
        <v>101076746</v>
      </c>
      <c r="I1592" t="s">
        <v>15</v>
      </c>
      <c r="J1592">
        <f t="shared" si="96"/>
        <v>148637329</v>
      </c>
      <c r="K1592" t="str">
        <f t="shared" si="97"/>
        <v>Yes</v>
      </c>
      <c r="L1592">
        <f t="shared" si="98"/>
        <v>18766572</v>
      </c>
      <c r="M1592" t="str">
        <f t="shared" si="99"/>
        <v>Successful</v>
      </c>
    </row>
    <row r="1593" spans="1:13">
      <c r="A1593">
        <v>2013</v>
      </c>
      <c r="B1593" t="s">
        <v>3362</v>
      </c>
      <c r="C1593" t="s">
        <v>3363</v>
      </c>
      <c r="D1593" t="str">
        <f>VLOOKUP(B1593,Data2!$B$2:$C$1777,2,FALSE)</f>
        <v>FAIL</v>
      </c>
      <c r="E1593">
        <v>0</v>
      </c>
      <c r="F1593">
        <v>130000000</v>
      </c>
      <c r="G1593">
        <v>60522097</v>
      </c>
      <c r="H1593">
        <v>244373198</v>
      </c>
      <c r="I1593" t="s">
        <v>15</v>
      </c>
      <c r="J1593">
        <f t="shared" si="96"/>
        <v>304895295</v>
      </c>
      <c r="K1593" t="str">
        <f t="shared" si="97"/>
        <v>Yes</v>
      </c>
      <c r="L1593">
        <f t="shared" si="98"/>
        <v>174895295</v>
      </c>
      <c r="M1593" t="str">
        <f t="shared" si="99"/>
        <v>Successful</v>
      </c>
    </row>
    <row r="1594" spans="1:13">
      <c r="A1594">
        <v>2013</v>
      </c>
      <c r="B1594" t="s">
        <v>3451</v>
      </c>
      <c r="C1594" t="s">
        <v>3452</v>
      </c>
      <c r="D1594" t="str">
        <f>VLOOKUP(B1594,Data2!$B$2:$C$1777,2,FALSE)</f>
        <v>FAIL</v>
      </c>
      <c r="E1594">
        <v>0</v>
      </c>
      <c r="F1594">
        <v>130000000</v>
      </c>
      <c r="G1594">
        <v>33618855</v>
      </c>
      <c r="H1594">
        <v>79019947</v>
      </c>
      <c r="I1594" t="s">
        <v>15</v>
      </c>
      <c r="J1594">
        <f t="shared" si="96"/>
        <v>112638802</v>
      </c>
      <c r="K1594" t="str">
        <f t="shared" si="97"/>
        <v>N0</v>
      </c>
      <c r="L1594">
        <f t="shared" si="98"/>
        <v>-17361198</v>
      </c>
      <c r="M1594" t="str">
        <f t="shared" si="99"/>
        <v>Unsuccessful</v>
      </c>
    </row>
    <row r="1595" spans="1:13">
      <c r="A1595">
        <v>2013</v>
      </c>
      <c r="B1595" t="s">
        <v>3496</v>
      </c>
      <c r="C1595" t="s">
        <v>3497</v>
      </c>
      <c r="D1595" t="str">
        <f>VLOOKUP(B1595,Data2!$B$2:$C$1777,2,FALSE)</f>
        <v>PASS</v>
      </c>
      <c r="E1595">
        <v>1</v>
      </c>
      <c r="F1595">
        <v>130000000</v>
      </c>
      <c r="G1595">
        <v>424088260</v>
      </c>
      <c r="H1595">
        <v>857088260</v>
      </c>
      <c r="I1595" t="s">
        <v>15</v>
      </c>
      <c r="J1595">
        <f t="shared" si="96"/>
        <v>1281176520</v>
      </c>
      <c r="K1595" t="str">
        <f t="shared" si="97"/>
        <v>Yes</v>
      </c>
      <c r="L1595">
        <f t="shared" si="98"/>
        <v>1151176520</v>
      </c>
      <c r="M1595" t="str">
        <f t="shared" si="99"/>
        <v>Successful</v>
      </c>
    </row>
    <row r="1596" spans="1:13">
      <c r="A1596">
        <v>1997</v>
      </c>
      <c r="B1596" t="s">
        <v>729</v>
      </c>
      <c r="C1596" t="s">
        <v>730</v>
      </c>
      <c r="D1596" t="str">
        <f>VLOOKUP(B1596,Data2!$B$2:$C$1777,2,FALSE)</f>
        <v>PASS</v>
      </c>
      <c r="E1596">
        <v>1</v>
      </c>
      <c r="F1596">
        <v>130611431</v>
      </c>
      <c r="G1596">
        <v>146459429</v>
      </c>
      <c r="H1596">
        <v>240760405</v>
      </c>
      <c r="I1596" t="s">
        <v>15</v>
      </c>
      <c r="J1596">
        <f t="shared" si="96"/>
        <v>387219834</v>
      </c>
      <c r="K1596" t="str">
        <f t="shared" si="97"/>
        <v>Yes</v>
      </c>
      <c r="L1596">
        <f t="shared" si="98"/>
        <v>256608403</v>
      </c>
      <c r="M1596" t="str">
        <f t="shared" si="99"/>
        <v>Successful</v>
      </c>
    </row>
    <row r="1597" spans="1:13">
      <c r="A1597">
        <v>1997</v>
      </c>
      <c r="B1597" t="s">
        <v>763</v>
      </c>
      <c r="C1597" t="s">
        <v>764</v>
      </c>
      <c r="D1597" t="str">
        <f>VLOOKUP(B1597,Data2!$B$2:$C$1777,2,FALSE)</f>
        <v>FAIL</v>
      </c>
      <c r="E1597">
        <v>0</v>
      </c>
      <c r="F1597">
        <v>130611431</v>
      </c>
      <c r="G1597">
        <v>363811668</v>
      </c>
      <c r="H1597">
        <v>853024040</v>
      </c>
      <c r="I1597" t="s">
        <v>15</v>
      </c>
      <c r="J1597">
        <f t="shared" si="96"/>
        <v>1216835708</v>
      </c>
      <c r="K1597" t="str">
        <f t="shared" si="97"/>
        <v>Yes</v>
      </c>
      <c r="L1597">
        <f t="shared" si="98"/>
        <v>1086224277</v>
      </c>
      <c r="M1597" t="str">
        <f t="shared" si="99"/>
        <v>Successful</v>
      </c>
    </row>
    <row r="1598" spans="1:13">
      <c r="A1598">
        <v>1997</v>
      </c>
      <c r="B1598" t="s">
        <v>799</v>
      </c>
      <c r="C1598" t="s">
        <v>800</v>
      </c>
      <c r="D1598" t="str">
        <f>VLOOKUP(B1598,Data2!$B$2:$C$1777,2,FALSE)</f>
        <v>PASS</v>
      </c>
      <c r="E1598">
        <v>1</v>
      </c>
      <c r="F1598">
        <v>130611431</v>
      </c>
      <c r="G1598">
        <v>69001723</v>
      </c>
      <c r="H1598">
        <v>174293699</v>
      </c>
      <c r="I1598" t="s">
        <v>15</v>
      </c>
      <c r="J1598">
        <f t="shared" si="96"/>
        <v>243295422</v>
      </c>
      <c r="K1598" t="str">
        <f t="shared" si="97"/>
        <v>Yes</v>
      </c>
      <c r="L1598">
        <f t="shared" si="98"/>
        <v>112683991</v>
      </c>
      <c r="M1598" t="str">
        <f t="shared" si="99"/>
        <v>Successful</v>
      </c>
    </row>
    <row r="1599" spans="1:13">
      <c r="A1599">
        <v>1996</v>
      </c>
      <c r="B1599" t="s">
        <v>693</v>
      </c>
      <c r="C1599" t="s">
        <v>694</v>
      </c>
      <c r="D1599" t="str">
        <f>VLOOKUP(B1599,Data2!$B$2:$C$1777,2,FALSE)</f>
        <v>PASS</v>
      </c>
      <c r="E1599">
        <v>1</v>
      </c>
      <c r="F1599">
        <v>130694514</v>
      </c>
      <c r="G1599">
        <v>359244145</v>
      </c>
      <c r="H1599">
        <v>736493287</v>
      </c>
      <c r="I1599" t="s">
        <v>15</v>
      </c>
      <c r="J1599">
        <f t="shared" si="96"/>
        <v>1095737432</v>
      </c>
      <c r="K1599" t="str">
        <f t="shared" si="97"/>
        <v>Yes</v>
      </c>
      <c r="L1599">
        <f t="shared" si="98"/>
        <v>965042918</v>
      </c>
      <c r="M1599" t="str">
        <f t="shared" si="99"/>
        <v>Successful</v>
      </c>
    </row>
    <row r="1600" spans="1:13">
      <c r="A1600">
        <v>2005</v>
      </c>
      <c r="B1600" t="s">
        <v>1819</v>
      </c>
      <c r="C1600" t="s">
        <v>1820</v>
      </c>
      <c r="D1600" t="str">
        <f>VLOOKUP(B1600,Data2!$B$2:$C$1777,2,FALSE)</f>
        <v>FAIL</v>
      </c>
      <c r="E1600">
        <v>0</v>
      </c>
      <c r="F1600">
        <v>131233644</v>
      </c>
      <c r="G1600">
        <v>56547877</v>
      </c>
      <c r="H1600">
        <v>261099301</v>
      </c>
      <c r="I1600" t="s">
        <v>15</v>
      </c>
      <c r="J1600">
        <f t="shared" si="96"/>
        <v>317647178</v>
      </c>
      <c r="K1600" t="str">
        <f t="shared" si="97"/>
        <v>Yes</v>
      </c>
      <c r="L1600">
        <f t="shared" si="98"/>
        <v>186413534</v>
      </c>
      <c r="M1600" t="str">
        <f t="shared" si="99"/>
        <v>Successful</v>
      </c>
    </row>
    <row r="1601" spans="1:13">
      <c r="A1601">
        <v>2005</v>
      </c>
      <c r="B1601" t="s">
        <v>1839</v>
      </c>
      <c r="C1601" t="s">
        <v>1840</v>
      </c>
      <c r="D1601" t="str">
        <f>VLOOKUP(B1601,Data2!$B$2:$C$1777,2,FALSE)</f>
        <v>FAIL</v>
      </c>
      <c r="E1601">
        <v>0</v>
      </c>
      <c r="F1601">
        <v>131233644</v>
      </c>
      <c r="G1601">
        <v>222305354</v>
      </c>
      <c r="H1601">
        <v>570671028</v>
      </c>
      <c r="I1601" t="s">
        <v>15</v>
      </c>
      <c r="J1601">
        <f t="shared" si="96"/>
        <v>792976382</v>
      </c>
      <c r="K1601" t="str">
        <f t="shared" si="97"/>
        <v>Yes</v>
      </c>
      <c r="L1601">
        <f t="shared" si="98"/>
        <v>661742738</v>
      </c>
      <c r="M1601" t="str">
        <f t="shared" si="99"/>
        <v>Successful</v>
      </c>
    </row>
    <row r="1602" spans="1:13">
      <c r="A1602">
        <v>1989</v>
      </c>
      <c r="B1602" t="s">
        <v>357</v>
      </c>
      <c r="C1602" t="s">
        <v>358</v>
      </c>
      <c r="D1602" t="str">
        <f>VLOOKUP(B1602,Data2!$B$2:$C$1777,2,FALSE)</f>
        <v>PASS</v>
      </c>
      <c r="E1602">
        <v>1</v>
      </c>
      <c r="F1602">
        <v>131571219</v>
      </c>
      <c r="G1602">
        <v>101954772</v>
      </c>
      <c r="H1602">
        <v>101954772</v>
      </c>
      <c r="I1602" t="s">
        <v>15</v>
      </c>
      <c r="J1602">
        <f t="shared" ref="J1602:J1665" si="100">G1602+H1602</f>
        <v>203909544</v>
      </c>
      <c r="K1602" t="str">
        <f t="shared" si="97"/>
        <v>Yes</v>
      </c>
      <c r="L1602">
        <f t="shared" si="98"/>
        <v>72338325</v>
      </c>
      <c r="M1602" t="str">
        <f t="shared" si="99"/>
        <v>Successful</v>
      </c>
    </row>
    <row r="1603" spans="1:13">
      <c r="A1603">
        <v>2011</v>
      </c>
      <c r="B1603" t="s">
        <v>3151</v>
      </c>
      <c r="C1603" t="s">
        <v>3152</v>
      </c>
      <c r="D1603" t="str">
        <f>VLOOKUP(B1603,Data2!$B$2:$C$1777,2,FALSE)</f>
        <v>PASS</v>
      </c>
      <c r="E1603">
        <v>1</v>
      </c>
      <c r="F1603">
        <v>132050575</v>
      </c>
      <c r="G1603">
        <v>291326492</v>
      </c>
      <c r="H1603">
        <v>735276926</v>
      </c>
      <c r="I1603" t="s">
        <v>15</v>
      </c>
      <c r="J1603">
        <f t="shared" si="100"/>
        <v>1026603418</v>
      </c>
      <c r="K1603" t="str">
        <f t="shared" ref="K1603:K1666" si="101">IF(J1603&gt;F1603,"Yes","N0")</f>
        <v>Yes</v>
      </c>
      <c r="L1603">
        <f t="shared" ref="L1603:L1666" si="102">J1603-F1603</f>
        <v>894552843</v>
      </c>
      <c r="M1603" t="str">
        <f t="shared" ref="M1603:M1666" si="103">IF(AND(K1603="Yes",I1603&lt;&gt;"low"),"Successful","Unsuccessful")</f>
        <v>Successful</v>
      </c>
    </row>
    <row r="1604" spans="1:13">
      <c r="A1604">
        <v>2002</v>
      </c>
      <c r="B1604" t="s">
        <v>1362</v>
      </c>
      <c r="C1604" t="s">
        <v>1363</v>
      </c>
      <c r="D1604" t="str">
        <f>VLOOKUP(B1604,Data2!$B$2:$C$1777,2,FALSE)</f>
        <v>FAIL</v>
      </c>
      <c r="E1604">
        <v>0</v>
      </c>
      <c r="F1604">
        <v>132108280</v>
      </c>
      <c r="G1604">
        <v>170995666</v>
      </c>
      <c r="H1604">
        <v>464742312</v>
      </c>
      <c r="I1604" t="s">
        <v>15</v>
      </c>
      <c r="J1604">
        <f t="shared" si="100"/>
        <v>635737978</v>
      </c>
      <c r="K1604" t="str">
        <f t="shared" si="101"/>
        <v>Yes</v>
      </c>
      <c r="L1604">
        <f t="shared" si="102"/>
        <v>503629698</v>
      </c>
      <c r="M1604" t="str">
        <f t="shared" si="103"/>
        <v>Successful</v>
      </c>
    </row>
    <row r="1605" spans="1:13">
      <c r="A1605">
        <v>1992</v>
      </c>
      <c r="B1605" t="s">
        <v>429</v>
      </c>
      <c r="C1605" t="s">
        <v>430</v>
      </c>
      <c r="D1605" t="str">
        <f>VLOOKUP(B1605,Data2!$B$2:$C$1777,2,FALSE)</f>
        <v>FAIL</v>
      </c>
      <c r="E1605">
        <v>0</v>
      </c>
      <c r="F1605">
        <v>132827779</v>
      </c>
      <c r="G1605">
        <v>270360376</v>
      </c>
      <c r="H1605">
        <v>443020974</v>
      </c>
      <c r="I1605" t="s">
        <v>15</v>
      </c>
      <c r="J1605">
        <f t="shared" si="100"/>
        <v>713381350</v>
      </c>
      <c r="K1605" t="str">
        <f t="shared" si="101"/>
        <v>Yes</v>
      </c>
      <c r="L1605">
        <f t="shared" si="102"/>
        <v>580553571</v>
      </c>
      <c r="M1605" t="str">
        <f t="shared" si="103"/>
        <v>Successful</v>
      </c>
    </row>
    <row r="1606" spans="1:13">
      <c r="A1606">
        <v>2010</v>
      </c>
      <c r="B1606" t="s">
        <v>2711</v>
      </c>
      <c r="C1606" t="s">
        <v>2712</v>
      </c>
      <c r="D1606" t="str">
        <f>VLOOKUP(B1606,Data2!$B$2:$C$1777,2,FALSE)</f>
        <v>FAIL</v>
      </c>
      <c r="E1606">
        <v>0</v>
      </c>
      <c r="F1606">
        <v>133528980</v>
      </c>
      <c r="G1606">
        <v>174351340</v>
      </c>
      <c r="H1606">
        <v>526867848</v>
      </c>
      <c r="I1606" t="s">
        <v>15</v>
      </c>
      <c r="J1606">
        <f t="shared" si="100"/>
        <v>701219188</v>
      </c>
      <c r="K1606" t="str">
        <f t="shared" si="101"/>
        <v>Yes</v>
      </c>
      <c r="L1606">
        <f t="shared" si="102"/>
        <v>567690208</v>
      </c>
      <c r="M1606" t="str">
        <f t="shared" si="103"/>
        <v>Successful</v>
      </c>
    </row>
    <row r="1607" spans="1:13">
      <c r="A1607">
        <v>2010</v>
      </c>
      <c r="B1607" t="s">
        <v>2765</v>
      </c>
      <c r="C1607" t="s">
        <v>2766</v>
      </c>
      <c r="D1607" t="str">
        <f>VLOOKUP(B1607,Data2!$B$2:$C$1777,2,FALSE)</f>
        <v>PASS</v>
      </c>
      <c r="E1607">
        <v>1</v>
      </c>
      <c r="F1607">
        <v>133528980</v>
      </c>
      <c r="G1607">
        <v>316178791</v>
      </c>
      <c r="H1607">
        <v>1021656625</v>
      </c>
      <c r="I1607" t="s">
        <v>15</v>
      </c>
      <c r="J1607">
        <f t="shared" si="100"/>
        <v>1337835416</v>
      </c>
      <c r="K1607" t="str">
        <f t="shared" si="101"/>
        <v>Yes</v>
      </c>
      <c r="L1607">
        <f t="shared" si="102"/>
        <v>1204306436</v>
      </c>
      <c r="M1607" t="str">
        <f t="shared" si="103"/>
        <v>Successful</v>
      </c>
    </row>
    <row r="1608" spans="1:13">
      <c r="A1608">
        <v>2011</v>
      </c>
      <c r="B1608" t="s">
        <v>3079</v>
      </c>
      <c r="C1608" t="s">
        <v>3080</v>
      </c>
      <c r="D1608" t="str">
        <f>VLOOKUP(B1608,Data2!$B$2:$C$1777,2,FALSE)</f>
        <v>FAIL</v>
      </c>
      <c r="E1608">
        <v>0</v>
      </c>
      <c r="F1608">
        <v>134639802</v>
      </c>
      <c r="G1608">
        <v>154587729</v>
      </c>
      <c r="H1608">
        <v>574795417</v>
      </c>
      <c r="I1608" t="s">
        <v>15</v>
      </c>
      <c r="J1608">
        <f t="shared" si="100"/>
        <v>729383146</v>
      </c>
      <c r="K1608" t="str">
        <f t="shared" si="101"/>
        <v>Yes</v>
      </c>
      <c r="L1608">
        <f t="shared" si="102"/>
        <v>594743344</v>
      </c>
      <c r="M1608" t="str">
        <f t="shared" si="103"/>
        <v>Successful</v>
      </c>
    </row>
    <row r="1609" spans="1:13">
      <c r="A1609">
        <v>2011</v>
      </c>
      <c r="B1609" t="s">
        <v>3112</v>
      </c>
      <c r="C1609" t="s">
        <v>3113</v>
      </c>
      <c r="D1609" t="str">
        <f>VLOOKUP(B1609,Data2!$B$2:$C$1777,2,FALSE)</f>
        <v>FAIL</v>
      </c>
      <c r="E1609">
        <v>0</v>
      </c>
      <c r="F1609">
        <v>134639802</v>
      </c>
      <c r="G1609">
        <v>80361144</v>
      </c>
      <c r="H1609">
        <v>387342089</v>
      </c>
      <c r="I1609" t="s">
        <v>15</v>
      </c>
      <c r="J1609">
        <f t="shared" si="100"/>
        <v>467703233</v>
      </c>
      <c r="K1609" t="str">
        <f t="shared" si="101"/>
        <v>Yes</v>
      </c>
      <c r="L1609">
        <f t="shared" si="102"/>
        <v>333063431</v>
      </c>
      <c r="M1609" t="str">
        <f t="shared" si="103"/>
        <v>Successful</v>
      </c>
    </row>
    <row r="1610" spans="1:13">
      <c r="A1610">
        <v>2007</v>
      </c>
      <c r="B1610" t="s">
        <v>2147</v>
      </c>
      <c r="C1610" t="s">
        <v>2148</v>
      </c>
      <c r="D1610" t="str">
        <f>VLOOKUP(B1610,Data2!$B$2:$C$1777,2,FALSE)</f>
        <v>FAIL</v>
      </c>
      <c r="E1610">
        <v>0</v>
      </c>
      <c r="F1610">
        <v>134825218</v>
      </c>
      <c r="G1610">
        <v>148219809</v>
      </c>
      <c r="H1610">
        <v>323822443</v>
      </c>
      <c r="I1610" t="s">
        <v>15</v>
      </c>
      <c r="J1610">
        <f t="shared" si="100"/>
        <v>472042252</v>
      </c>
      <c r="K1610" t="str">
        <f t="shared" si="101"/>
        <v>Yes</v>
      </c>
      <c r="L1610">
        <f t="shared" si="102"/>
        <v>337217034</v>
      </c>
      <c r="M1610" t="str">
        <f t="shared" si="103"/>
        <v>Successful</v>
      </c>
    </row>
    <row r="1611" spans="1:13">
      <c r="A1611">
        <v>2013</v>
      </c>
      <c r="B1611" t="s">
        <v>3481</v>
      </c>
      <c r="C1611" t="s">
        <v>3482</v>
      </c>
      <c r="D1611" t="str">
        <f>VLOOKUP(B1611,Data2!$B$2:$C$1777,2,FALSE)</f>
        <v>FAIL</v>
      </c>
      <c r="E1611">
        <v>0</v>
      </c>
      <c r="F1611">
        <v>135000000</v>
      </c>
      <c r="G1611">
        <v>187168425</v>
      </c>
      <c r="H1611">
        <v>573068425</v>
      </c>
      <c r="I1611" t="s">
        <v>15</v>
      </c>
      <c r="J1611">
        <f t="shared" si="100"/>
        <v>760236850</v>
      </c>
      <c r="K1611" t="str">
        <f t="shared" si="101"/>
        <v>Yes</v>
      </c>
      <c r="L1611">
        <f t="shared" si="102"/>
        <v>625236850</v>
      </c>
      <c r="M1611" t="str">
        <f t="shared" si="103"/>
        <v>Successful</v>
      </c>
    </row>
    <row r="1612" spans="1:13">
      <c r="A1612">
        <v>2013</v>
      </c>
      <c r="B1612" t="s">
        <v>3528</v>
      </c>
      <c r="C1612" t="s">
        <v>3529</v>
      </c>
      <c r="D1612" t="str">
        <f>VLOOKUP(B1612,Data2!$B$2:$C$1777,2,FALSE)</f>
        <v>FAIL</v>
      </c>
      <c r="E1612">
        <v>0</v>
      </c>
      <c r="F1612">
        <v>135000000</v>
      </c>
      <c r="G1612">
        <v>83028130</v>
      </c>
      <c r="H1612">
        <v>283828130</v>
      </c>
      <c r="I1612" t="s">
        <v>15</v>
      </c>
      <c r="J1612">
        <f t="shared" si="100"/>
        <v>366856260</v>
      </c>
      <c r="K1612" t="str">
        <f t="shared" si="101"/>
        <v>Yes</v>
      </c>
      <c r="L1612">
        <f t="shared" si="102"/>
        <v>231856260</v>
      </c>
      <c r="M1612" t="str">
        <f t="shared" si="103"/>
        <v>Successful</v>
      </c>
    </row>
    <row r="1613" spans="1:13">
      <c r="A1613">
        <v>2000</v>
      </c>
      <c r="B1613" t="s">
        <v>1130</v>
      </c>
      <c r="C1613" t="s">
        <v>1131</v>
      </c>
      <c r="D1613" t="str">
        <f>VLOOKUP(B1613,Data2!$B$2:$C$1777,2,FALSE)</f>
        <v>PASS</v>
      </c>
      <c r="E1613">
        <v>1</v>
      </c>
      <c r="F1613">
        <v>135290838</v>
      </c>
      <c r="G1613">
        <v>120810082</v>
      </c>
      <c r="H1613">
        <v>229042753</v>
      </c>
      <c r="I1613" t="s">
        <v>15</v>
      </c>
      <c r="J1613">
        <f t="shared" si="100"/>
        <v>349852835</v>
      </c>
      <c r="K1613" t="str">
        <f t="shared" si="101"/>
        <v>Yes</v>
      </c>
      <c r="L1613">
        <f t="shared" si="102"/>
        <v>214561997</v>
      </c>
      <c r="M1613" t="str">
        <f t="shared" si="103"/>
        <v>Successful</v>
      </c>
    </row>
    <row r="1614" spans="1:13">
      <c r="A1614">
        <v>2004</v>
      </c>
      <c r="B1614" t="s">
        <v>1591</v>
      </c>
      <c r="C1614" t="s">
        <v>1592</v>
      </c>
      <c r="D1614" t="str">
        <f>VLOOKUP(B1614,Data2!$B$2:$C$1777,2,FALSE)</f>
        <v>FAIL</v>
      </c>
      <c r="E1614">
        <v>0</v>
      </c>
      <c r="F1614">
        <v>135651216</v>
      </c>
      <c r="G1614">
        <v>29601758</v>
      </c>
      <c r="H1614">
        <v>88795016</v>
      </c>
      <c r="I1614" t="s">
        <v>15</v>
      </c>
      <c r="J1614">
        <f t="shared" si="100"/>
        <v>118396774</v>
      </c>
      <c r="K1614" t="str">
        <f t="shared" si="101"/>
        <v>N0</v>
      </c>
      <c r="L1614">
        <f t="shared" si="102"/>
        <v>-17254442</v>
      </c>
      <c r="M1614" t="str">
        <f t="shared" si="103"/>
        <v>Unsuccessful</v>
      </c>
    </row>
    <row r="1615" spans="1:13">
      <c r="A1615">
        <v>2004</v>
      </c>
      <c r="B1615" t="s">
        <v>1636</v>
      </c>
      <c r="C1615" t="s">
        <v>1637</v>
      </c>
      <c r="D1615" t="str">
        <f>VLOOKUP(B1615,Data2!$B$2:$C$1777,2,FALSE)</f>
        <v>PASS</v>
      </c>
      <c r="E1615">
        <v>1</v>
      </c>
      <c r="F1615">
        <v>135651216</v>
      </c>
      <c r="G1615">
        <v>61692142</v>
      </c>
      <c r="H1615">
        <v>94317626</v>
      </c>
      <c r="I1615" t="s">
        <v>15</v>
      </c>
      <c r="J1615">
        <f t="shared" si="100"/>
        <v>156009768</v>
      </c>
      <c r="K1615" t="str">
        <f t="shared" si="101"/>
        <v>Yes</v>
      </c>
      <c r="L1615">
        <f t="shared" si="102"/>
        <v>20358552</v>
      </c>
      <c r="M1615" t="str">
        <f t="shared" si="103"/>
        <v>Successful</v>
      </c>
    </row>
    <row r="1616" spans="1:13">
      <c r="A1616">
        <v>2004</v>
      </c>
      <c r="B1616" t="s">
        <v>1696</v>
      </c>
      <c r="C1616" t="s">
        <v>1697</v>
      </c>
      <c r="D1616" t="str">
        <f>VLOOKUP(B1616,Data2!$B$2:$C$1777,2,FALSE)</f>
        <v>FAIL</v>
      </c>
      <c r="E1616">
        <v>0</v>
      </c>
      <c r="F1616">
        <v>135651216</v>
      </c>
      <c r="G1616">
        <v>126536475</v>
      </c>
      <c r="H1616">
        <v>264654077</v>
      </c>
      <c r="I1616" t="s">
        <v>15</v>
      </c>
      <c r="J1616">
        <f t="shared" si="100"/>
        <v>391190552</v>
      </c>
      <c r="K1616" t="str">
        <f t="shared" si="101"/>
        <v>Yes</v>
      </c>
      <c r="L1616">
        <f t="shared" si="102"/>
        <v>255539336</v>
      </c>
      <c r="M1616" t="str">
        <f t="shared" si="103"/>
        <v>Successful</v>
      </c>
    </row>
    <row r="1617" spans="1:13">
      <c r="A1617">
        <v>2005</v>
      </c>
      <c r="B1617" t="s">
        <v>1870</v>
      </c>
      <c r="C1617" t="s">
        <v>1871</v>
      </c>
      <c r="D1617" t="str">
        <f>VLOOKUP(B1617,Data2!$B$2:$C$1777,2,FALSE)</f>
        <v>FAIL</v>
      </c>
      <c r="E1617">
        <v>0</v>
      </c>
      <c r="F1617">
        <v>137198810</v>
      </c>
      <c r="G1617">
        <v>453675396</v>
      </c>
      <c r="H1617">
        <v>1012883787</v>
      </c>
      <c r="I1617" t="s">
        <v>15</v>
      </c>
      <c r="J1617">
        <f t="shared" si="100"/>
        <v>1466559183</v>
      </c>
      <c r="K1617" t="str">
        <f t="shared" si="101"/>
        <v>Yes</v>
      </c>
      <c r="L1617">
        <f t="shared" si="102"/>
        <v>1329360373</v>
      </c>
      <c r="M1617" t="str">
        <f t="shared" si="103"/>
        <v>Successful</v>
      </c>
    </row>
    <row r="1618" spans="1:13">
      <c r="A1618">
        <v>1995</v>
      </c>
      <c r="B1618" t="s">
        <v>563</v>
      </c>
      <c r="C1618" t="s">
        <v>564</v>
      </c>
      <c r="D1618" t="str">
        <f>VLOOKUP(B1618,Data2!$B$2:$C$1777,2,FALSE)</f>
        <v>FAIL</v>
      </c>
      <c r="E1618">
        <v>0</v>
      </c>
      <c r="F1618">
        <v>137590151</v>
      </c>
      <c r="G1618">
        <v>152897054</v>
      </c>
      <c r="H1618">
        <v>557210677</v>
      </c>
      <c r="I1618" t="s">
        <v>15</v>
      </c>
      <c r="J1618">
        <f t="shared" si="100"/>
        <v>710107731</v>
      </c>
      <c r="K1618" t="str">
        <f t="shared" si="101"/>
        <v>Yes</v>
      </c>
      <c r="L1618">
        <f t="shared" si="102"/>
        <v>572517580</v>
      </c>
      <c r="M1618" t="str">
        <f t="shared" si="103"/>
        <v>Successful</v>
      </c>
    </row>
    <row r="1619" spans="1:13">
      <c r="A1619">
        <v>1997</v>
      </c>
      <c r="B1619" t="s">
        <v>787</v>
      </c>
      <c r="C1619" t="s">
        <v>788</v>
      </c>
      <c r="D1619" t="str">
        <f>VLOOKUP(B1619,Data2!$B$2:$C$1777,2,FALSE)</f>
        <v>FAIL</v>
      </c>
      <c r="E1619">
        <v>0</v>
      </c>
      <c r="F1619">
        <v>137867622</v>
      </c>
      <c r="G1619">
        <v>92256459</v>
      </c>
      <c r="H1619">
        <v>382981741</v>
      </c>
      <c r="I1619" t="s">
        <v>15</v>
      </c>
      <c r="J1619">
        <f t="shared" si="100"/>
        <v>475238200</v>
      </c>
      <c r="K1619" t="str">
        <f t="shared" si="101"/>
        <v>Yes</v>
      </c>
      <c r="L1619">
        <f t="shared" si="102"/>
        <v>337370578</v>
      </c>
      <c r="M1619" t="str">
        <f t="shared" si="103"/>
        <v>Successful</v>
      </c>
    </row>
    <row r="1620" spans="1:13">
      <c r="A1620">
        <v>1988</v>
      </c>
      <c r="B1620" t="s">
        <v>331</v>
      </c>
      <c r="C1620" t="s">
        <v>332</v>
      </c>
      <c r="D1620" t="str">
        <f>VLOOKUP(B1620,Data2!$B$2:$C$1777,2,FALSE)</f>
        <v>FAIL</v>
      </c>
      <c r="E1620">
        <v>0</v>
      </c>
      <c r="F1620">
        <v>137875291</v>
      </c>
      <c r="G1620">
        <v>303547209</v>
      </c>
      <c r="H1620">
        <v>692330924</v>
      </c>
      <c r="I1620" t="s">
        <v>15</v>
      </c>
      <c r="J1620">
        <f t="shared" si="100"/>
        <v>995878133</v>
      </c>
      <c r="K1620" t="str">
        <f t="shared" si="101"/>
        <v>Yes</v>
      </c>
      <c r="L1620">
        <f t="shared" si="102"/>
        <v>858002842</v>
      </c>
      <c r="M1620" t="str">
        <f t="shared" si="103"/>
        <v>Successful</v>
      </c>
    </row>
    <row r="1621" spans="1:13">
      <c r="A1621">
        <v>2012</v>
      </c>
      <c r="B1621" t="s">
        <v>3317</v>
      </c>
      <c r="C1621" t="s">
        <v>3318</v>
      </c>
      <c r="D1621" t="str">
        <f>VLOOKUP(B1621,Data2!$B$2:$C$1777,2,FALSE)</f>
        <v>FAIL</v>
      </c>
      <c r="E1621">
        <v>0</v>
      </c>
      <c r="F1621">
        <v>138193773</v>
      </c>
      <c r="G1621">
        <v>296603952</v>
      </c>
      <c r="H1621">
        <v>844848985</v>
      </c>
      <c r="I1621" t="s">
        <v>15</v>
      </c>
      <c r="J1621">
        <f t="shared" si="100"/>
        <v>1141452937</v>
      </c>
      <c r="K1621" t="str">
        <f t="shared" si="101"/>
        <v>Yes</v>
      </c>
      <c r="L1621">
        <f t="shared" si="102"/>
        <v>1003259164</v>
      </c>
      <c r="M1621" t="str">
        <f t="shared" si="103"/>
        <v>Successful</v>
      </c>
    </row>
    <row r="1622" spans="1:13">
      <c r="A1622">
        <v>2010</v>
      </c>
      <c r="B1622" t="s">
        <v>2799</v>
      </c>
      <c r="C1622" t="s">
        <v>2800</v>
      </c>
      <c r="D1622" t="str">
        <f>VLOOKUP(B1622,Data2!$B$2:$C$1777,2,FALSE)</f>
        <v>FAIL</v>
      </c>
      <c r="E1622">
        <v>0</v>
      </c>
      <c r="F1622">
        <v>138870139</v>
      </c>
      <c r="G1622">
        <v>158542540</v>
      </c>
      <c r="H1622">
        <v>343850165</v>
      </c>
      <c r="I1622" t="s">
        <v>15</v>
      </c>
      <c r="J1622">
        <f t="shared" si="100"/>
        <v>502392705</v>
      </c>
      <c r="K1622" t="str">
        <f t="shared" si="101"/>
        <v>Yes</v>
      </c>
      <c r="L1622">
        <f t="shared" si="102"/>
        <v>363522566</v>
      </c>
      <c r="M1622" t="str">
        <f t="shared" si="103"/>
        <v>Successful</v>
      </c>
    </row>
    <row r="1623" spans="1:13">
      <c r="A1623">
        <v>2010</v>
      </c>
      <c r="B1623" t="s">
        <v>2831</v>
      </c>
      <c r="C1623" t="s">
        <v>2832</v>
      </c>
      <c r="D1623" t="str">
        <f>VLOOKUP(B1623,Data2!$B$2:$C$1777,2,FALSE)</f>
        <v>PASS</v>
      </c>
      <c r="E1623">
        <v>1</v>
      </c>
      <c r="F1623">
        <v>138870139</v>
      </c>
      <c r="G1623">
        <v>126383971</v>
      </c>
      <c r="H1623">
        <v>315890541</v>
      </c>
      <c r="I1623" t="s">
        <v>15</v>
      </c>
      <c r="J1623">
        <f t="shared" si="100"/>
        <v>442274512</v>
      </c>
      <c r="K1623" t="str">
        <f t="shared" si="101"/>
        <v>Yes</v>
      </c>
      <c r="L1623">
        <f t="shared" si="102"/>
        <v>303404373</v>
      </c>
      <c r="M1623" t="str">
        <f t="shared" si="103"/>
        <v>Successful</v>
      </c>
    </row>
    <row r="1624" spans="1:13">
      <c r="A1624">
        <v>2003</v>
      </c>
      <c r="B1624" t="s">
        <v>1559</v>
      </c>
      <c r="C1624" t="s">
        <v>1560</v>
      </c>
      <c r="D1624" t="str">
        <f>VLOOKUP(B1624,Data2!$B$2:$C$1777,2,FALSE)</f>
        <v>PASS</v>
      </c>
      <c r="E1624">
        <v>1</v>
      </c>
      <c r="F1624">
        <v>139269565</v>
      </c>
      <c r="G1624">
        <v>176314964</v>
      </c>
      <c r="H1624">
        <v>537149747</v>
      </c>
      <c r="I1624" t="s">
        <v>15</v>
      </c>
      <c r="J1624">
        <f t="shared" si="100"/>
        <v>713464711</v>
      </c>
      <c r="K1624" t="str">
        <f t="shared" si="101"/>
        <v>Yes</v>
      </c>
      <c r="L1624">
        <f t="shared" si="102"/>
        <v>574195146</v>
      </c>
      <c r="M1624" t="str">
        <f t="shared" si="103"/>
        <v>Successful</v>
      </c>
    </row>
    <row r="1625" spans="1:13">
      <c r="A1625">
        <v>2000</v>
      </c>
      <c r="B1625" t="s">
        <v>1076</v>
      </c>
      <c r="C1625" t="s">
        <v>1077</v>
      </c>
      <c r="D1625" t="str">
        <f>VLOOKUP(B1625,Data2!$B$2:$C$1777,2,FALSE)</f>
        <v>FAIL</v>
      </c>
      <c r="E1625">
        <v>0</v>
      </c>
      <c r="F1625">
        <v>139349563</v>
      </c>
      <c r="G1625">
        <v>253918993</v>
      </c>
      <c r="H1625">
        <v>619204256</v>
      </c>
      <c r="I1625" t="s">
        <v>15</v>
      </c>
      <c r="J1625">
        <f t="shared" si="100"/>
        <v>873123249</v>
      </c>
      <c r="K1625" t="str">
        <f t="shared" si="101"/>
        <v>Yes</v>
      </c>
      <c r="L1625">
        <f t="shared" si="102"/>
        <v>733773686</v>
      </c>
      <c r="M1625" t="str">
        <f t="shared" si="103"/>
        <v>Successful</v>
      </c>
    </row>
    <row r="1626" spans="1:13">
      <c r="A1626">
        <v>2000</v>
      </c>
      <c r="B1626" t="s">
        <v>1078</v>
      </c>
      <c r="C1626" t="s">
        <v>1079</v>
      </c>
      <c r="D1626" t="str">
        <f>VLOOKUP(B1626,Data2!$B$2:$C$1777,2,FALSE)</f>
        <v>FAIL</v>
      </c>
      <c r="E1626">
        <v>0</v>
      </c>
      <c r="F1626">
        <v>139755436</v>
      </c>
      <c r="G1626">
        <v>137513677</v>
      </c>
      <c r="H1626">
        <v>314744675</v>
      </c>
      <c r="I1626" t="s">
        <v>15</v>
      </c>
      <c r="J1626">
        <f t="shared" si="100"/>
        <v>452258352</v>
      </c>
      <c r="K1626" t="str">
        <f t="shared" si="101"/>
        <v>Yes</v>
      </c>
      <c r="L1626">
        <f t="shared" si="102"/>
        <v>312502916</v>
      </c>
      <c r="M1626" t="str">
        <f t="shared" si="103"/>
        <v>Successful</v>
      </c>
    </row>
    <row r="1627" spans="1:13">
      <c r="A1627">
        <v>2011</v>
      </c>
      <c r="B1627" t="s">
        <v>3081</v>
      </c>
      <c r="C1627" t="s">
        <v>3082</v>
      </c>
      <c r="D1627" t="str">
        <f>VLOOKUP(B1627,Data2!$B$2:$C$1777,2,FALSE)</f>
        <v>FAIL</v>
      </c>
      <c r="E1627">
        <v>0</v>
      </c>
      <c r="F1627">
        <v>139818256</v>
      </c>
      <c r="G1627">
        <v>127656741</v>
      </c>
      <c r="H1627">
        <v>254266825</v>
      </c>
      <c r="I1627" t="s">
        <v>15</v>
      </c>
      <c r="J1627">
        <f t="shared" si="100"/>
        <v>381923566</v>
      </c>
      <c r="K1627" t="str">
        <f t="shared" si="101"/>
        <v>Yes</v>
      </c>
      <c r="L1627">
        <f t="shared" si="102"/>
        <v>242105310</v>
      </c>
      <c r="M1627" t="str">
        <f t="shared" si="103"/>
        <v>Successful</v>
      </c>
    </row>
    <row r="1628" spans="1:13">
      <c r="A1628">
        <v>2013</v>
      </c>
      <c r="B1628" t="s">
        <v>3395</v>
      </c>
      <c r="C1628" t="s">
        <v>3396</v>
      </c>
      <c r="D1628" t="str">
        <f>VLOOKUP(B1628,Data2!$B$2:$C$1777,2,FALSE)</f>
        <v>PASS</v>
      </c>
      <c r="E1628">
        <v>1</v>
      </c>
      <c r="F1628">
        <v>140000000</v>
      </c>
      <c r="G1628">
        <v>122523060</v>
      </c>
      <c r="H1628">
        <v>371923060</v>
      </c>
      <c r="I1628" t="s">
        <v>15</v>
      </c>
      <c r="J1628">
        <f t="shared" si="100"/>
        <v>494446120</v>
      </c>
      <c r="K1628" t="str">
        <f t="shared" si="101"/>
        <v>Yes</v>
      </c>
      <c r="L1628">
        <f t="shared" si="102"/>
        <v>354446120</v>
      </c>
      <c r="M1628" t="str">
        <f t="shared" si="103"/>
        <v>Successful</v>
      </c>
    </row>
    <row r="1629" spans="1:13">
      <c r="A1629">
        <v>2008</v>
      </c>
      <c r="B1629" t="s">
        <v>2252</v>
      </c>
      <c r="C1629" t="s">
        <v>2253</v>
      </c>
      <c r="D1629" t="str">
        <f>VLOOKUP(B1629,Data2!$B$2:$C$1777,2,FALSE)</f>
        <v>FAIL</v>
      </c>
      <c r="E1629">
        <v>0</v>
      </c>
      <c r="F1629">
        <v>140693320</v>
      </c>
      <c r="G1629">
        <v>53630131</v>
      </c>
      <c r="H1629">
        <v>232772564</v>
      </c>
      <c r="I1629" t="s">
        <v>15</v>
      </c>
      <c r="J1629">
        <f t="shared" si="100"/>
        <v>286402695</v>
      </c>
      <c r="K1629" t="str">
        <f t="shared" si="101"/>
        <v>Yes</v>
      </c>
      <c r="L1629">
        <f t="shared" si="102"/>
        <v>145709375</v>
      </c>
      <c r="M1629" t="str">
        <f t="shared" si="103"/>
        <v>Successful</v>
      </c>
    </row>
    <row r="1630" spans="1:13">
      <c r="A1630">
        <v>2008</v>
      </c>
      <c r="B1630" t="s">
        <v>2328</v>
      </c>
      <c r="C1630" t="s">
        <v>2329</v>
      </c>
      <c r="D1630" t="str">
        <f>VLOOKUP(B1630,Data2!$B$2:$C$1777,2,FALSE)</f>
        <v>FAIL</v>
      </c>
      <c r="E1630">
        <v>0</v>
      </c>
      <c r="F1630">
        <v>140693320</v>
      </c>
      <c r="G1630">
        <v>233155446</v>
      </c>
      <c r="H1630">
        <v>683889160</v>
      </c>
      <c r="I1630" t="s">
        <v>15</v>
      </c>
      <c r="J1630">
        <f t="shared" si="100"/>
        <v>917044606</v>
      </c>
      <c r="K1630" t="str">
        <f t="shared" si="101"/>
        <v>Yes</v>
      </c>
      <c r="L1630">
        <f t="shared" si="102"/>
        <v>776351286</v>
      </c>
      <c r="M1630" t="str">
        <f t="shared" si="103"/>
        <v>Successful</v>
      </c>
    </row>
    <row r="1631" spans="1:13">
      <c r="A1631">
        <v>2005</v>
      </c>
      <c r="B1631" t="s">
        <v>1898</v>
      </c>
      <c r="C1631" t="s">
        <v>1899</v>
      </c>
      <c r="D1631" t="str">
        <f>VLOOKUP(B1631,Data2!$B$2:$C$1777,2,FALSE)</f>
        <v>PASS</v>
      </c>
      <c r="E1631">
        <v>1</v>
      </c>
      <c r="F1631">
        <v>143163975</v>
      </c>
      <c r="G1631">
        <v>42733150</v>
      </c>
      <c r="H1631">
        <v>194486964</v>
      </c>
      <c r="I1631" t="s">
        <v>15</v>
      </c>
      <c r="J1631">
        <f t="shared" si="100"/>
        <v>237220114</v>
      </c>
      <c r="K1631" t="str">
        <f t="shared" si="101"/>
        <v>Yes</v>
      </c>
      <c r="L1631">
        <f t="shared" si="102"/>
        <v>94056139</v>
      </c>
      <c r="M1631" t="str">
        <f t="shared" si="103"/>
        <v>Successful</v>
      </c>
    </row>
    <row r="1632" spans="1:13">
      <c r="A1632">
        <v>2001</v>
      </c>
      <c r="B1632" t="s">
        <v>1266</v>
      </c>
      <c r="C1632" t="s">
        <v>1267</v>
      </c>
      <c r="D1632" t="str">
        <f>VLOOKUP(B1632,Data2!$B$2:$C$1777,2,FALSE)</f>
        <v>FAIL</v>
      </c>
      <c r="E1632">
        <v>0</v>
      </c>
      <c r="F1632">
        <v>143427209</v>
      </c>
      <c r="G1632">
        <v>415208284</v>
      </c>
      <c r="H1632">
        <v>1167441808</v>
      </c>
      <c r="I1632" t="s">
        <v>15</v>
      </c>
      <c r="J1632">
        <f t="shared" si="100"/>
        <v>1582650092</v>
      </c>
      <c r="K1632" t="str">
        <f t="shared" si="101"/>
        <v>Yes</v>
      </c>
      <c r="L1632">
        <f t="shared" si="102"/>
        <v>1439222883</v>
      </c>
      <c r="M1632" t="str">
        <f t="shared" si="103"/>
        <v>Successful</v>
      </c>
    </row>
    <row r="1633" spans="1:13">
      <c r="A1633">
        <v>1971</v>
      </c>
      <c r="B1633" t="s">
        <v>16</v>
      </c>
      <c r="C1633" t="s">
        <v>17</v>
      </c>
      <c r="D1633" t="str">
        <f>VLOOKUP(B1633,Data2!$B$2:$C$1777,2,FALSE)</f>
        <v>FAIL</v>
      </c>
      <c r="E1633">
        <v>0</v>
      </c>
      <c r="F1633">
        <v>143862856</v>
      </c>
      <c r="G1633">
        <v>59412143</v>
      </c>
      <c r="H1633">
        <v>64760273</v>
      </c>
      <c r="I1633" t="s">
        <v>15</v>
      </c>
      <c r="J1633">
        <f t="shared" si="100"/>
        <v>124172416</v>
      </c>
      <c r="K1633" t="str">
        <f t="shared" si="101"/>
        <v>N0</v>
      </c>
      <c r="L1633">
        <f t="shared" si="102"/>
        <v>-19690440</v>
      </c>
      <c r="M1633" t="str">
        <f t="shared" si="103"/>
        <v>Unsuccessful</v>
      </c>
    </row>
    <row r="1634" spans="1:13">
      <c r="A1634">
        <v>2006</v>
      </c>
      <c r="B1634" t="s">
        <v>2059</v>
      </c>
      <c r="C1634" t="s">
        <v>2060</v>
      </c>
      <c r="D1634" t="str">
        <f>VLOOKUP(B1634,Data2!$B$2:$C$1777,2,FALSE)</f>
        <v>FAIL</v>
      </c>
      <c r="E1634">
        <v>0</v>
      </c>
      <c r="F1634">
        <v>144474543</v>
      </c>
      <c r="G1634">
        <v>251427474</v>
      </c>
      <c r="H1634">
        <v>887444081</v>
      </c>
      <c r="I1634" t="s">
        <v>15</v>
      </c>
      <c r="J1634">
        <f t="shared" si="100"/>
        <v>1138871555</v>
      </c>
      <c r="K1634" t="str">
        <f t="shared" si="101"/>
        <v>Yes</v>
      </c>
      <c r="L1634">
        <f t="shared" si="102"/>
        <v>994397012</v>
      </c>
      <c r="M1634" t="str">
        <f t="shared" si="103"/>
        <v>Successful</v>
      </c>
    </row>
    <row r="1635" spans="1:13">
      <c r="A1635">
        <v>2011</v>
      </c>
      <c r="B1635" t="s">
        <v>2965</v>
      </c>
      <c r="C1635" t="s">
        <v>2966</v>
      </c>
      <c r="D1635" t="str">
        <f>VLOOKUP(B1635,Data2!$B$2:$C$1777,2,FALSE)</f>
        <v>FAIL</v>
      </c>
      <c r="E1635">
        <v>0</v>
      </c>
      <c r="F1635">
        <v>144996710</v>
      </c>
      <c r="G1635">
        <v>182959443</v>
      </c>
      <c r="H1635">
        <v>383795703</v>
      </c>
      <c r="I1635" t="s">
        <v>15</v>
      </c>
      <c r="J1635">
        <f t="shared" si="100"/>
        <v>566755146</v>
      </c>
      <c r="K1635" t="str">
        <f t="shared" si="101"/>
        <v>Yes</v>
      </c>
      <c r="L1635">
        <f t="shared" si="102"/>
        <v>421758436</v>
      </c>
      <c r="M1635" t="str">
        <f t="shared" si="103"/>
        <v>Successful</v>
      </c>
    </row>
    <row r="1636" spans="1:13">
      <c r="A1636">
        <v>1997</v>
      </c>
      <c r="B1636" t="s">
        <v>783</v>
      </c>
      <c r="C1636" t="s">
        <v>784</v>
      </c>
      <c r="D1636" t="str">
        <f>VLOOKUP(B1636,Data2!$B$2:$C$1777,2,FALSE)</f>
        <v>PASS</v>
      </c>
      <c r="E1636">
        <v>1</v>
      </c>
      <c r="F1636">
        <v>145123812</v>
      </c>
      <c r="G1636">
        <v>79482791</v>
      </c>
      <c r="H1636">
        <v>175744937</v>
      </c>
      <c r="I1636" t="s">
        <v>15</v>
      </c>
      <c r="J1636">
        <f t="shared" si="100"/>
        <v>255227728</v>
      </c>
      <c r="K1636" t="str">
        <f t="shared" si="101"/>
        <v>Yes</v>
      </c>
      <c r="L1636">
        <f t="shared" si="102"/>
        <v>110103916</v>
      </c>
      <c r="M1636" t="str">
        <f t="shared" si="103"/>
        <v>Successful</v>
      </c>
    </row>
    <row r="1637" spans="1:13">
      <c r="A1637">
        <v>1999</v>
      </c>
      <c r="B1637" t="s">
        <v>1001</v>
      </c>
      <c r="C1637" t="s">
        <v>1002</v>
      </c>
      <c r="D1637" t="str">
        <f>VLOOKUP(B1637,Data2!$B$2:$C$1777,2,FALSE)</f>
        <v>FAIL</v>
      </c>
      <c r="E1637">
        <v>0</v>
      </c>
      <c r="F1637">
        <v>146838513</v>
      </c>
      <c r="G1637">
        <v>195805974</v>
      </c>
      <c r="H1637">
        <v>417860454</v>
      </c>
      <c r="I1637" t="s">
        <v>15</v>
      </c>
      <c r="J1637">
        <f t="shared" si="100"/>
        <v>613666428</v>
      </c>
      <c r="K1637" t="str">
        <f t="shared" si="101"/>
        <v>Yes</v>
      </c>
      <c r="L1637">
        <f t="shared" si="102"/>
        <v>466827915</v>
      </c>
      <c r="M1637" t="str">
        <f t="shared" si="103"/>
        <v>Successful</v>
      </c>
    </row>
    <row r="1638" spans="1:13">
      <c r="A1638">
        <v>2012</v>
      </c>
      <c r="B1638" t="s">
        <v>3232</v>
      </c>
      <c r="C1638" t="s">
        <v>3233</v>
      </c>
      <c r="D1638" t="str">
        <f>VLOOKUP(B1638,Data2!$B$2:$C$1777,2,FALSE)</f>
        <v>FAIL</v>
      </c>
      <c r="E1638">
        <v>0</v>
      </c>
      <c r="F1638">
        <v>147122592</v>
      </c>
      <c r="G1638">
        <v>219559143</v>
      </c>
      <c r="H1638">
        <v>757855127</v>
      </c>
      <c r="I1638" t="s">
        <v>15</v>
      </c>
      <c r="J1638">
        <f t="shared" si="100"/>
        <v>977414270</v>
      </c>
      <c r="K1638" t="str">
        <f t="shared" si="101"/>
        <v>Yes</v>
      </c>
      <c r="L1638">
        <f t="shared" si="102"/>
        <v>830291678</v>
      </c>
      <c r="M1638" t="str">
        <f t="shared" si="103"/>
        <v>Successful</v>
      </c>
    </row>
    <row r="1639" spans="1:13">
      <c r="A1639">
        <v>2012</v>
      </c>
      <c r="B1639" t="s">
        <v>3260</v>
      </c>
      <c r="C1639" t="s">
        <v>3261</v>
      </c>
      <c r="D1639" t="str">
        <f>VLOOKUP(B1639,Data2!$B$2:$C$1777,2,FALSE)</f>
        <v>FAIL</v>
      </c>
      <c r="E1639">
        <v>0</v>
      </c>
      <c r="F1639">
        <v>147122592</v>
      </c>
      <c r="G1639">
        <v>104926572</v>
      </c>
      <c r="H1639">
        <v>311393491</v>
      </c>
      <c r="I1639" t="s">
        <v>15</v>
      </c>
      <c r="J1639">
        <f t="shared" si="100"/>
        <v>416320063</v>
      </c>
      <c r="K1639" t="str">
        <f t="shared" si="101"/>
        <v>Yes</v>
      </c>
      <c r="L1639">
        <f t="shared" si="102"/>
        <v>269197471</v>
      </c>
      <c r="M1639" t="str">
        <f t="shared" si="103"/>
        <v>Successful</v>
      </c>
    </row>
    <row r="1640" spans="1:13">
      <c r="A1640">
        <v>2004</v>
      </c>
      <c r="B1640" t="s">
        <v>1702</v>
      </c>
      <c r="C1640" t="s">
        <v>1703</v>
      </c>
      <c r="D1640" t="str">
        <f>VLOOKUP(B1640,Data2!$B$2:$C$1777,2,FALSE)</f>
        <v>FAIL</v>
      </c>
      <c r="E1640">
        <v>0</v>
      </c>
      <c r="F1640">
        <v>147983145</v>
      </c>
      <c r="G1640">
        <v>71170953</v>
      </c>
      <c r="H1640">
        <v>132214001</v>
      </c>
      <c r="I1640" t="s">
        <v>15</v>
      </c>
      <c r="J1640">
        <f t="shared" si="100"/>
        <v>203384954</v>
      </c>
      <c r="K1640" t="str">
        <f t="shared" si="101"/>
        <v>Yes</v>
      </c>
      <c r="L1640">
        <f t="shared" si="102"/>
        <v>55401809</v>
      </c>
      <c r="M1640" t="str">
        <f t="shared" si="103"/>
        <v>Successful</v>
      </c>
    </row>
    <row r="1641" spans="1:13">
      <c r="A1641">
        <v>1996</v>
      </c>
      <c r="B1641" t="s">
        <v>683</v>
      </c>
      <c r="C1641" t="s">
        <v>684</v>
      </c>
      <c r="D1641" t="str">
        <f>VLOOKUP(B1641,Data2!$B$2:$C$1777,2,FALSE)</f>
        <v>FAIL</v>
      </c>
      <c r="E1641">
        <v>0</v>
      </c>
      <c r="F1641">
        <v>148516493</v>
      </c>
      <c r="G1641">
        <v>148722709</v>
      </c>
      <c r="H1641">
        <v>483421183</v>
      </c>
      <c r="I1641" t="s">
        <v>15</v>
      </c>
      <c r="J1641">
        <f t="shared" si="100"/>
        <v>632143892</v>
      </c>
      <c r="K1641" t="str">
        <f t="shared" si="101"/>
        <v>Yes</v>
      </c>
      <c r="L1641">
        <f t="shared" si="102"/>
        <v>483627399</v>
      </c>
      <c r="M1641" t="str">
        <f t="shared" si="103"/>
        <v>Successful</v>
      </c>
    </row>
    <row r="1642" spans="1:13">
      <c r="A1642">
        <v>2008</v>
      </c>
      <c r="B1642" t="s">
        <v>2400</v>
      </c>
      <c r="C1642" t="s">
        <v>2401</v>
      </c>
      <c r="D1642" t="str">
        <f>VLOOKUP(B1642,Data2!$B$2:$C$1777,2,FALSE)</f>
        <v>FAIL</v>
      </c>
      <c r="E1642">
        <v>0</v>
      </c>
      <c r="F1642">
        <v>148810243</v>
      </c>
      <c r="G1642">
        <v>145895632</v>
      </c>
      <c r="H1642">
        <v>285085699</v>
      </c>
      <c r="I1642" t="s">
        <v>15</v>
      </c>
      <c r="J1642">
        <f t="shared" si="100"/>
        <v>430981331</v>
      </c>
      <c r="K1642" t="str">
        <f t="shared" si="101"/>
        <v>Yes</v>
      </c>
      <c r="L1642">
        <f t="shared" si="102"/>
        <v>282171088</v>
      </c>
      <c r="M1642" t="str">
        <f t="shared" si="103"/>
        <v>Successful</v>
      </c>
    </row>
    <row r="1643" spans="1:13">
      <c r="A1643">
        <v>2000</v>
      </c>
      <c r="B1643" t="s">
        <v>1134</v>
      </c>
      <c r="C1643" t="s">
        <v>1135</v>
      </c>
      <c r="D1643" t="str">
        <f>VLOOKUP(B1643,Data2!$B$2:$C$1777,2,FALSE)</f>
        <v>FAIL</v>
      </c>
      <c r="E1643">
        <v>0</v>
      </c>
      <c r="F1643">
        <v>148819922</v>
      </c>
      <c r="G1643">
        <v>153325570</v>
      </c>
      <c r="H1643">
        <v>291281175</v>
      </c>
      <c r="I1643" t="s">
        <v>15</v>
      </c>
      <c r="J1643">
        <f t="shared" si="100"/>
        <v>444606745</v>
      </c>
      <c r="K1643" t="str">
        <f t="shared" si="101"/>
        <v>Yes</v>
      </c>
      <c r="L1643">
        <f t="shared" si="102"/>
        <v>295786823</v>
      </c>
      <c r="M1643" t="str">
        <f t="shared" si="103"/>
        <v>Successful</v>
      </c>
    </row>
    <row r="1644" spans="1:13">
      <c r="A1644">
        <v>2002</v>
      </c>
      <c r="B1644" t="s">
        <v>1402</v>
      </c>
      <c r="C1644" t="s">
        <v>1403</v>
      </c>
      <c r="D1644" t="str">
        <f>VLOOKUP(B1644,Data2!$B$2:$C$1777,2,FALSE)</f>
        <v>FAIL</v>
      </c>
      <c r="E1644">
        <v>0</v>
      </c>
      <c r="F1644">
        <v>148945610</v>
      </c>
      <c r="G1644">
        <v>402382056</v>
      </c>
      <c r="H1644">
        <v>850538512</v>
      </c>
      <c r="I1644" t="s">
        <v>15</v>
      </c>
      <c r="J1644">
        <f t="shared" si="100"/>
        <v>1252920568</v>
      </c>
      <c r="K1644" t="str">
        <f t="shared" si="101"/>
        <v>Yes</v>
      </c>
      <c r="L1644">
        <f t="shared" si="102"/>
        <v>1103974958</v>
      </c>
      <c r="M1644" t="str">
        <f t="shared" si="103"/>
        <v>Successful</v>
      </c>
    </row>
    <row r="1645" spans="1:13">
      <c r="A1645">
        <v>2009</v>
      </c>
      <c r="B1645" t="s">
        <v>2669</v>
      </c>
      <c r="C1645" t="s">
        <v>2670</v>
      </c>
      <c r="D1645" t="str">
        <f>VLOOKUP(B1645,Data2!$B$2:$C$1777,2,FALSE)</f>
        <v>FAIL</v>
      </c>
      <c r="E1645">
        <v>0</v>
      </c>
      <c r="F1645">
        <v>149830960</v>
      </c>
      <c r="G1645">
        <v>116726786</v>
      </c>
      <c r="H1645">
        <v>199848831</v>
      </c>
      <c r="I1645" t="s">
        <v>15</v>
      </c>
      <c r="J1645">
        <f t="shared" si="100"/>
        <v>316575617</v>
      </c>
      <c r="K1645" t="str">
        <f t="shared" si="101"/>
        <v>Yes</v>
      </c>
      <c r="L1645">
        <f t="shared" si="102"/>
        <v>166744657</v>
      </c>
      <c r="M1645" t="str">
        <f t="shared" si="103"/>
        <v>Successful</v>
      </c>
    </row>
    <row r="1646" spans="1:13">
      <c r="A1646">
        <v>2013</v>
      </c>
      <c r="B1646" t="s">
        <v>3394</v>
      </c>
      <c r="C1646" t="s">
        <v>2754</v>
      </c>
      <c r="D1646" t="str">
        <f>VLOOKUP(B1646,Data2!$B$2:$C$1777,2,FALSE)</f>
        <v>PASS</v>
      </c>
      <c r="E1646">
        <v>1</v>
      </c>
      <c r="F1646">
        <v>150000000</v>
      </c>
      <c r="G1646">
        <v>393050114</v>
      </c>
      <c r="H1646">
        <v>1004550114</v>
      </c>
      <c r="I1646" t="s">
        <v>15</v>
      </c>
      <c r="J1646">
        <f t="shared" si="100"/>
        <v>1397600228</v>
      </c>
      <c r="K1646" t="str">
        <f t="shared" si="101"/>
        <v>Yes</v>
      </c>
      <c r="L1646">
        <f t="shared" si="102"/>
        <v>1247600228</v>
      </c>
      <c r="M1646" t="str">
        <f t="shared" si="103"/>
        <v>Successful</v>
      </c>
    </row>
    <row r="1647" spans="1:13">
      <c r="A1647">
        <v>2013</v>
      </c>
      <c r="B1647" t="s">
        <v>3534</v>
      </c>
      <c r="C1647" t="s">
        <v>3535</v>
      </c>
      <c r="D1647" t="str">
        <f>VLOOKUP(B1647,Data2!$B$2:$C$1777,2,FALSE)</f>
        <v>FAIL</v>
      </c>
      <c r="E1647">
        <v>0</v>
      </c>
      <c r="F1647">
        <v>150000000</v>
      </c>
      <c r="G1647">
        <v>73103784</v>
      </c>
      <c r="H1647">
        <v>205440387</v>
      </c>
      <c r="I1647" t="s">
        <v>15</v>
      </c>
      <c r="J1647">
        <f t="shared" si="100"/>
        <v>278544171</v>
      </c>
      <c r="K1647" t="str">
        <f t="shared" si="101"/>
        <v>Yes</v>
      </c>
      <c r="L1647">
        <f t="shared" si="102"/>
        <v>128544171</v>
      </c>
      <c r="M1647" t="str">
        <f t="shared" si="103"/>
        <v>Successful</v>
      </c>
    </row>
    <row r="1648" spans="1:13">
      <c r="A1648">
        <v>2011</v>
      </c>
      <c r="B1648" t="s">
        <v>3058</v>
      </c>
      <c r="C1648" t="s">
        <v>3059</v>
      </c>
      <c r="D1648" t="str">
        <f>VLOOKUP(B1648,Data2!$B$2:$C$1777,2,FALSE)</f>
        <v>FAIL</v>
      </c>
      <c r="E1648">
        <v>0</v>
      </c>
      <c r="F1648">
        <v>150175164</v>
      </c>
      <c r="G1648">
        <v>216871479</v>
      </c>
      <c r="H1648">
        <v>719508092</v>
      </c>
      <c r="I1648" t="s">
        <v>15</v>
      </c>
      <c r="J1648">
        <f t="shared" si="100"/>
        <v>936379571</v>
      </c>
      <c r="K1648" t="str">
        <f t="shared" si="101"/>
        <v>Yes</v>
      </c>
      <c r="L1648">
        <f t="shared" si="102"/>
        <v>786204407</v>
      </c>
      <c r="M1648" t="str">
        <f t="shared" si="103"/>
        <v>Successful</v>
      </c>
    </row>
    <row r="1649" spans="1:13">
      <c r="A1649">
        <v>2001</v>
      </c>
      <c r="B1649" t="s">
        <v>1232</v>
      </c>
      <c r="C1649" t="s">
        <v>1233</v>
      </c>
      <c r="D1649" t="str">
        <f>VLOOKUP(B1649,Data2!$B$2:$C$1777,2,FALSE)</f>
        <v>FAIL</v>
      </c>
      <c r="E1649">
        <v>0</v>
      </c>
      <c r="F1649">
        <v>151322285</v>
      </c>
      <c r="G1649">
        <v>380836644</v>
      </c>
      <c r="H1649">
        <v>736554932</v>
      </c>
      <c r="I1649" t="s">
        <v>15</v>
      </c>
      <c r="J1649">
        <f t="shared" si="100"/>
        <v>1117391576</v>
      </c>
      <c r="K1649" t="str">
        <f t="shared" si="101"/>
        <v>Yes</v>
      </c>
      <c r="L1649">
        <f t="shared" si="102"/>
        <v>966069291</v>
      </c>
      <c r="M1649" t="str">
        <f t="shared" si="103"/>
        <v>Successful</v>
      </c>
    </row>
    <row r="1650" spans="1:13">
      <c r="A1650">
        <v>2003</v>
      </c>
      <c r="B1650" t="s">
        <v>1460</v>
      </c>
      <c r="C1650" t="s">
        <v>1461</v>
      </c>
      <c r="D1650" t="str">
        <f>VLOOKUP(B1650,Data2!$B$2:$C$1777,2,FALSE)</f>
        <v>PASS</v>
      </c>
      <c r="E1650">
        <v>1</v>
      </c>
      <c r="F1650">
        <v>151930435</v>
      </c>
      <c r="G1650">
        <v>127639706</v>
      </c>
      <c r="H1650">
        <v>287654957</v>
      </c>
      <c r="I1650" t="s">
        <v>15</v>
      </c>
      <c r="J1650">
        <f t="shared" si="100"/>
        <v>415294663</v>
      </c>
      <c r="K1650" t="str">
        <f t="shared" si="101"/>
        <v>Yes</v>
      </c>
      <c r="L1650">
        <f t="shared" si="102"/>
        <v>263364228</v>
      </c>
      <c r="M1650" t="str">
        <f t="shared" si="103"/>
        <v>Successful</v>
      </c>
    </row>
    <row r="1651" spans="1:13">
      <c r="A1651">
        <v>2009</v>
      </c>
      <c r="B1651" t="s">
        <v>2599</v>
      </c>
      <c r="C1651" t="s">
        <v>2600</v>
      </c>
      <c r="D1651" t="str">
        <f>VLOOKUP(B1651,Data2!$B$2:$C$1777,2,FALSE)</f>
        <v>PASS</v>
      </c>
      <c r="E1651">
        <v>1</v>
      </c>
      <c r="F1651">
        <v>152002424</v>
      </c>
      <c r="G1651">
        <v>279825625</v>
      </c>
      <c r="H1651">
        <v>418745446</v>
      </c>
      <c r="I1651" t="s">
        <v>15</v>
      </c>
      <c r="J1651">
        <f t="shared" si="100"/>
        <v>698571071</v>
      </c>
      <c r="K1651" t="str">
        <f t="shared" si="101"/>
        <v>Yes</v>
      </c>
      <c r="L1651">
        <f t="shared" si="102"/>
        <v>546568647</v>
      </c>
      <c r="M1651" t="str">
        <f t="shared" si="103"/>
        <v>Successful</v>
      </c>
    </row>
    <row r="1652" spans="1:13">
      <c r="A1652">
        <v>2012</v>
      </c>
      <c r="B1652" t="s">
        <v>3340</v>
      </c>
      <c r="C1652" t="s">
        <v>3341</v>
      </c>
      <c r="D1652" t="str">
        <f>VLOOKUP(B1652,Data2!$B$2:$C$1777,2,FALSE)</f>
        <v>FAIL</v>
      </c>
      <c r="E1652">
        <v>0</v>
      </c>
      <c r="F1652">
        <v>152195785</v>
      </c>
      <c r="G1652">
        <v>84894893</v>
      </c>
      <c r="H1652">
        <v>306390492</v>
      </c>
      <c r="I1652" t="s">
        <v>15</v>
      </c>
      <c r="J1652">
        <f t="shared" si="100"/>
        <v>391285385</v>
      </c>
      <c r="K1652" t="str">
        <f t="shared" si="101"/>
        <v>Yes</v>
      </c>
      <c r="L1652">
        <f t="shared" si="102"/>
        <v>239089600</v>
      </c>
      <c r="M1652" t="str">
        <f t="shared" si="103"/>
        <v>Successful</v>
      </c>
    </row>
    <row r="1653" spans="1:13">
      <c r="A1653">
        <v>1980</v>
      </c>
      <c r="B1653" t="s">
        <v>137</v>
      </c>
      <c r="C1653" t="s">
        <v>138</v>
      </c>
      <c r="D1653" t="str">
        <f>VLOOKUP(B1653,Data2!$B$2:$C$1777,2,FALSE)</f>
        <v>FAIL</v>
      </c>
      <c r="E1653">
        <v>0</v>
      </c>
      <c r="F1653">
        <v>152699465</v>
      </c>
      <c r="G1653">
        <v>305924063</v>
      </c>
      <c r="H1653">
        <v>305924063</v>
      </c>
      <c r="I1653" t="s">
        <v>15</v>
      </c>
      <c r="J1653">
        <f t="shared" si="100"/>
        <v>611848126</v>
      </c>
      <c r="K1653" t="str">
        <f t="shared" si="101"/>
        <v>Yes</v>
      </c>
      <c r="L1653">
        <f t="shared" si="102"/>
        <v>459148661</v>
      </c>
      <c r="M1653" t="str">
        <f t="shared" si="103"/>
        <v>Successful</v>
      </c>
    </row>
    <row r="1654" spans="1:13">
      <c r="A1654">
        <v>1995</v>
      </c>
      <c r="B1654" t="s">
        <v>547</v>
      </c>
      <c r="C1654" t="s">
        <v>548</v>
      </c>
      <c r="D1654" t="str">
        <f>VLOOKUP(B1654,Data2!$B$2:$C$1777,2,FALSE)</f>
        <v>FAIL</v>
      </c>
      <c r="E1654">
        <v>0</v>
      </c>
      <c r="F1654">
        <v>152877946</v>
      </c>
      <c r="G1654">
        <v>281342983</v>
      </c>
      <c r="H1654">
        <v>514478842</v>
      </c>
      <c r="I1654" t="s">
        <v>15</v>
      </c>
      <c r="J1654">
        <f t="shared" si="100"/>
        <v>795821825</v>
      </c>
      <c r="K1654" t="str">
        <f t="shared" si="101"/>
        <v>Yes</v>
      </c>
      <c r="L1654">
        <f t="shared" si="102"/>
        <v>642943879</v>
      </c>
      <c r="M1654" t="str">
        <f t="shared" si="103"/>
        <v>Successful</v>
      </c>
    </row>
    <row r="1655" spans="1:13">
      <c r="A1655">
        <v>2004</v>
      </c>
      <c r="B1655" t="s">
        <v>1704</v>
      </c>
      <c r="C1655" t="s">
        <v>1705</v>
      </c>
      <c r="D1655" t="str">
        <f>VLOOKUP(B1655,Data2!$B$2:$C$1777,2,FALSE)</f>
        <v>PASS</v>
      </c>
      <c r="E1655">
        <v>1</v>
      </c>
      <c r="F1655">
        <v>154149110</v>
      </c>
      <c r="G1655">
        <v>230287423</v>
      </c>
      <c r="H1655">
        <v>686049183</v>
      </c>
      <c r="I1655" t="s">
        <v>15</v>
      </c>
      <c r="J1655">
        <f t="shared" si="100"/>
        <v>916336606</v>
      </c>
      <c r="K1655" t="str">
        <f t="shared" si="101"/>
        <v>Yes</v>
      </c>
      <c r="L1655">
        <f t="shared" si="102"/>
        <v>762187496</v>
      </c>
      <c r="M1655" t="str">
        <f t="shared" si="103"/>
        <v>Successful</v>
      </c>
    </row>
    <row r="1656" spans="1:13">
      <c r="A1656">
        <v>2011</v>
      </c>
      <c r="B1656" t="s">
        <v>3038</v>
      </c>
      <c r="C1656" t="s">
        <v>3039</v>
      </c>
      <c r="D1656" t="str">
        <f>VLOOKUP(B1656,Data2!$B$2:$C$1777,2,FALSE)</f>
        <v>PASS</v>
      </c>
      <c r="E1656">
        <v>1</v>
      </c>
      <c r="F1656">
        <v>155353618</v>
      </c>
      <c r="G1656">
        <v>171146932</v>
      </c>
      <c r="H1656">
        <v>688566122</v>
      </c>
      <c r="I1656" t="s">
        <v>15</v>
      </c>
      <c r="J1656">
        <f t="shared" si="100"/>
        <v>859713054</v>
      </c>
      <c r="K1656" t="str">
        <f t="shared" si="101"/>
        <v>Yes</v>
      </c>
      <c r="L1656">
        <f t="shared" si="102"/>
        <v>704359436</v>
      </c>
      <c r="M1656" t="str">
        <f t="shared" si="103"/>
        <v>Successful</v>
      </c>
    </row>
    <row r="1657" spans="1:13">
      <c r="A1657">
        <v>2011</v>
      </c>
      <c r="B1657" t="s">
        <v>3050</v>
      </c>
      <c r="C1657" t="s">
        <v>3051</v>
      </c>
      <c r="D1657" t="str">
        <f>VLOOKUP(B1657,Data2!$B$2:$C$1777,2,FALSE)</f>
        <v>FAIL</v>
      </c>
      <c r="E1657">
        <v>0</v>
      </c>
      <c r="F1657">
        <v>155353618</v>
      </c>
      <c r="G1657">
        <v>22156282</v>
      </c>
      <c r="H1657">
        <v>40961320</v>
      </c>
      <c r="I1657" t="s">
        <v>15</v>
      </c>
      <c r="J1657">
        <f t="shared" si="100"/>
        <v>63117602</v>
      </c>
      <c r="K1657" t="str">
        <f t="shared" si="101"/>
        <v>N0</v>
      </c>
      <c r="L1657">
        <f t="shared" si="102"/>
        <v>-92236016</v>
      </c>
      <c r="M1657" t="str">
        <f t="shared" si="103"/>
        <v>Unsuccessful</v>
      </c>
    </row>
    <row r="1658" spans="1:13">
      <c r="A1658">
        <v>2011</v>
      </c>
      <c r="B1658" t="s">
        <v>3153</v>
      </c>
      <c r="C1658" t="s">
        <v>3154</v>
      </c>
      <c r="D1658" t="str">
        <f>VLOOKUP(B1658,Data2!$B$2:$C$1777,2,FALSE)</f>
        <v>PASS</v>
      </c>
      <c r="E1658">
        <v>1</v>
      </c>
      <c r="F1658">
        <v>155353618</v>
      </c>
      <c r="G1658">
        <v>187491749</v>
      </c>
      <c r="H1658">
        <v>465363438</v>
      </c>
      <c r="I1658" t="s">
        <v>15</v>
      </c>
      <c r="J1658">
        <f t="shared" si="100"/>
        <v>652855187</v>
      </c>
      <c r="K1658" t="str">
        <f t="shared" si="101"/>
        <v>Yes</v>
      </c>
      <c r="L1658">
        <f t="shared" si="102"/>
        <v>497501569</v>
      </c>
      <c r="M1658" t="str">
        <f t="shared" si="103"/>
        <v>Successful</v>
      </c>
    </row>
    <row r="1659" spans="1:13">
      <c r="A1659">
        <v>1994</v>
      </c>
      <c r="B1659" t="s">
        <v>541</v>
      </c>
      <c r="C1659" t="s">
        <v>542</v>
      </c>
      <c r="D1659" t="str">
        <f>VLOOKUP(B1659,Data2!$B$2:$C$1777,2,FALSE)</f>
        <v>FAIL</v>
      </c>
      <c r="E1659">
        <v>0</v>
      </c>
      <c r="F1659">
        <v>157166470</v>
      </c>
      <c r="G1659">
        <v>229906901</v>
      </c>
      <c r="H1659">
        <v>574129115</v>
      </c>
      <c r="I1659" t="s">
        <v>15</v>
      </c>
      <c r="J1659">
        <f t="shared" si="100"/>
        <v>804036016</v>
      </c>
      <c r="K1659" t="str">
        <f t="shared" si="101"/>
        <v>Yes</v>
      </c>
      <c r="L1659">
        <f t="shared" si="102"/>
        <v>646869546</v>
      </c>
      <c r="M1659" t="str">
        <f t="shared" si="103"/>
        <v>Successful</v>
      </c>
    </row>
    <row r="1660" spans="1:13">
      <c r="A1660">
        <v>2005</v>
      </c>
      <c r="B1660" t="s">
        <v>1924</v>
      </c>
      <c r="C1660" t="s">
        <v>1925</v>
      </c>
      <c r="D1660" t="str">
        <f>VLOOKUP(B1660,Data2!$B$2:$C$1777,2,FALSE)</f>
        <v>FAIL</v>
      </c>
      <c r="E1660">
        <v>0</v>
      </c>
      <c r="F1660">
        <v>157480373</v>
      </c>
      <c r="G1660">
        <v>279504224</v>
      </c>
      <c r="H1660">
        <v>723976090</v>
      </c>
      <c r="I1660" t="s">
        <v>15</v>
      </c>
      <c r="J1660">
        <f t="shared" si="100"/>
        <v>1003480314</v>
      </c>
      <c r="K1660" t="str">
        <f t="shared" si="101"/>
        <v>Yes</v>
      </c>
      <c r="L1660">
        <f t="shared" si="102"/>
        <v>845999941</v>
      </c>
      <c r="M1660" t="str">
        <f t="shared" si="103"/>
        <v>Successful</v>
      </c>
    </row>
    <row r="1661" spans="1:13">
      <c r="A1661">
        <v>2003</v>
      </c>
      <c r="B1661" t="s">
        <v>1522</v>
      </c>
      <c r="C1661" t="s">
        <v>1523</v>
      </c>
      <c r="D1661" t="str">
        <f>VLOOKUP(B1661,Data2!$B$2:$C$1777,2,FALSE)</f>
        <v>FAIL</v>
      </c>
      <c r="E1661">
        <v>0</v>
      </c>
      <c r="F1661">
        <v>158260870</v>
      </c>
      <c r="G1661">
        <v>386677167</v>
      </c>
      <c r="H1661">
        <v>803907108</v>
      </c>
      <c r="I1661" t="s">
        <v>15</v>
      </c>
      <c r="J1661">
        <f t="shared" si="100"/>
        <v>1190584275</v>
      </c>
      <c r="K1661" t="str">
        <f t="shared" si="101"/>
        <v>Yes</v>
      </c>
      <c r="L1661">
        <f t="shared" si="102"/>
        <v>1032323405</v>
      </c>
      <c r="M1661" t="str">
        <f t="shared" si="103"/>
        <v>Successful</v>
      </c>
    </row>
    <row r="1662" spans="1:13">
      <c r="A1662">
        <v>2003</v>
      </c>
      <c r="B1662" t="s">
        <v>1575</v>
      </c>
      <c r="C1662" t="s">
        <v>1576</v>
      </c>
      <c r="D1662" t="str">
        <f>VLOOKUP(B1662,Data2!$B$2:$C$1777,2,FALSE)</f>
        <v>PASS</v>
      </c>
      <c r="E1662">
        <v>1</v>
      </c>
      <c r="F1662">
        <v>158260870</v>
      </c>
      <c r="G1662">
        <v>272145004</v>
      </c>
      <c r="H1662">
        <v>516198274</v>
      </c>
      <c r="I1662" t="s">
        <v>15</v>
      </c>
      <c r="J1662">
        <f t="shared" si="100"/>
        <v>788343278</v>
      </c>
      <c r="K1662" t="str">
        <f t="shared" si="101"/>
        <v>Yes</v>
      </c>
      <c r="L1662">
        <f t="shared" si="102"/>
        <v>630082408</v>
      </c>
      <c r="M1662" t="str">
        <f t="shared" si="103"/>
        <v>Successful</v>
      </c>
    </row>
    <row r="1663" spans="1:13">
      <c r="A1663">
        <v>2013</v>
      </c>
      <c r="B1663" t="s">
        <v>3392</v>
      </c>
      <c r="C1663" t="s">
        <v>3393</v>
      </c>
      <c r="D1663" t="str">
        <f>VLOOKUP(B1663,Data2!$B$2:$C$1777,2,FALSE)</f>
        <v>PASS</v>
      </c>
      <c r="E1663">
        <v>1</v>
      </c>
      <c r="F1663">
        <v>160000000</v>
      </c>
      <c r="G1663">
        <v>238679850</v>
      </c>
      <c r="H1663">
        <v>788128122</v>
      </c>
      <c r="I1663" t="s">
        <v>15</v>
      </c>
      <c r="J1663">
        <f t="shared" si="100"/>
        <v>1026807972</v>
      </c>
      <c r="K1663" t="str">
        <f t="shared" si="101"/>
        <v>Yes</v>
      </c>
      <c r="L1663">
        <f t="shared" si="102"/>
        <v>866807972</v>
      </c>
      <c r="M1663" t="str">
        <f t="shared" si="103"/>
        <v>Successful</v>
      </c>
    </row>
    <row r="1664" spans="1:13">
      <c r="A1664">
        <v>2010</v>
      </c>
      <c r="B1664" t="s">
        <v>2753</v>
      </c>
      <c r="C1664" t="s">
        <v>2754</v>
      </c>
      <c r="D1664" t="str">
        <f>VLOOKUP(B1664,Data2!$B$2:$C$1777,2,FALSE)</f>
        <v>FAIL</v>
      </c>
      <c r="E1664">
        <v>0</v>
      </c>
      <c r="F1664">
        <v>160234776</v>
      </c>
      <c r="G1664">
        <v>419868647</v>
      </c>
      <c r="H1664">
        <v>1073092418</v>
      </c>
      <c r="I1664" t="s">
        <v>15</v>
      </c>
      <c r="J1664">
        <f t="shared" si="100"/>
        <v>1492961065</v>
      </c>
      <c r="K1664" t="str">
        <f t="shared" si="101"/>
        <v>Yes</v>
      </c>
      <c r="L1664">
        <f t="shared" si="102"/>
        <v>1332726289</v>
      </c>
      <c r="M1664" t="str">
        <f t="shared" si="103"/>
        <v>Successful</v>
      </c>
    </row>
    <row r="1665" spans="1:13">
      <c r="A1665">
        <v>2010</v>
      </c>
      <c r="B1665" t="s">
        <v>2881</v>
      </c>
      <c r="C1665" t="s">
        <v>2882</v>
      </c>
      <c r="D1665" t="str">
        <f>VLOOKUP(B1665,Data2!$B$2:$C$1777,2,FALSE)</f>
        <v>FAIL</v>
      </c>
      <c r="E1665">
        <v>0</v>
      </c>
      <c r="F1665">
        <v>160234776</v>
      </c>
      <c r="G1665">
        <v>140763246</v>
      </c>
      <c r="H1665">
        <v>341528548</v>
      </c>
      <c r="I1665" t="s">
        <v>15</v>
      </c>
      <c r="J1665">
        <f t="shared" si="100"/>
        <v>482291794</v>
      </c>
      <c r="K1665" t="str">
        <f t="shared" si="101"/>
        <v>Yes</v>
      </c>
      <c r="L1665">
        <f t="shared" si="102"/>
        <v>322057018</v>
      </c>
      <c r="M1665" t="str">
        <f t="shared" si="103"/>
        <v>Successful</v>
      </c>
    </row>
    <row r="1666" spans="1:13">
      <c r="A1666">
        <v>2010</v>
      </c>
      <c r="B1666" t="s">
        <v>2909</v>
      </c>
      <c r="C1666" t="s">
        <v>2910</v>
      </c>
      <c r="D1666" t="str">
        <f>VLOOKUP(B1666,Data2!$B$2:$C$1777,2,FALSE)</f>
        <v>FAIL</v>
      </c>
      <c r="E1666">
        <v>0</v>
      </c>
      <c r="F1666">
        <v>160234776</v>
      </c>
      <c r="G1666">
        <v>66433214</v>
      </c>
      <c r="H1666">
        <v>152366563</v>
      </c>
      <c r="I1666" t="s">
        <v>15</v>
      </c>
      <c r="J1666">
        <f t="shared" ref="J1666:J1729" si="104">G1666+H1666</f>
        <v>218799777</v>
      </c>
      <c r="K1666" t="str">
        <f t="shared" si="101"/>
        <v>Yes</v>
      </c>
      <c r="L1666">
        <f t="shared" si="102"/>
        <v>58565001</v>
      </c>
      <c r="M1666" t="str">
        <f t="shared" si="103"/>
        <v>Successful</v>
      </c>
    </row>
    <row r="1667" spans="1:13">
      <c r="A1667">
        <v>2004</v>
      </c>
      <c r="B1667" t="s">
        <v>1632</v>
      </c>
      <c r="C1667" t="s">
        <v>1633</v>
      </c>
      <c r="D1667" t="str">
        <f>VLOOKUP(B1667,Data2!$B$2:$C$1777,2,FALSE)</f>
        <v>PASS</v>
      </c>
      <c r="E1667">
        <v>1</v>
      </c>
      <c r="F1667">
        <v>160315074</v>
      </c>
      <c r="G1667">
        <v>307729658</v>
      </c>
      <c r="H1667">
        <v>982470644</v>
      </c>
      <c r="I1667" t="s">
        <v>15</v>
      </c>
      <c r="J1667">
        <f t="shared" si="104"/>
        <v>1290200302</v>
      </c>
      <c r="K1667" t="str">
        <f t="shared" ref="K1667:K1730" si="105">IF(J1667&gt;F1667,"Yes","N0")</f>
        <v>Yes</v>
      </c>
      <c r="L1667">
        <f t="shared" ref="L1667:L1730" si="106">J1667-F1667</f>
        <v>1129885228</v>
      </c>
      <c r="M1667" t="str">
        <f t="shared" ref="M1667:M1730" si="107">IF(AND(K1667="Yes",I1667&lt;&gt;"low"),"Successful","Unsuccessful")</f>
        <v>Successful</v>
      </c>
    </row>
    <row r="1668" spans="1:13">
      <c r="A1668">
        <v>2003</v>
      </c>
      <c r="B1668" t="s">
        <v>1557</v>
      </c>
      <c r="C1668" t="s">
        <v>1558</v>
      </c>
      <c r="D1668" t="str">
        <f>VLOOKUP(B1668,Data2!$B$2:$C$1777,2,FALSE)</f>
        <v>PASS</v>
      </c>
      <c r="E1668">
        <v>1</v>
      </c>
      <c r="F1668">
        <v>160793043</v>
      </c>
      <c r="G1668">
        <v>356471453</v>
      </c>
      <c r="H1668">
        <v>935102616</v>
      </c>
      <c r="I1668" t="s">
        <v>15</v>
      </c>
      <c r="J1668">
        <f t="shared" si="104"/>
        <v>1291574069</v>
      </c>
      <c r="K1668" t="str">
        <f t="shared" si="105"/>
        <v>Yes</v>
      </c>
      <c r="L1668">
        <f t="shared" si="106"/>
        <v>1130781026</v>
      </c>
      <c r="M1668" t="str">
        <f t="shared" si="107"/>
        <v>Successful</v>
      </c>
    </row>
    <row r="1669" spans="1:13">
      <c r="A1669">
        <v>1999</v>
      </c>
      <c r="B1669" t="s">
        <v>999</v>
      </c>
      <c r="C1669" t="s">
        <v>1000</v>
      </c>
      <c r="D1669" t="str">
        <f>VLOOKUP(B1669,Data2!$B$2:$C$1777,2,FALSE)</f>
        <v>PASS</v>
      </c>
      <c r="E1669">
        <v>1</v>
      </c>
      <c r="F1669">
        <v>160823133</v>
      </c>
      <c r="G1669">
        <v>663632711</v>
      </c>
      <c r="H1669">
        <v>1408313741</v>
      </c>
      <c r="I1669" t="s">
        <v>15</v>
      </c>
      <c r="J1669">
        <f t="shared" si="104"/>
        <v>2071946452</v>
      </c>
      <c r="K1669" t="str">
        <f t="shared" si="105"/>
        <v>Yes</v>
      </c>
      <c r="L1669">
        <f t="shared" si="106"/>
        <v>1911123319</v>
      </c>
      <c r="M1669" t="str">
        <f t="shared" si="107"/>
        <v>Successful</v>
      </c>
    </row>
    <row r="1670" spans="1:13">
      <c r="A1670">
        <v>2008</v>
      </c>
      <c r="B1670" t="s">
        <v>2262</v>
      </c>
      <c r="C1670" t="s">
        <v>2263</v>
      </c>
      <c r="D1670" t="str">
        <f>VLOOKUP(B1670,Data2!$B$2:$C$1777,2,FALSE)</f>
        <v>PASS</v>
      </c>
      <c r="E1670">
        <v>1</v>
      </c>
      <c r="F1670">
        <v>162338447</v>
      </c>
      <c r="G1670">
        <v>123435400</v>
      </c>
      <c r="H1670">
        <v>339778437</v>
      </c>
      <c r="I1670" t="s">
        <v>15</v>
      </c>
      <c r="J1670">
        <f t="shared" si="104"/>
        <v>463213837</v>
      </c>
      <c r="K1670" t="str">
        <f t="shared" si="105"/>
        <v>Yes</v>
      </c>
      <c r="L1670">
        <f t="shared" si="106"/>
        <v>300875390</v>
      </c>
      <c r="M1670" t="str">
        <f t="shared" si="107"/>
        <v>Successful</v>
      </c>
    </row>
    <row r="1671" spans="1:13">
      <c r="A1671">
        <v>2008</v>
      </c>
      <c r="B1671" t="s">
        <v>2308</v>
      </c>
      <c r="C1671" t="s">
        <v>2309</v>
      </c>
      <c r="D1671" t="str">
        <f>VLOOKUP(B1671,Data2!$B$2:$C$1777,2,FALSE)</f>
        <v>FAIL</v>
      </c>
      <c r="E1671">
        <v>0</v>
      </c>
      <c r="F1671">
        <v>162338447</v>
      </c>
      <c r="G1671">
        <v>246696294</v>
      </c>
      <c r="H1671">
        <v>675702695</v>
      </c>
      <c r="I1671" t="s">
        <v>15</v>
      </c>
      <c r="J1671">
        <f t="shared" si="104"/>
        <v>922398989</v>
      </c>
      <c r="K1671" t="str">
        <f t="shared" si="105"/>
        <v>Yes</v>
      </c>
      <c r="L1671">
        <f t="shared" si="106"/>
        <v>760060542</v>
      </c>
      <c r="M1671" t="str">
        <f t="shared" si="107"/>
        <v>Successful</v>
      </c>
    </row>
    <row r="1672" spans="1:13">
      <c r="A1672">
        <v>2009</v>
      </c>
      <c r="B1672" t="s">
        <v>2470</v>
      </c>
      <c r="C1672" t="s">
        <v>2471</v>
      </c>
      <c r="D1672" t="str">
        <f>VLOOKUP(B1672,Data2!$B$2:$C$1777,2,FALSE)</f>
        <v>FAIL</v>
      </c>
      <c r="E1672">
        <v>0</v>
      </c>
      <c r="F1672">
        <v>162859739</v>
      </c>
      <c r="G1672">
        <v>144810370</v>
      </c>
      <c r="H1672">
        <v>532959416</v>
      </c>
      <c r="I1672" t="s">
        <v>15</v>
      </c>
      <c r="J1672">
        <f t="shared" si="104"/>
        <v>677769786</v>
      </c>
      <c r="K1672" t="str">
        <f t="shared" si="105"/>
        <v>Yes</v>
      </c>
      <c r="L1672">
        <f t="shared" si="106"/>
        <v>514910047</v>
      </c>
      <c r="M1672" t="str">
        <f t="shared" si="107"/>
        <v>Successful</v>
      </c>
    </row>
    <row r="1673" spans="1:13">
      <c r="A1673">
        <v>2009</v>
      </c>
      <c r="B1673" t="s">
        <v>2531</v>
      </c>
      <c r="C1673" t="s">
        <v>2532</v>
      </c>
      <c r="D1673" t="str">
        <f>VLOOKUP(B1673,Data2!$B$2:$C$1777,2,FALSE)</f>
        <v>FAIL</v>
      </c>
      <c r="E1673">
        <v>0</v>
      </c>
      <c r="F1673">
        <v>162859739</v>
      </c>
      <c r="G1673">
        <v>129676275</v>
      </c>
      <c r="H1673">
        <v>312028062</v>
      </c>
      <c r="I1673" t="s">
        <v>15</v>
      </c>
      <c r="J1673">
        <f t="shared" si="104"/>
        <v>441704337</v>
      </c>
      <c r="K1673" t="str">
        <f t="shared" si="105"/>
        <v>Yes</v>
      </c>
      <c r="L1673">
        <f t="shared" si="106"/>
        <v>278844598</v>
      </c>
      <c r="M1673" t="str">
        <f t="shared" si="107"/>
        <v>Successful</v>
      </c>
    </row>
    <row r="1674" spans="1:13">
      <c r="A1674">
        <v>2009</v>
      </c>
      <c r="B1674" t="s">
        <v>2679</v>
      </c>
      <c r="C1674" t="s">
        <v>2680</v>
      </c>
      <c r="D1674" t="str">
        <f>VLOOKUP(B1674,Data2!$B$2:$C$1777,2,FALSE)</f>
        <v>FAIL</v>
      </c>
      <c r="E1674">
        <v>0</v>
      </c>
      <c r="F1674">
        <v>162859739</v>
      </c>
      <c r="G1674">
        <v>195304827</v>
      </c>
      <c r="H1674">
        <v>406960171</v>
      </c>
      <c r="I1674" t="s">
        <v>15</v>
      </c>
      <c r="J1674">
        <f t="shared" si="104"/>
        <v>602264998</v>
      </c>
      <c r="K1674" t="str">
        <f t="shared" si="105"/>
        <v>Yes</v>
      </c>
      <c r="L1674">
        <f t="shared" si="106"/>
        <v>439405259</v>
      </c>
      <c r="M1674" t="str">
        <f t="shared" si="107"/>
        <v>Successful</v>
      </c>
    </row>
    <row r="1675" spans="1:13">
      <c r="A1675">
        <v>2001</v>
      </c>
      <c r="B1675" t="s">
        <v>1198</v>
      </c>
      <c r="C1675" t="s">
        <v>1199</v>
      </c>
      <c r="D1675" t="str">
        <f>VLOOKUP(B1675,Data2!$B$2:$C$1777,2,FALSE)</f>
        <v>PASS</v>
      </c>
      <c r="E1675">
        <v>1</v>
      </c>
      <c r="F1675">
        <v>164480745</v>
      </c>
      <c r="G1675">
        <v>417880504</v>
      </c>
      <c r="H1675">
        <v>1282627914</v>
      </c>
      <c r="I1675" t="s">
        <v>15</v>
      </c>
      <c r="J1675">
        <f t="shared" si="104"/>
        <v>1700508418</v>
      </c>
      <c r="K1675" t="str">
        <f t="shared" si="105"/>
        <v>Yes</v>
      </c>
      <c r="L1675">
        <f t="shared" si="106"/>
        <v>1536027673</v>
      </c>
      <c r="M1675" t="str">
        <f t="shared" si="107"/>
        <v>Successful</v>
      </c>
    </row>
    <row r="1676" spans="1:13">
      <c r="A1676">
        <v>2005</v>
      </c>
      <c r="B1676" t="s">
        <v>1872</v>
      </c>
      <c r="C1676" t="s">
        <v>1873</v>
      </c>
      <c r="D1676" t="str">
        <f>VLOOKUP(B1676,Data2!$B$2:$C$1777,2,FALSE)</f>
        <v>FAIL</v>
      </c>
      <c r="E1676">
        <v>0</v>
      </c>
      <c r="F1676">
        <v>164638572</v>
      </c>
      <c r="G1676">
        <v>38316342</v>
      </c>
      <c r="H1676">
        <v>91167710</v>
      </c>
      <c r="I1676" t="s">
        <v>15</v>
      </c>
      <c r="J1676">
        <f t="shared" si="104"/>
        <v>129484052</v>
      </c>
      <c r="K1676" t="str">
        <f t="shared" si="105"/>
        <v>N0</v>
      </c>
      <c r="L1676">
        <f t="shared" si="106"/>
        <v>-35154520</v>
      </c>
      <c r="M1676" t="str">
        <f t="shared" si="107"/>
        <v>Unsuccessful</v>
      </c>
    </row>
    <row r="1677" spans="1:13">
      <c r="A1677">
        <v>2010</v>
      </c>
      <c r="B1677" t="s">
        <v>2859</v>
      </c>
      <c r="C1677" t="s">
        <v>2860</v>
      </c>
      <c r="D1677" t="str">
        <f>VLOOKUP(B1677,Data2!$B$2:$C$1777,2,FALSE)</f>
        <v>PASS</v>
      </c>
      <c r="E1677">
        <v>1</v>
      </c>
      <c r="F1677">
        <v>165575935</v>
      </c>
      <c r="G1677">
        <v>111509464</v>
      </c>
      <c r="H1677">
        <v>446720616</v>
      </c>
      <c r="I1677" t="s">
        <v>15</v>
      </c>
      <c r="J1677">
        <f t="shared" si="104"/>
        <v>558230080</v>
      </c>
      <c r="K1677" t="str">
        <f t="shared" si="105"/>
        <v>Yes</v>
      </c>
      <c r="L1677">
        <f t="shared" si="106"/>
        <v>392654145</v>
      </c>
      <c r="M1677" t="str">
        <f t="shared" si="107"/>
        <v>Successful</v>
      </c>
    </row>
    <row r="1678" spans="1:13">
      <c r="A1678">
        <v>2011</v>
      </c>
      <c r="B1678" t="s">
        <v>3173</v>
      </c>
      <c r="C1678" t="s">
        <v>3174</v>
      </c>
      <c r="D1678" t="str">
        <f>VLOOKUP(B1678,Data2!$B$2:$C$1777,2,FALSE)</f>
        <v>PASS</v>
      </c>
      <c r="E1678">
        <v>1</v>
      </c>
      <c r="F1678">
        <v>165710526</v>
      </c>
      <c r="G1678">
        <v>151633733</v>
      </c>
      <c r="H1678">
        <v>368093107</v>
      </c>
      <c r="I1678" t="s">
        <v>15</v>
      </c>
      <c r="J1678">
        <f t="shared" si="104"/>
        <v>519726840</v>
      </c>
      <c r="K1678" t="str">
        <f t="shared" si="105"/>
        <v>Yes</v>
      </c>
      <c r="L1678">
        <f t="shared" si="106"/>
        <v>354016314</v>
      </c>
      <c r="M1678" t="str">
        <f t="shared" si="107"/>
        <v>Successful</v>
      </c>
    </row>
    <row r="1679" spans="1:13">
      <c r="A1679">
        <v>2005</v>
      </c>
      <c r="B1679" t="s">
        <v>1789</v>
      </c>
      <c r="C1679" t="s">
        <v>1790</v>
      </c>
      <c r="D1679" t="str">
        <f>VLOOKUP(B1679,Data2!$B$2:$C$1777,2,FALSE)</f>
        <v>PASS</v>
      </c>
      <c r="E1679">
        <v>1</v>
      </c>
      <c r="F1679">
        <v>167024638</v>
      </c>
      <c r="G1679">
        <v>131889812</v>
      </c>
      <c r="H1679">
        <v>240751838</v>
      </c>
      <c r="I1679" t="s">
        <v>15</v>
      </c>
      <c r="J1679">
        <f t="shared" si="104"/>
        <v>372641650</v>
      </c>
      <c r="K1679" t="str">
        <f t="shared" si="105"/>
        <v>Yes</v>
      </c>
      <c r="L1679">
        <f t="shared" si="106"/>
        <v>205617012</v>
      </c>
      <c r="M1679" t="str">
        <f t="shared" si="107"/>
        <v>Successful</v>
      </c>
    </row>
    <row r="1680" spans="1:13">
      <c r="A1680">
        <v>2012</v>
      </c>
      <c r="B1680" t="s">
        <v>3342</v>
      </c>
      <c r="C1680" t="s">
        <v>3343</v>
      </c>
      <c r="D1680" t="str">
        <f>VLOOKUP(B1680,Data2!$B$2:$C$1777,2,FALSE)</f>
        <v>PASS</v>
      </c>
      <c r="E1680">
        <v>1</v>
      </c>
      <c r="F1680">
        <v>167415363</v>
      </c>
      <c r="G1680">
        <v>192185407</v>
      </c>
      <c r="H1680">
        <v>480342759</v>
      </c>
      <c r="I1680" t="s">
        <v>15</v>
      </c>
      <c r="J1680">
        <f t="shared" si="104"/>
        <v>672528166</v>
      </c>
      <c r="K1680" t="str">
        <f t="shared" si="105"/>
        <v>Yes</v>
      </c>
      <c r="L1680">
        <f t="shared" si="106"/>
        <v>505112803</v>
      </c>
      <c r="M1680" t="str">
        <f t="shared" si="107"/>
        <v>Successful</v>
      </c>
    </row>
    <row r="1681" spans="1:13">
      <c r="A1681">
        <v>2007</v>
      </c>
      <c r="B1681" t="s">
        <v>2125</v>
      </c>
      <c r="C1681" t="s">
        <v>2126</v>
      </c>
      <c r="D1681" t="str">
        <f>VLOOKUP(B1681,Data2!$B$2:$C$1777,2,FALSE)</f>
        <v>PASS</v>
      </c>
      <c r="E1681">
        <v>1</v>
      </c>
      <c r="F1681">
        <v>168531522</v>
      </c>
      <c r="G1681">
        <v>92349898</v>
      </c>
      <c r="H1681">
        <v>219085603</v>
      </c>
      <c r="I1681" t="s">
        <v>15</v>
      </c>
      <c r="J1681">
        <f t="shared" si="104"/>
        <v>311435501</v>
      </c>
      <c r="K1681" t="str">
        <f t="shared" si="105"/>
        <v>Yes</v>
      </c>
      <c r="L1681">
        <f t="shared" si="106"/>
        <v>142903979</v>
      </c>
      <c r="M1681" t="str">
        <f t="shared" si="107"/>
        <v>Successful</v>
      </c>
    </row>
    <row r="1682" spans="1:13">
      <c r="A1682">
        <v>2007</v>
      </c>
      <c r="B1682" t="s">
        <v>2156</v>
      </c>
      <c r="C1682" t="s">
        <v>2157</v>
      </c>
      <c r="D1682" t="str">
        <f>VLOOKUP(B1682,Data2!$B$2:$C$1777,2,FALSE)</f>
        <v>PASS</v>
      </c>
      <c r="E1682">
        <v>1</v>
      </c>
      <c r="F1682">
        <v>168531522</v>
      </c>
      <c r="G1682">
        <v>328080020</v>
      </c>
      <c r="H1682">
        <v>1059438513</v>
      </c>
      <c r="I1682" t="s">
        <v>15</v>
      </c>
      <c r="J1682">
        <f t="shared" si="104"/>
        <v>1387518533</v>
      </c>
      <c r="K1682" t="str">
        <f t="shared" si="105"/>
        <v>Yes</v>
      </c>
      <c r="L1682">
        <f t="shared" si="106"/>
        <v>1218987011</v>
      </c>
      <c r="M1682" t="str">
        <f t="shared" si="107"/>
        <v>Successful</v>
      </c>
    </row>
    <row r="1683" spans="1:13">
      <c r="A1683">
        <v>2007</v>
      </c>
      <c r="B1683" t="s">
        <v>2166</v>
      </c>
      <c r="C1683" t="s">
        <v>2167</v>
      </c>
      <c r="D1683" t="str">
        <f>VLOOKUP(B1683,Data2!$B$2:$C$1777,2,FALSE)</f>
        <v>PASS</v>
      </c>
      <c r="E1683">
        <v>1</v>
      </c>
      <c r="F1683">
        <v>168531522</v>
      </c>
      <c r="G1683">
        <v>288068696</v>
      </c>
      <c r="H1683">
        <v>657733649</v>
      </c>
      <c r="I1683" t="s">
        <v>15</v>
      </c>
      <c r="J1683">
        <f t="shared" si="104"/>
        <v>945802345</v>
      </c>
      <c r="K1683" t="str">
        <f t="shared" si="105"/>
        <v>Yes</v>
      </c>
      <c r="L1683">
        <f t="shared" si="106"/>
        <v>777270823</v>
      </c>
      <c r="M1683" t="str">
        <f t="shared" si="107"/>
        <v>Successful</v>
      </c>
    </row>
    <row r="1684" spans="1:13">
      <c r="A1684">
        <v>2007</v>
      </c>
      <c r="B1684" t="s">
        <v>2194</v>
      </c>
      <c r="C1684" t="s">
        <v>2195</v>
      </c>
      <c r="D1684" t="str">
        <f>VLOOKUP(B1684,Data2!$B$2:$C$1777,2,FALSE)</f>
        <v>FAIL</v>
      </c>
      <c r="E1684">
        <v>0</v>
      </c>
      <c r="F1684">
        <v>168531522</v>
      </c>
      <c r="G1684">
        <v>231950669</v>
      </c>
      <c r="H1684">
        <v>703955827</v>
      </c>
      <c r="I1684" t="s">
        <v>15</v>
      </c>
      <c r="J1684">
        <f t="shared" si="104"/>
        <v>935906496</v>
      </c>
      <c r="K1684" t="str">
        <f t="shared" si="105"/>
        <v>Yes</v>
      </c>
      <c r="L1684">
        <f t="shared" si="106"/>
        <v>767374974</v>
      </c>
      <c r="M1684" t="str">
        <f t="shared" si="107"/>
        <v>Successful</v>
      </c>
    </row>
    <row r="1685" spans="1:13">
      <c r="A1685">
        <v>2011</v>
      </c>
      <c r="B1685" t="s">
        <v>2978</v>
      </c>
      <c r="C1685" t="s">
        <v>2979</v>
      </c>
      <c r="D1685" t="str">
        <f>VLOOKUP(B1685,Data2!$B$2:$C$1777,2,FALSE)</f>
        <v>FAIL</v>
      </c>
      <c r="E1685">
        <v>0</v>
      </c>
      <c r="F1685">
        <v>168817598</v>
      </c>
      <c r="G1685">
        <v>103818215</v>
      </c>
      <c r="H1685">
        <v>182188693</v>
      </c>
      <c r="I1685" t="s">
        <v>15</v>
      </c>
      <c r="J1685">
        <f t="shared" si="104"/>
        <v>286006908</v>
      </c>
      <c r="K1685" t="str">
        <f t="shared" si="105"/>
        <v>Yes</v>
      </c>
      <c r="L1685">
        <f t="shared" si="106"/>
        <v>117189310</v>
      </c>
      <c r="M1685" t="str">
        <f t="shared" si="107"/>
        <v>Successful</v>
      </c>
    </row>
    <row r="1686" spans="1:13">
      <c r="A1686">
        <v>2007</v>
      </c>
      <c r="B1686" t="s">
        <v>2240</v>
      </c>
      <c r="C1686" t="s">
        <v>2241</v>
      </c>
      <c r="D1686" t="str">
        <f>VLOOKUP(B1686,Data2!$B$2:$C$1777,2,FALSE)</f>
        <v>FAIL</v>
      </c>
      <c r="E1686">
        <v>0</v>
      </c>
      <c r="F1686">
        <v>169655066</v>
      </c>
      <c r="G1686">
        <v>358686980</v>
      </c>
      <c r="H1686">
        <v>795775055</v>
      </c>
      <c r="I1686" t="s">
        <v>15</v>
      </c>
      <c r="J1686">
        <f t="shared" si="104"/>
        <v>1154462035</v>
      </c>
      <c r="K1686" t="str">
        <f t="shared" si="105"/>
        <v>Yes</v>
      </c>
      <c r="L1686">
        <f t="shared" si="106"/>
        <v>984806969</v>
      </c>
      <c r="M1686" t="str">
        <f t="shared" si="107"/>
        <v>Successful</v>
      </c>
    </row>
    <row r="1687" spans="1:13">
      <c r="A1687">
        <v>2013</v>
      </c>
      <c r="B1687" t="s">
        <v>3524</v>
      </c>
      <c r="C1687" t="s">
        <v>3525</v>
      </c>
      <c r="D1687" t="str">
        <f>VLOOKUP(B1687,Data2!$B$2:$C$1777,2,FALSE)</f>
        <v>FAIL</v>
      </c>
      <c r="E1687">
        <v>0</v>
      </c>
      <c r="F1687">
        <v>170000000</v>
      </c>
      <c r="G1687">
        <v>204674790</v>
      </c>
      <c r="H1687">
        <v>631674790</v>
      </c>
      <c r="I1687" t="s">
        <v>15</v>
      </c>
      <c r="J1687">
        <f t="shared" si="104"/>
        <v>836349580</v>
      </c>
      <c r="K1687" t="str">
        <f t="shared" si="105"/>
        <v>Yes</v>
      </c>
      <c r="L1687">
        <f t="shared" si="106"/>
        <v>666349580</v>
      </c>
      <c r="M1687" t="str">
        <f t="shared" si="107"/>
        <v>Successful</v>
      </c>
    </row>
    <row r="1688" spans="1:13">
      <c r="A1688">
        <v>2010</v>
      </c>
      <c r="B1688" t="s">
        <v>2773</v>
      </c>
      <c r="C1688" t="s">
        <v>2774</v>
      </c>
      <c r="D1688" t="str">
        <f>VLOOKUP(B1688,Data2!$B$2:$C$1777,2,FALSE)</f>
        <v>FAIL</v>
      </c>
      <c r="E1688">
        <v>0</v>
      </c>
      <c r="F1688">
        <v>170917095</v>
      </c>
      <c r="G1688">
        <v>312539208</v>
      </c>
      <c r="H1688">
        <v>889393184</v>
      </c>
      <c r="I1688" t="s">
        <v>15</v>
      </c>
      <c r="J1688">
        <f t="shared" si="104"/>
        <v>1201932392</v>
      </c>
      <c r="K1688" t="str">
        <f t="shared" si="105"/>
        <v>Yes</v>
      </c>
      <c r="L1688">
        <f t="shared" si="106"/>
        <v>1031015297</v>
      </c>
      <c r="M1688" t="str">
        <f t="shared" si="107"/>
        <v>Successful</v>
      </c>
    </row>
    <row r="1689" spans="1:13">
      <c r="A1689">
        <v>2010</v>
      </c>
      <c r="B1689" t="s">
        <v>2895</v>
      </c>
      <c r="C1689" t="s">
        <v>2896</v>
      </c>
      <c r="D1689" t="str">
        <f>VLOOKUP(B1689,Data2!$B$2:$C$1777,2,FALSE)</f>
        <v>FAIL</v>
      </c>
      <c r="E1689">
        <v>0</v>
      </c>
      <c r="F1689">
        <v>170917095</v>
      </c>
      <c r="G1689">
        <v>67459899</v>
      </c>
      <c r="H1689">
        <v>229831139</v>
      </c>
      <c r="I1689" t="s">
        <v>15</v>
      </c>
      <c r="J1689">
        <f t="shared" si="104"/>
        <v>297291038</v>
      </c>
      <c r="K1689" t="str">
        <f t="shared" si="105"/>
        <v>Yes</v>
      </c>
      <c r="L1689">
        <f t="shared" si="106"/>
        <v>126373943</v>
      </c>
      <c r="M1689" t="str">
        <f t="shared" si="107"/>
        <v>Successful</v>
      </c>
    </row>
    <row r="1690" spans="1:13">
      <c r="A1690">
        <v>2003</v>
      </c>
      <c r="B1690" t="s">
        <v>1512</v>
      </c>
      <c r="C1690" t="s">
        <v>1513</v>
      </c>
      <c r="D1690" t="str">
        <f>VLOOKUP(B1690,Data2!$B$2:$C$1777,2,FALSE)</f>
        <v>FAIL</v>
      </c>
      <c r="E1690">
        <v>0</v>
      </c>
      <c r="F1690">
        <v>170921739</v>
      </c>
      <c r="G1690">
        <v>118918972</v>
      </c>
      <c r="H1690">
        <v>269565280</v>
      </c>
      <c r="I1690" t="s">
        <v>15</v>
      </c>
      <c r="J1690">
        <f t="shared" si="104"/>
        <v>388484252</v>
      </c>
      <c r="K1690" t="str">
        <f t="shared" si="105"/>
        <v>Yes</v>
      </c>
      <c r="L1690">
        <f t="shared" si="106"/>
        <v>217562513</v>
      </c>
      <c r="M1690" t="str">
        <f t="shared" si="107"/>
        <v>Successful</v>
      </c>
    </row>
    <row r="1691" spans="1:13">
      <c r="A1691">
        <v>1991</v>
      </c>
      <c r="B1691" t="s">
        <v>409</v>
      </c>
      <c r="C1691" t="s">
        <v>410</v>
      </c>
      <c r="D1691" t="str">
        <f>VLOOKUP(B1691,Data2!$B$2:$C$1777,2,FALSE)</f>
        <v>FAIL</v>
      </c>
      <c r="E1691">
        <v>0</v>
      </c>
      <c r="F1691">
        <v>171084037</v>
      </c>
      <c r="G1691">
        <v>350481895</v>
      </c>
      <c r="H1691">
        <v>884189932</v>
      </c>
      <c r="I1691" t="s">
        <v>15</v>
      </c>
      <c r="J1691">
        <f t="shared" si="104"/>
        <v>1234671827</v>
      </c>
      <c r="K1691" t="str">
        <f t="shared" si="105"/>
        <v>Yes</v>
      </c>
      <c r="L1691">
        <f t="shared" si="106"/>
        <v>1063587790</v>
      </c>
      <c r="M1691" t="str">
        <f t="shared" si="107"/>
        <v>Successful</v>
      </c>
    </row>
    <row r="1692" spans="1:13">
      <c r="A1692">
        <v>2006</v>
      </c>
      <c r="B1692" t="s">
        <v>1973</v>
      </c>
      <c r="C1692" t="s">
        <v>1974</v>
      </c>
      <c r="D1692" t="str">
        <f>VLOOKUP(B1692,Data2!$B$2:$C$1777,2,FALSE)</f>
        <v>FAIL</v>
      </c>
      <c r="E1692">
        <v>0</v>
      </c>
      <c r="F1692">
        <v>172213656</v>
      </c>
      <c r="G1692">
        <v>74740347</v>
      </c>
      <c r="H1692">
        <v>205345335</v>
      </c>
      <c r="I1692" t="s">
        <v>15</v>
      </c>
      <c r="J1692">
        <f t="shared" si="104"/>
        <v>280085682</v>
      </c>
      <c r="K1692" t="str">
        <f t="shared" si="105"/>
        <v>Yes</v>
      </c>
      <c r="L1692">
        <f t="shared" si="106"/>
        <v>107872026</v>
      </c>
      <c r="M1692" t="str">
        <f t="shared" si="107"/>
        <v>Successful</v>
      </c>
    </row>
    <row r="1693" spans="1:13">
      <c r="A1693">
        <v>2012</v>
      </c>
      <c r="B1693" t="s">
        <v>3277</v>
      </c>
      <c r="C1693" t="s">
        <v>3278</v>
      </c>
      <c r="D1693" t="str">
        <f>VLOOKUP(B1693,Data2!$B$2:$C$1777,2,FALSE)</f>
        <v>PASS</v>
      </c>
      <c r="E1693">
        <v>1</v>
      </c>
      <c r="F1693">
        <v>172488556</v>
      </c>
      <c r="G1693">
        <v>157407735</v>
      </c>
      <c r="H1693">
        <v>406779965</v>
      </c>
      <c r="I1693" t="s">
        <v>15</v>
      </c>
      <c r="J1693">
        <f t="shared" si="104"/>
        <v>564187700</v>
      </c>
      <c r="K1693" t="str">
        <f t="shared" si="105"/>
        <v>Yes</v>
      </c>
      <c r="L1693">
        <f t="shared" si="106"/>
        <v>391699144</v>
      </c>
      <c r="M1693" t="str">
        <f t="shared" si="107"/>
        <v>Successful</v>
      </c>
    </row>
    <row r="1694" spans="1:13">
      <c r="A1694">
        <v>2008</v>
      </c>
      <c r="B1694" t="s">
        <v>2386</v>
      </c>
      <c r="C1694" t="s">
        <v>2387</v>
      </c>
      <c r="D1694" t="str">
        <f>VLOOKUP(B1694,Data2!$B$2:$C$1777,2,FALSE)</f>
        <v>FAIL</v>
      </c>
      <c r="E1694">
        <v>0</v>
      </c>
      <c r="F1694">
        <v>173161010</v>
      </c>
      <c r="G1694">
        <v>137997773</v>
      </c>
      <c r="H1694">
        <v>356938225</v>
      </c>
      <c r="I1694" t="s">
        <v>15</v>
      </c>
      <c r="J1694">
        <f t="shared" si="104"/>
        <v>494935998</v>
      </c>
      <c r="K1694" t="str">
        <f t="shared" si="105"/>
        <v>Yes</v>
      </c>
      <c r="L1694">
        <f t="shared" si="106"/>
        <v>321774988</v>
      </c>
      <c r="M1694" t="str">
        <f t="shared" si="107"/>
        <v>Successful</v>
      </c>
    </row>
    <row r="1695" spans="1:13">
      <c r="A1695">
        <v>2003</v>
      </c>
      <c r="B1695" t="s">
        <v>1492</v>
      </c>
      <c r="C1695" t="s">
        <v>1493</v>
      </c>
      <c r="D1695" t="str">
        <f>VLOOKUP(B1695,Data2!$B$2:$C$1777,2,FALSE)</f>
        <v>FAIL</v>
      </c>
      <c r="E1695">
        <v>0</v>
      </c>
      <c r="F1695">
        <v>173453913</v>
      </c>
      <c r="G1695">
        <v>167347872</v>
      </c>
      <c r="H1695">
        <v>310481535</v>
      </c>
      <c r="I1695" t="s">
        <v>15</v>
      </c>
      <c r="J1695">
        <f t="shared" si="104"/>
        <v>477829407</v>
      </c>
      <c r="K1695" t="str">
        <f t="shared" si="105"/>
        <v>Yes</v>
      </c>
      <c r="L1695">
        <f t="shared" si="106"/>
        <v>304375494</v>
      </c>
      <c r="M1695" t="str">
        <f t="shared" si="107"/>
        <v>Successful</v>
      </c>
    </row>
    <row r="1696" spans="1:13">
      <c r="A1696">
        <v>1999</v>
      </c>
      <c r="B1696" t="s">
        <v>1005</v>
      </c>
      <c r="C1696" t="s">
        <v>1006</v>
      </c>
      <c r="D1696" t="str">
        <f>VLOOKUP(B1696,Data2!$B$2:$C$1777,2,FALSE)</f>
        <v>FAIL</v>
      </c>
      <c r="E1696">
        <v>0</v>
      </c>
      <c r="F1696">
        <v>174807753</v>
      </c>
      <c r="G1696">
        <v>45728169</v>
      </c>
      <c r="H1696">
        <v>86283567</v>
      </c>
      <c r="I1696" t="s">
        <v>15</v>
      </c>
      <c r="J1696">
        <f t="shared" si="104"/>
        <v>132011736</v>
      </c>
      <c r="K1696" t="str">
        <f t="shared" si="105"/>
        <v>N0</v>
      </c>
      <c r="L1696">
        <f t="shared" si="106"/>
        <v>-42796017</v>
      </c>
      <c r="M1696" t="str">
        <f t="shared" si="107"/>
        <v>Unsuccessful</v>
      </c>
    </row>
    <row r="1697" spans="1:13">
      <c r="A1697">
        <v>2010</v>
      </c>
      <c r="B1697" t="s">
        <v>2769</v>
      </c>
      <c r="C1697" t="s">
        <v>2770</v>
      </c>
      <c r="D1697" t="str">
        <f>VLOOKUP(B1697,Data2!$B$2:$C$1777,2,FALSE)</f>
        <v>PASS</v>
      </c>
      <c r="E1697">
        <v>1</v>
      </c>
      <c r="F1697">
        <v>176258254</v>
      </c>
      <c r="G1697">
        <v>232427199</v>
      </c>
      <c r="H1697">
        <v>528636950</v>
      </c>
      <c r="I1697" t="s">
        <v>15</v>
      </c>
      <c r="J1697">
        <f t="shared" si="104"/>
        <v>761064149</v>
      </c>
      <c r="K1697" t="str">
        <f t="shared" si="105"/>
        <v>Yes</v>
      </c>
      <c r="L1697">
        <f t="shared" si="106"/>
        <v>584805895</v>
      </c>
      <c r="M1697" t="str">
        <f t="shared" si="107"/>
        <v>Successful</v>
      </c>
    </row>
    <row r="1698" spans="1:13">
      <c r="A1698">
        <v>2010</v>
      </c>
      <c r="B1698" t="s">
        <v>2839</v>
      </c>
      <c r="C1698" t="s">
        <v>2840</v>
      </c>
      <c r="D1698" t="str">
        <f>VLOOKUP(B1698,Data2!$B$2:$C$1777,2,FALSE)</f>
        <v>FAIL</v>
      </c>
      <c r="E1698">
        <v>0</v>
      </c>
      <c r="F1698">
        <v>176258254</v>
      </c>
      <c r="G1698">
        <v>255026238</v>
      </c>
      <c r="H1698">
        <v>807844640</v>
      </c>
      <c r="I1698" t="s">
        <v>15</v>
      </c>
      <c r="J1698">
        <f t="shared" si="104"/>
        <v>1062870878</v>
      </c>
      <c r="K1698" t="str">
        <f t="shared" si="105"/>
        <v>Yes</v>
      </c>
      <c r="L1698">
        <f t="shared" si="106"/>
        <v>886612624</v>
      </c>
      <c r="M1698" t="str">
        <f t="shared" si="107"/>
        <v>Successful</v>
      </c>
    </row>
    <row r="1699" spans="1:13">
      <c r="A1699">
        <v>2003</v>
      </c>
      <c r="B1699" t="s">
        <v>1551</v>
      </c>
      <c r="C1699" t="s">
        <v>1552</v>
      </c>
      <c r="D1699" t="str">
        <f>VLOOKUP(B1699,Data2!$B$2:$C$1777,2,FALSE)</f>
        <v>FAIL</v>
      </c>
      <c r="E1699">
        <v>0</v>
      </c>
      <c r="F1699">
        <v>177252174</v>
      </c>
      <c r="G1699">
        <v>140675650</v>
      </c>
      <c r="H1699">
        <v>578361911</v>
      </c>
      <c r="I1699" t="s">
        <v>15</v>
      </c>
      <c r="J1699">
        <f t="shared" si="104"/>
        <v>719037561</v>
      </c>
      <c r="K1699" t="str">
        <f t="shared" si="105"/>
        <v>Yes</v>
      </c>
      <c r="L1699">
        <f t="shared" si="106"/>
        <v>541785387</v>
      </c>
      <c r="M1699" t="str">
        <f t="shared" si="107"/>
        <v>Successful</v>
      </c>
    </row>
    <row r="1700" spans="1:13">
      <c r="A1700">
        <v>1998</v>
      </c>
      <c r="B1700" t="s">
        <v>835</v>
      </c>
      <c r="C1700" t="s">
        <v>836</v>
      </c>
      <c r="D1700" t="str">
        <f>VLOOKUP(B1700,Data2!$B$2:$C$1777,2,FALSE)</f>
        <v>FAIL</v>
      </c>
      <c r="E1700">
        <v>0</v>
      </c>
      <c r="F1700">
        <v>178641539</v>
      </c>
      <c r="G1700">
        <v>194811162</v>
      </c>
      <c r="H1700">
        <v>537353750</v>
      </c>
      <c r="I1700" t="s">
        <v>15</v>
      </c>
      <c r="J1700">
        <f t="shared" si="104"/>
        <v>732164912</v>
      </c>
      <c r="K1700" t="str">
        <f t="shared" si="105"/>
        <v>Yes</v>
      </c>
      <c r="L1700">
        <f t="shared" si="106"/>
        <v>553523373</v>
      </c>
      <c r="M1700" t="str">
        <f t="shared" si="107"/>
        <v>Successful</v>
      </c>
    </row>
    <row r="1701" spans="1:13">
      <c r="A1701">
        <v>2005</v>
      </c>
      <c r="B1701" t="s">
        <v>1741</v>
      </c>
      <c r="C1701" t="s">
        <v>1742</v>
      </c>
      <c r="D1701" t="str">
        <f>VLOOKUP(B1701,Data2!$B$2:$C$1777,2,FALSE)</f>
        <v>FAIL</v>
      </c>
      <c r="E1701">
        <v>0</v>
      </c>
      <c r="F1701">
        <v>178954969</v>
      </c>
      <c r="G1701">
        <v>244981925</v>
      </c>
      <c r="H1701">
        <v>445357804</v>
      </c>
      <c r="I1701" t="s">
        <v>15</v>
      </c>
      <c r="J1701">
        <f t="shared" si="104"/>
        <v>690339729</v>
      </c>
      <c r="K1701" t="str">
        <f t="shared" si="105"/>
        <v>Yes</v>
      </c>
      <c r="L1701">
        <f t="shared" si="106"/>
        <v>511384760</v>
      </c>
      <c r="M1701" t="str">
        <f t="shared" si="107"/>
        <v>Successful</v>
      </c>
    </row>
    <row r="1702" spans="1:13">
      <c r="A1702">
        <v>2005</v>
      </c>
      <c r="B1702" t="s">
        <v>1759</v>
      </c>
      <c r="C1702" t="s">
        <v>1760</v>
      </c>
      <c r="D1702" t="str">
        <f>VLOOKUP(B1702,Data2!$B$2:$C$1777,2,FALSE)</f>
        <v>PASS</v>
      </c>
      <c r="E1702">
        <v>1</v>
      </c>
      <c r="F1702">
        <v>178954969</v>
      </c>
      <c r="G1702">
        <v>246312517</v>
      </c>
      <c r="H1702">
        <v>566045396</v>
      </c>
      <c r="I1702" t="s">
        <v>15</v>
      </c>
      <c r="J1702">
        <f t="shared" si="104"/>
        <v>812357913</v>
      </c>
      <c r="K1702" t="str">
        <f t="shared" si="105"/>
        <v>Yes</v>
      </c>
      <c r="L1702">
        <f t="shared" si="106"/>
        <v>633402944</v>
      </c>
      <c r="M1702" t="str">
        <f t="shared" si="107"/>
        <v>Successful</v>
      </c>
    </row>
    <row r="1703" spans="1:13">
      <c r="A1703">
        <v>2005</v>
      </c>
      <c r="B1703" t="s">
        <v>1795</v>
      </c>
      <c r="C1703" t="s">
        <v>1796</v>
      </c>
      <c r="D1703" t="str">
        <f>VLOOKUP(B1703,Data2!$B$2:$C$1777,2,FALSE)</f>
        <v>FAIL</v>
      </c>
      <c r="E1703">
        <v>0</v>
      </c>
      <c r="F1703">
        <v>178954969</v>
      </c>
      <c r="G1703">
        <v>345995160</v>
      </c>
      <c r="H1703">
        <v>1070044630</v>
      </c>
      <c r="I1703" t="s">
        <v>15</v>
      </c>
      <c r="J1703">
        <f t="shared" si="104"/>
        <v>1416039790</v>
      </c>
      <c r="K1703" t="str">
        <f t="shared" si="105"/>
        <v>Yes</v>
      </c>
      <c r="L1703">
        <f t="shared" si="106"/>
        <v>1237084821</v>
      </c>
      <c r="M1703" t="str">
        <f t="shared" si="107"/>
        <v>Successful</v>
      </c>
    </row>
    <row r="1704" spans="1:13">
      <c r="A1704">
        <v>2007</v>
      </c>
      <c r="B1704" t="s">
        <v>2202</v>
      </c>
      <c r="C1704" t="s">
        <v>2203</v>
      </c>
      <c r="D1704" t="str">
        <f>VLOOKUP(B1704,Data2!$B$2:$C$1777,2,FALSE)</f>
        <v>PASS</v>
      </c>
      <c r="E1704">
        <v>1</v>
      </c>
      <c r="F1704">
        <v>179766957</v>
      </c>
      <c r="G1704">
        <v>362589890</v>
      </c>
      <c r="H1704">
        <v>907071412</v>
      </c>
      <c r="I1704" t="s">
        <v>15</v>
      </c>
      <c r="J1704">
        <f t="shared" si="104"/>
        <v>1269661302</v>
      </c>
      <c r="K1704" t="str">
        <f t="shared" si="105"/>
        <v>Yes</v>
      </c>
      <c r="L1704">
        <f t="shared" si="106"/>
        <v>1089894345</v>
      </c>
      <c r="M1704" t="str">
        <f t="shared" si="107"/>
        <v>Successful</v>
      </c>
    </row>
    <row r="1705" spans="1:13">
      <c r="A1705">
        <v>2002</v>
      </c>
      <c r="B1705" t="s">
        <v>1392</v>
      </c>
      <c r="C1705" t="s">
        <v>1393</v>
      </c>
      <c r="D1705" t="str">
        <f>VLOOKUP(B1705,Data2!$B$2:$C$1777,2,FALSE)</f>
        <v>FAIL</v>
      </c>
      <c r="E1705">
        <v>0</v>
      </c>
      <c r="F1705">
        <v>180029911</v>
      </c>
      <c r="G1705">
        <v>522872106</v>
      </c>
      <c r="H1705">
        <v>1064074398</v>
      </c>
      <c r="I1705" t="s">
        <v>15</v>
      </c>
      <c r="J1705">
        <f t="shared" si="104"/>
        <v>1586946504</v>
      </c>
      <c r="K1705" t="str">
        <f t="shared" si="105"/>
        <v>Yes</v>
      </c>
      <c r="L1705">
        <f t="shared" si="106"/>
        <v>1406916593</v>
      </c>
      <c r="M1705" t="str">
        <f t="shared" si="107"/>
        <v>Successful</v>
      </c>
    </row>
    <row r="1706" spans="1:13">
      <c r="A1706">
        <v>2002</v>
      </c>
      <c r="B1706" t="s">
        <v>1360</v>
      </c>
      <c r="C1706" t="s">
        <v>1361</v>
      </c>
      <c r="D1706" t="str">
        <f>VLOOKUP(B1706,Data2!$B$2:$C$1777,2,FALSE)</f>
        <v>FAIL</v>
      </c>
      <c r="E1706">
        <v>0</v>
      </c>
      <c r="F1706">
        <v>181325090</v>
      </c>
      <c r="G1706">
        <v>246626476</v>
      </c>
      <c r="H1706">
        <v>572168477</v>
      </c>
      <c r="I1706" t="s">
        <v>15</v>
      </c>
      <c r="J1706">
        <f t="shared" si="104"/>
        <v>818794953</v>
      </c>
      <c r="K1706" t="str">
        <f t="shared" si="105"/>
        <v>Yes</v>
      </c>
      <c r="L1706">
        <f t="shared" si="106"/>
        <v>637469863</v>
      </c>
      <c r="M1706" t="str">
        <f t="shared" si="107"/>
        <v>Successful</v>
      </c>
    </row>
    <row r="1707" spans="1:13">
      <c r="A1707">
        <v>1997</v>
      </c>
      <c r="B1707" t="s">
        <v>713</v>
      </c>
      <c r="C1707" t="s">
        <v>714</v>
      </c>
      <c r="D1707" t="str">
        <f>VLOOKUP(B1707,Data2!$B$2:$C$1777,2,FALSE)</f>
        <v>FAIL</v>
      </c>
      <c r="E1707">
        <v>0</v>
      </c>
      <c r="F1707">
        <v>181404766</v>
      </c>
      <c r="G1707">
        <v>155754415</v>
      </c>
      <c r="H1707">
        <v>345855898</v>
      </c>
      <c r="I1707" t="s">
        <v>15</v>
      </c>
      <c r="J1707">
        <f t="shared" si="104"/>
        <v>501610313</v>
      </c>
      <c r="K1707" t="str">
        <f t="shared" si="105"/>
        <v>Yes</v>
      </c>
      <c r="L1707">
        <f t="shared" si="106"/>
        <v>320205547</v>
      </c>
      <c r="M1707" t="str">
        <f t="shared" si="107"/>
        <v>Successful</v>
      </c>
    </row>
    <row r="1708" spans="1:13">
      <c r="A1708">
        <v>2010</v>
      </c>
      <c r="B1708" t="s">
        <v>2777</v>
      </c>
      <c r="C1708" t="s">
        <v>2778</v>
      </c>
      <c r="D1708" t="str">
        <f>VLOOKUP(B1708,Data2!$B$2:$C$1777,2,FALSE)</f>
        <v>PASS</v>
      </c>
      <c r="E1708">
        <v>1</v>
      </c>
      <c r="F1708">
        <v>181599413</v>
      </c>
      <c r="G1708">
        <v>333751233</v>
      </c>
      <c r="H1708">
        <v>666108069</v>
      </c>
      <c r="I1708" t="s">
        <v>15</v>
      </c>
      <c r="J1708">
        <f t="shared" si="104"/>
        <v>999859302</v>
      </c>
      <c r="K1708" t="str">
        <f t="shared" si="105"/>
        <v>Yes</v>
      </c>
      <c r="L1708">
        <f t="shared" si="106"/>
        <v>818259889</v>
      </c>
      <c r="M1708" t="str">
        <f t="shared" si="107"/>
        <v>Successful</v>
      </c>
    </row>
    <row r="1709" spans="1:13">
      <c r="A1709">
        <v>2002</v>
      </c>
      <c r="B1709" t="s">
        <v>1326</v>
      </c>
      <c r="C1709" t="s">
        <v>1327</v>
      </c>
      <c r="D1709" t="str">
        <f>VLOOKUP(B1709,Data2!$B$2:$C$1777,2,FALSE)</f>
        <v>FAIL</v>
      </c>
      <c r="E1709">
        <v>0</v>
      </c>
      <c r="F1709">
        <v>183915449</v>
      </c>
      <c r="G1709">
        <v>208448913</v>
      </c>
      <c r="H1709">
        <v>559442481</v>
      </c>
      <c r="I1709" t="s">
        <v>15</v>
      </c>
      <c r="J1709">
        <f t="shared" si="104"/>
        <v>767891394</v>
      </c>
      <c r="K1709" t="str">
        <f t="shared" si="105"/>
        <v>Yes</v>
      </c>
      <c r="L1709">
        <f t="shared" si="106"/>
        <v>583975945</v>
      </c>
      <c r="M1709" t="str">
        <f t="shared" si="107"/>
        <v>Successful</v>
      </c>
    </row>
    <row r="1710" spans="1:13">
      <c r="A1710">
        <v>2006</v>
      </c>
      <c r="B1710" t="s">
        <v>2023</v>
      </c>
      <c r="C1710" t="s">
        <v>2024</v>
      </c>
      <c r="D1710" t="str">
        <f>VLOOKUP(B1710,Data2!$B$2:$C$1777,2,FALSE)</f>
        <v>FAIL</v>
      </c>
      <c r="E1710">
        <v>0</v>
      </c>
      <c r="F1710">
        <v>184927415</v>
      </c>
      <c r="G1710">
        <v>70127732</v>
      </c>
      <c r="H1710">
        <v>209979090</v>
      </c>
      <c r="I1710" t="s">
        <v>15</v>
      </c>
      <c r="J1710">
        <f t="shared" si="104"/>
        <v>280106822</v>
      </c>
      <c r="K1710" t="str">
        <f t="shared" si="105"/>
        <v>Yes</v>
      </c>
      <c r="L1710">
        <f t="shared" si="106"/>
        <v>95179407</v>
      </c>
      <c r="M1710" t="str">
        <f t="shared" si="107"/>
        <v>Successful</v>
      </c>
    </row>
    <row r="1711" spans="1:13">
      <c r="A1711">
        <v>2004</v>
      </c>
      <c r="B1711" t="s">
        <v>1728</v>
      </c>
      <c r="C1711" t="s">
        <v>1729</v>
      </c>
      <c r="D1711" t="str">
        <f>VLOOKUP(B1711,Data2!$B$2:$C$1777,2,FALSE)</f>
        <v>FAIL</v>
      </c>
      <c r="E1711">
        <v>0</v>
      </c>
      <c r="F1711">
        <v>184978932</v>
      </c>
      <c r="G1711">
        <v>164382856</v>
      </c>
      <c r="H1711">
        <v>597064223</v>
      </c>
      <c r="I1711" t="s">
        <v>15</v>
      </c>
      <c r="J1711">
        <f t="shared" si="104"/>
        <v>761447079</v>
      </c>
      <c r="K1711" t="str">
        <f t="shared" si="105"/>
        <v>Yes</v>
      </c>
      <c r="L1711">
        <f t="shared" si="106"/>
        <v>576468147</v>
      </c>
      <c r="M1711" t="str">
        <f t="shared" si="107"/>
        <v>Successful</v>
      </c>
    </row>
    <row r="1712" spans="1:13">
      <c r="A1712">
        <v>2011</v>
      </c>
      <c r="B1712" t="s">
        <v>3016</v>
      </c>
      <c r="C1712" t="s">
        <v>3017</v>
      </c>
      <c r="D1712" t="str">
        <f>VLOOKUP(B1712,Data2!$B$2:$C$1777,2,FALSE)</f>
        <v>FAIL</v>
      </c>
      <c r="E1712">
        <v>0</v>
      </c>
      <c r="F1712">
        <v>186424342</v>
      </c>
      <c r="G1712">
        <v>76500789</v>
      </c>
      <c r="H1712">
        <v>191637196</v>
      </c>
      <c r="I1712" t="s">
        <v>15</v>
      </c>
      <c r="J1712">
        <f t="shared" si="104"/>
        <v>268137985</v>
      </c>
      <c r="K1712" t="str">
        <f t="shared" si="105"/>
        <v>Yes</v>
      </c>
      <c r="L1712">
        <f t="shared" si="106"/>
        <v>81713643</v>
      </c>
      <c r="M1712" t="str">
        <f t="shared" si="107"/>
        <v>Successful</v>
      </c>
    </row>
    <row r="1713" spans="1:13">
      <c r="A1713">
        <v>2012</v>
      </c>
      <c r="B1713" t="s">
        <v>3195</v>
      </c>
      <c r="C1713" t="s">
        <v>3196</v>
      </c>
      <c r="D1713" t="str">
        <f>VLOOKUP(B1713,Data2!$B$2:$C$1777,2,FALSE)</f>
        <v>PASS</v>
      </c>
      <c r="E1713">
        <v>1</v>
      </c>
      <c r="F1713">
        <v>187708135</v>
      </c>
      <c r="G1713">
        <v>240755653</v>
      </c>
      <c r="H1713">
        <v>562725176</v>
      </c>
      <c r="I1713" t="s">
        <v>15</v>
      </c>
      <c r="J1713">
        <f t="shared" si="104"/>
        <v>803480829</v>
      </c>
      <c r="K1713" t="str">
        <f t="shared" si="105"/>
        <v>Yes</v>
      </c>
      <c r="L1713">
        <f t="shared" si="106"/>
        <v>615772694</v>
      </c>
      <c r="M1713" t="str">
        <f t="shared" si="107"/>
        <v>Successful</v>
      </c>
    </row>
    <row r="1714" spans="1:13">
      <c r="A1714">
        <v>2013</v>
      </c>
      <c r="B1714" t="s">
        <v>3439</v>
      </c>
      <c r="C1714" t="s">
        <v>3440</v>
      </c>
      <c r="D1714" t="str">
        <f>VLOOKUP(B1714,Data2!$B$2:$C$1777,2,FALSE)</f>
        <v>FAIL</v>
      </c>
      <c r="E1714">
        <v>0</v>
      </c>
      <c r="F1714">
        <v>190000000</v>
      </c>
      <c r="G1714">
        <v>101802906</v>
      </c>
      <c r="H1714">
        <v>411002906</v>
      </c>
      <c r="I1714" t="s">
        <v>15</v>
      </c>
      <c r="J1714">
        <f t="shared" si="104"/>
        <v>512805812</v>
      </c>
      <c r="K1714" t="str">
        <f t="shared" si="105"/>
        <v>Yes</v>
      </c>
      <c r="L1714">
        <f t="shared" si="106"/>
        <v>322805812</v>
      </c>
      <c r="M1714" t="str">
        <f t="shared" si="107"/>
        <v>Successful</v>
      </c>
    </row>
    <row r="1715" spans="1:13">
      <c r="A1715">
        <v>2013</v>
      </c>
      <c r="B1715" t="s">
        <v>3467</v>
      </c>
      <c r="C1715" t="s">
        <v>3468</v>
      </c>
      <c r="D1715" t="str">
        <f>VLOOKUP(B1715,Data2!$B$2:$C$1777,2,FALSE)</f>
        <v>FAIL</v>
      </c>
      <c r="E1715">
        <v>0</v>
      </c>
      <c r="F1715">
        <v>190000000</v>
      </c>
      <c r="G1715">
        <v>228778661</v>
      </c>
      <c r="H1715">
        <v>466978661</v>
      </c>
      <c r="I1715" t="s">
        <v>15</v>
      </c>
      <c r="J1715">
        <f t="shared" si="104"/>
        <v>695757322</v>
      </c>
      <c r="K1715" t="str">
        <f t="shared" si="105"/>
        <v>Yes</v>
      </c>
      <c r="L1715">
        <f t="shared" si="106"/>
        <v>505757322</v>
      </c>
      <c r="M1715" t="str">
        <f t="shared" si="107"/>
        <v>Successful</v>
      </c>
    </row>
    <row r="1716" spans="1:13">
      <c r="A1716">
        <v>2013</v>
      </c>
      <c r="B1716" t="s">
        <v>3487</v>
      </c>
      <c r="C1716" t="s">
        <v>3488</v>
      </c>
      <c r="D1716" t="str">
        <f>VLOOKUP(B1716,Data2!$B$2:$C$1777,2,FALSE)</f>
        <v>FAIL</v>
      </c>
      <c r="E1716">
        <v>0</v>
      </c>
      <c r="F1716">
        <v>190000000</v>
      </c>
      <c r="G1716">
        <v>144840419</v>
      </c>
      <c r="H1716">
        <v>351040419</v>
      </c>
      <c r="I1716" t="s">
        <v>15</v>
      </c>
      <c r="J1716">
        <f t="shared" si="104"/>
        <v>495880838</v>
      </c>
      <c r="K1716" t="str">
        <f t="shared" si="105"/>
        <v>Yes</v>
      </c>
      <c r="L1716">
        <f t="shared" si="106"/>
        <v>305880838</v>
      </c>
      <c r="M1716" t="str">
        <f t="shared" si="107"/>
        <v>Successful</v>
      </c>
    </row>
    <row r="1717" spans="1:13">
      <c r="A1717">
        <v>2013</v>
      </c>
      <c r="B1717" t="s">
        <v>3536</v>
      </c>
      <c r="C1717" t="s">
        <v>3537</v>
      </c>
      <c r="D1717" t="str">
        <f>VLOOKUP(B1717,Data2!$B$2:$C$1777,2,FALSE)</f>
        <v>FAIL</v>
      </c>
      <c r="E1717">
        <v>0</v>
      </c>
      <c r="F1717">
        <v>190000000</v>
      </c>
      <c r="G1717">
        <v>202359711</v>
      </c>
      <c r="H1717">
        <v>539559711</v>
      </c>
      <c r="I1717" t="s">
        <v>15</v>
      </c>
      <c r="J1717">
        <f t="shared" si="104"/>
        <v>741919422</v>
      </c>
      <c r="K1717" t="str">
        <f t="shared" si="105"/>
        <v>Yes</v>
      </c>
      <c r="L1717">
        <f t="shared" si="106"/>
        <v>551919422</v>
      </c>
      <c r="M1717" t="str">
        <f t="shared" si="107"/>
        <v>Successful</v>
      </c>
    </row>
    <row r="1718" spans="1:13">
      <c r="A1718">
        <v>2009</v>
      </c>
      <c r="B1718" t="s">
        <v>2525</v>
      </c>
      <c r="C1718" t="s">
        <v>2526</v>
      </c>
      <c r="D1718" t="str">
        <f>VLOOKUP(B1718,Data2!$B$2:$C$1777,2,FALSE)</f>
        <v>FAIL</v>
      </c>
      <c r="E1718">
        <v>0</v>
      </c>
      <c r="F1718">
        <v>190003029</v>
      </c>
      <c r="G1718">
        <v>163078512</v>
      </c>
      <c r="H1718">
        <v>328400169</v>
      </c>
      <c r="I1718" t="s">
        <v>15</v>
      </c>
      <c r="J1718">
        <f t="shared" si="104"/>
        <v>491478681</v>
      </c>
      <c r="K1718" t="str">
        <f t="shared" si="105"/>
        <v>Yes</v>
      </c>
      <c r="L1718">
        <f t="shared" si="106"/>
        <v>301475652</v>
      </c>
      <c r="M1718" t="str">
        <f t="shared" si="107"/>
        <v>Successful</v>
      </c>
    </row>
    <row r="1719" spans="1:13">
      <c r="A1719">
        <v>2009</v>
      </c>
      <c r="B1719" t="s">
        <v>2563</v>
      </c>
      <c r="C1719" t="s">
        <v>2564</v>
      </c>
      <c r="D1719" t="str">
        <f>VLOOKUP(B1719,Data2!$B$2:$C$1777,2,FALSE)</f>
        <v>FAIL</v>
      </c>
      <c r="E1719">
        <v>0</v>
      </c>
      <c r="F1719">
        <v>190003029</v>
      </c>
      <c r="G1719">
        <v>215356519</v>
      </c>
      <c r="H1719">
        <v>414410048</v>
      </c>
      <c r="I1719" t="s">
        <v>15</v>
      </c>
      <c r="J1719">
        <f t="shared" si="104"/>
        <v>629766567</v>
      </c>
      <c r="K1719" t="str">
        <f t="shared" si="105"/>
        <v>Yes</v>
      </c>
      <c r="L1719">
        <f t="shared" si="106"/>
        <v>439763538</v>
      </c>
      <c r="M1719" t="str">
        <f t="shared" si="107"/>
        <v>Successful</v>
      </c>
    </row>
    <row r="1720" spans="1:13">
      <c r="A1720">
        <v>2009</v>
      </c>
      <c r="B1720" t="s">
        <v>2665</v>
      </c>
      <c r="C1720" t="s">
        <v>2666</v>
      </c>
      <c r="D1720" t="str">
        <f>VLOOKUP(B1720,Data2!$B$2:$C$1777,2,FALSE)</f>
        <v>FAIL</v>
      </c>
      <c r="E1720">
        <v>0</v>
      </c>
      <c r="F1720">
        <v>190003029</v>
      </c>
      <c r="G1720">
        <v>318123879</v>
      </c>
      <c r="H1720">
        <v>794258938</v>
      </c>
      <c r="I1720" t="s">
        <v>15</v>
      </c>
      <c r="J1720">
        <f t="shared" si="104"/>
        <v>1112382817</v>
      </c>
      <c r="K1720" t="str">
        <f t="shared" si="105"/>
        <v>Yes</v>
      </c>
      <c r="L1720">
        <f t="shared" si="106"/>
        <v>922379788</v>
      </c>
      <c r="M1720" t="str">
        <f t="shared" si="107"/>
        <v>Successful</v>
      </c>
    </row>
    <row r="1721" spans="1:13">
      <c r="A1721">
        <v>2008</v>
      </c>
      <c r="B1721" t="s">
        <v>2430</v>
      </c>
      <c r="C1721" t="s">
        <v>2431</v>
      </c>
      <c r="D1721" t="str">
        <f>VLOOKUP(B1721,Data2!$B$2:$C$1777,2,FALSE)</f>
        <v>FAIL</v>
      </c>
      <c r="E1721">
        <v>0</v>
      </c>
      <c r="F1721">
        <v>194806136</v>
      </c>
      <c r="G1721">
        <v>242217798</v>
      </c>
      <c r="H1721">
        <v>576399965</v>
      </c>
      <c r="I1721" t="s">
        <v>15</v>
      </c>
      <c r="J1721">
        <f t="shared" si="104"/>
        <v>818617763</v>
      </c>
      <c r="K1721" t="str">
        <f t="shared" si="105"/>
        <v>Yes</v>
      </c>
      <c r="L1721">
        <f t="shared" si="106"/>
        <v>623811627</v>
      </c>
      <c r="M1721" t="str">
        <f t="shared" si="107"/>
        <v>Successful</v>
      </c>
    </row>
    <row r="1722" spans="1:13">
      <c r="A1722">
        <v>2013</v>
      </c>
      <c r="B1722" t="s">
        <v>3415</v>
      </c>
      <c r="C1722" t="s">
        <v>3416</v>
      </c>
      <c r="D1722" t="str">
        <f>VLOOKUP(B1722,Data2!$B$2:$C$1777,2,FALSE)</f>
        <v>FAIL</v>
      </c>
      <c r="E1722">
        <v>0</v>
      </c>
      <c r="F1722">
        <v>195000000</v>
      </c>
      <c r="G1722">
        <v>65187603</v>
      </c>
      <c r="H1722">
        <v>197387603</v>
      </c>
      <c r="I1722" t="s">
        <v>15</v>
      </c>
      <c r="J1722">
        <f t="shared" si="104"/>
        <v>262575206</v>
      </c>
      <c r="K1722" t="str">
        <f t="shared" si="105"/>
        <v>Yes</v>
      </c>
      <c r="L1722">
        <f t="shared" si="106"/>
        <v>67575206</v>
      </c>
      <c r="M1722" t="str">
        <f t="shared" si="107"/>
        <v>Successful</v>
      </c>
    </row>
    <row r="1723" spans="1:13">
      <c r="A1723">
        <v>1978</v>
      </c>
      <c r="B1723" t="s">
        <v>103</v>
      </c>
      <c r="C1723" t="s">
        <v>104</v>
      </c>
      <c r="D1723" t="str">
        <f>VLOOKUP(B1723,Data2!$B$2:$C$1777,2,FALSE)</f>
        <v>FAIL</v>
      </c>
      <c r="E1723">
        <v>0</v>
      </c>
      <c r="F1723">
        <v>196388829</v>
      </c>
      <c r="G1723">
        <v>479253080</v>
      </c>
      <c r="H1723">
        <v>1071925937</v>
      </c>
      <c r="I1723" t="s">
        <v>15</v>
      </c>
      <c r="J1723">
        <f t="shared" si="104"/>
        <v>1551179017</v>
      </c>
      <c r="K1723" t="str">
        <f t="shared" si="105"/>
        <v>Yes</v>
      </c>
      <c r="L1723">
        <f t="shared" si="106"/>
        <v>1354790188</v>
      </c>
      <c r="M1723" t="str">
        <f t="shared" si="107"/>
        <v>Successful</v>
      </c>
    </row>
    <row r="1724" spans="1:13">
      <c r="A1724">
        <v>2001</v>
      </c>
      <c r="B1724" t="s">
        <v>1244</v>
      </c>
      <c r="C1724" t="s">
        <v>1245</v>
      </c>
      <c r="D1724" t="str">
        <f>VLOOKUP(B1724,Data2!$B$2:$C$1777,2,FALSE)</f>
        <v>FAIL</v>
      </c>
      <c r="E1724">
        <v>0</v>
      </c>
      <c r="F1724">
        <v>199350663</v>
      </c>
      <c r="G1724">
        <v>261247866</v>
      </c>
      <c r="H1724">
        <v>591130447</v>
      </c>
      <c r="I1724" t="s">
        <v>15</v>
      </c>
      <c r="J1724">
        <f t="shared" si="104"/>
        <v>852378313</v>
      </c>
      <c r="K1724" t="str">
        <f t="shared" si="105"/>
        <v>Yes</v>
      </c>
      <c r="L1724">
        <f t="shared" si="106"/>
        <v>653027650</v>
      </c>
      <c r="M1724" t="str">
        <f t="shared" si="107"/>
        <v>Successful</v>
      </c>
    </row>
    <row r="1725" spans="1:13">
      <c r="A1725">
        <v>2013</v>
      </c>
      <c r="B1725" t="s">
        <v>3413</v>
      </c>
      <c r="C1725" t="s">
        <v>3414</v>
      </c>
      <c r="D1725" t="str">
        <f>VLOOKUP(B1725,Data2!$B$2:$C$1777,2,FALSE)</f>
        <v>FAIL</v>
      </c>
      <c r="E1725">
        <v>0</v>
      </c>
      <c r="F1725">
        <v>200000000</v>
      </c>
      <c r="G1725">
        <v>408992272</v>
      </c>
      <c r="H1725">
        <v>1212692272</v>
      </c>
      <c r="I1725" t="s">
        <v>15</v>
      </c>
      <c r="J1725">
        <f t="shared" si="104"/>
        <v>1621684544</v>
      </c>
      <c r="K1725" t="str">
        <f t="shared" si="105"/>
        <v>Yes</v>
      </c>
      <c r="L1725">
        <f t="shared" si="106"/>
        <v>1421684544</v>
      </c>
      <c r="M1725" t="str">
        <f t="shared" si="107"/>
        <v>Successful</v>
      </c>
    </row>
    <row r="1726" spans="1:13">
      <c r="A1726">
        <v>2013</v>
      </c>
      <c r="B1726" t="s">
        <v>3437</v>
      </c>
      <c r="C1726" t="s">
        <v>3438</v>
      </c>
      <c r="D1726" t="str">
        <f>VLOOKUP(B1726,Data2!$B$2:$C$1777,2,FALSE)</f>
        <v>PASS</v>
      </c>
      <c r="E1726">
        <v>1</v>
      </c>
      <c r="F1726">
        <v>200000000</v>
      </c>
      <c r="G1726">
        <v>234770996</v>
      </c>
      <c r="H1726">
        <v>489570996</v>
      </c>
      <c r="I1726" t="s">
        <v>15</v>
      </c>
      <c r="J1726">
        <f t="shared" si="104"/>
        <v>724341992</v>
      </c>
      <c r="K1726" t="str">
        <f t="shared" si="105"/>
        <v>Yes</v>
      </c>
      <c r="L1726">
        <f t="shared" si="106"/>
        <v>524341992</v>
      </c>
      <c r="M1726" t="str">
        <f t="shared" si="107"/>
        <v>Successful</v>
      </c>
    </row>
    <row r="1727" spans="1:13">
      <c r="A1727">
        <v>1998</v>
      </c>
      <c r="B1727" t="s">
        <v>807</v>
      </c>
      <c r="C1727" t="s">
        <v>808</v>
      </c>
      <c r="D1727" t="str">
        <f>VLOOKUP(B1727,Data2!$B$2:$C$1777,2,FALSE)</f>
        <v>FAIL</v>
      </c>
      <c r="E1727">
        <v>0</v>
      </c>
      <c r="F1727">
        <v>200078524</v>
      </c>
      <c r="G1727">
        <v>288081893</v>
      </c>
      <c r="H1727">
        <v>792596781</v>
      </c>
      <c r="I1727" t="s">
        <v>15</v>
      </c>
      <c r="J1727">
        <f t="shared" si="104"/>
        <v>1080678674</v>
      </c>
      <c r="K1727" t="str">
        <f t="shared" si="105"/>
        <v>Yes</v>
      </c>
      <c r="L1727">
        <f t="shared" si="106"/>
        <v>880600150</v>
      </c>
      <c r="M1727" t="str">
        <f t="shared" si="107"/>
        <v>Successful</v>
      </c>
    </row>
    <row r="1728" spans="1:13">
      <c r="A1728">
        <v>2008</v>
      </c>
      <c r="B1728" t="s">
        <v>2318</v>
      </c>
      <c r="C1728" t="s">
        <v>2319</v>
      </c>
      <c r="D1728" t="str">
        <f>VLOOKUP(B1728,Data2!$B$2:$C$1777,2,FALSE)</f>
        <v>FAIL</v>
      </c>
      <c r="E1728">
        <v>0</v>
      </c>
      <c r="F1728">
        <v>200217418</v>
      </c>
      <c r="G1728">
        <v>343101064</v>
      </c>
      <c r="H1728">
        <v>851257517</v>
      </c>
      <c r="I1728" t="s">
        <v>15</v>
      </c>
      <c r="J1728">
        <f t="shared" si="104"/>
        <v>1194358581</v>
      </c>
      <c r="K1728" t="str">
        <f t="shared" si="105"/>
        <v>Yes</v>
      </c>
      <c r="L1728">
        <f t="shared" si="106"/>
        <v>994141163</v>
      </c>
      <c r="M1728" t="str">
        <f t="shared" si="107"/>
        <v>Successful</v>
      </c>
    </row>
    <row r="1729" spans="1:13">
      <c r="A1729">
        <v>2008</v>
      </c>
      <c r="B1729" t="s">
        <v>2388</v>
      </c>
      <c r="C1729" t="s">
        <v>2389</v>
      </c>
      <c r="D1729" t="str">
        <f>VLOOKUP(B1729,Data2!$B$2:$C$1777,2,FALSE)</f>
        <v>FAIL</v>
      </c>
      <c r="E1729">
        <v>0</v>
      </c>
      <c r="F1729">
        <v>200217418</v>
      </c>
      <c r="G1729">
        <v>577216380</v>
      </c>
      <c r="H1729">
        <v>1085385502</v>
      </c>
      <c r="I1729" t="s">
        <v>15</v>
      </c>
      <c r="J1729">
        <f t="shared" si="104"/>
        <v>1662601882</v>
      </c>
      <c r="K1729" t="str">
        <f t="shared" si="105"/>
        <v>Yes</v>
      </c>
      <c r="L1729">
        <f t="shared" si="106"/>
        <v>1462384464</v>
      </c>
      <c r="M1729" t="str">
        <f t="shared" si="107"/>
        <v>Successful</v>
      </c>
    </row>
    <row r="1730" spans="1:13">
      <c r="A1730">
        <v>2008</v>
      </c>
      <c r="B1730" t="s">
        <v>2322</v>
      </c>
      <c r="C1730" t="s">
        <v>2323</v>
      </c>
      <c r="D1730" t="str">
        <f>VLOOKUP(B1730,Data2!$B$2:$C$1777,2,FALSE)</f>
        <v>FAIL</v>
      </c>
      <c r="E1730">
        <v>0</v>
      </c>
      <c r="F1730">
        <v>201299674</v>
      </c>
      <c r="G1730">
        <v>344811326</v>
      </c>
      <c r="H1730">
        <v>630352749</v>
      </c>
      <c r="I1730" t="s">
        <v>15</v>
      </c>
      <c r="J1730">
        <f t="shared" ref="J1730:J1777" si="108">G1730+H1730</f>
        <v>975164075</v>
      </c>
      <c r="K1730" t="str">
        <f t="shared" si="105"/>
        <v>Yes</v>
      </c>
      <c r="L1730">
        <f t="shared" si="106"/>
        <v>773864401</v>
      </c>
      <c r="M1730" t="str">
        <f t="shared" si="107"/>
        <v>Successful</v>
      </c>
    </row>
    <row r="1731" spans="1:13">
      <c r="A1731">
        <v>2011</v>
      </c>
      <c r="B1731" t="s">
        <v>3159</v>
      </c>
      <c r="C1731" t="s">
        <v>3160</v>
      </c>
      <c r="D1731" t="str">
        <f>VLOOKUP(B1731,Data2!$B$2:$C$1777,2,FALSE)</f>
        <v>PASS</v>
      </c>
      <c r="E1731">
        <v>1</v>
      </c>
      <c r="F1731">
        <v>201959703</v>
      </c>
      <c r="G1731">
        <v>364967639</v>
      </c>
      <c r="H1731">
        <v>1163903170</v>
      </c>
      <c r="I1731" t="s">
        <v>15</v>
      </c>
      <c r="J1731">
        <f t="shared" si="108"/>
        <v>1528870809</v>
      </c>
      <c r="K1731" t="str">
        <f t="shared" ref="K1731:K1777" si="109">IF(J1731&gt;F1731,"Yes","N0")</f>
        <v>Yes</v>
      </c>
      <c r="L1731">
        <f t="shared" ref="L1731:L1777" si="110">J1731-F1731</f>
        <v>1326911106</v>
      </c>
      <c r="M1731" t="str">
        <f t="shared" ref="M1731:M1777" si="111">IF(AND(K1731="Yes",I1731&lt;&gt;"low"),"Successful","Unsuccessful")</f>
        <v>Successful</v>
      </c>
    </row>
    <row r="1732" spans="1:13">
      <c r="A1732">
        <v>2007</v>
      </c>
      <c r="B1732" t="s">
        <v>2198</v>
      </c>
      <c r="C1732" t="s">
        <v>2199</v>
      </c>
      <c r="D1732" t="str">
        <f>VLOOKUP(B1732,Data2!$B$2:$C$1777,2,FALSE)</f>
        <v>FAIL</v>
      </c>
      <c r="E1732">
        <v>0</v>
      </c>
      <c r="F1732">
        <v>202237827</v>
      </c>
      <c r="G1732">
        <v>157437618</v>
      </c>
      <c r="H1732">
        <v>284285677</v>
      </c>
      <c r="I1732" t="s">
        <v>15</v>
      </c>
      <c r="J1732">
        <f t="shared" si="108"/>
        <v>441723295</v>
      </c>
      <c r="K1732" t="str">
        <f t="shared" si="109"/>
        <v>Yes</v>
      </c>
      <c r="L1732">
        <f t="shared" si="110"/>
        <v>239485468</v>
      </c>
      <c r="M1732" t="str">
        <f t="shared" si="111"/>
        <v>Successful</v>
      </c>
    </row>
    <row r="1733" spans="1:13">
      <c r="A1733">
        <v>1999</v>
      </c>
      <c r="B1733" t="s">
        <v>1003</v>
      </c>
      <c r="C1733" t="s">
        <v>1004</v>
      </c>
      <c r="D1733" t="str">
        <f>VLOOKUP(B1733,Data2!$B$2:$C$1777,2,FALSE)</f>
        <v>FAIL</v>
      </c>
      <c r="E1733">
        <v>0</v>
      </c>
      <c r="F1733">
        <v>202776994</v>
      </c>
      <c r="G1733">
        <v>239265412</v>
      </c>
      <c r="H1733">
        <v>626779240</v>
      </c>
      <c r="I1733" t="s">
        <v>15</v>
      </c>
      <c r="J1733">
        <f t="shared" si="108"/>
        <v>866044652</v>
      </c>
      <c r="K1733" t="str">
        <f t="shared" si="109"/>
        <v>Yes</v>
      </c>
      <c r="L1733">
        <f t="shared" si="110"/>
        <v>663267658</v>
      </c>
      <c r="M1733" t="str">
        <f t="shared" si="111"/>
        <v>Successful</v>
      </c>
    </row>
    <row r="1734" spans="1:13">
      <c r="A1734">
        <v>2012</v>
      </c>
      <c r="B1734" t="s">
        <v>3275</v>
      </c>
      <c r="C1734" t="s">
        <v>3276</v>
      </c>
      <c r="D1734" t="str">
        <f>VLOOKUP(B1734,Data2!$B$2:$C$1777,2,FALSE)</f>
        <v>FAIL</v>
      </c>
      <c r="E1734">
        <v>0</v>
      </c>
      <c r="F1734">
        <v>202927713</v>
      </c>
      <c r="G1734">
        <v>308815675</v>
      </c>
      <c r="H1734">
        <v>1124923772</v>
      </c>
      <c r="I1734" t="s">
        <v>15</v>
      </c>
      <c r="J1734">
        <f t="shared" si="108"/>
        <v>1433739447</v>
      </c>
      <c r="K1734" t="str">
        <f t="shared" si="109"/>
        <v>Yes</v>
      </c>
      <c r="L1734">
        <f t="shared" si="110"/>
        <v>1230811734</v>
      </c>
      <c r="M1734" t="str">
        <f t="shared" si="111"/>
        <v>Successful</v>
      </c>
    </row>
    <row r="1735" spans="1:13">
      <c r="A1735">
        <v>2011</v>
      </c>
      <c r="B1735" t="s">
        <v>2967</v>
      </c>
      <c r="C1735" t="s">
        <v>2968</v>
      </c>
      <c r="D1735" t="str">
        <f>VLOOKUP(B1735,Data2!$B$2:$C$1777,2,FALSE)</f>
        <v>FAIL</v>
      </c>
      <c r="E1735">
        <v>0</v>
      </c>
      <c r="F1735">
        <v>207138157</v>
      </c>
      <c r="G1735">
        <v>198283907</v>
      </c>
      <c r="H1735">
        <v>580147769</v>
      </c>
      <c r="I1735" t="s">
        <v>15</v>
      </c>
      <c r="J1735">
        <f t="shared" si="108"/>
        <v>778431676</v>
      </c>
      <c r="K1735" t="str">
        <f t="shared" si="109"/>
        <v>Yes</v>
      </c>
      <c r="L1735">
        <f t="shared" si="110"/>
        <v>571293519</v>
      </c>
      <c r="M1735" t="str">
        <f t="shared" si="111"/>
        <v>Successful</v>
      </c>
    </row>
    <row r="1736" spans="1:13">
      <c r="A1736">
        <v>2011</v>
      </c>
      <c r="B1736" t="s">
        <v>2996</v>
      </c>
      <c r="C1736" t="s">
        <v>2997</v>
      </c>
      <c r="D1736" t="str">
        <f>VLOOKUP(B1736,Data2!$B$2:$C$1777,2,FALSE)</f>
        <v>FAIL</v>
      </c>
      <c r="E1736">
        <v>0</v>
      </c>
      <c r="F1736">
        <v>207138157</v>
      </c>
      <c r="G1736">
        <v>120762760</v>
      </c>
      <c r="H1736">
        <v>239452924</v>
      </c>
      <c r="I1736" t="s">
        <v>15</v>
      </c>
      <c r="J1736">
        <f t="shared" si="108"/>
        <v>360215684</v>
      </c>
      <c r="K1736" t="str">
        <f t="shared" si="109"/>
        <v>Yes</v>
      </c>
      <c r="L1736">
        <f t="shared" si="110"/>
        <v>153077527</v>
      </c>
      <c r="M1736" t="str">
        <f t="shared" si="111"/>
        <v>Successful</v>
      </c>
    </row>
    <row r="1737" spans="1:13">
      <c r="A1737">
        <v>2004</v>
      </c>
      <c r="B1737" t="s">
        <v>1716</v>
      </c>
      <c r="C1737" t="s">
        <v>1717</v>
      </c>
      <c r="D1737" t="str">
        <f>VLOOKUP(B1737,Data2!$B$2:$C$1777,2,FALSE)</f>
        <v>FAIL</v>
      </c>
      <c r="E1737">
        <v>0</v>
      </c>
      <c r="F1737">
        <v>209642789</v>
      </c>
      <c r="G1737">
        <v>240410531</v>
      </c>
      <c r="H1737">
        <v>393449767</v>
      </c>
      <c r="I1737" t="s">
        <v>15</v>
      </c>
      <c r="J1737">
        <f t="shared" si="108"/>
        <v>633860298</v>
      </c>
      <c r="K1737" t="str">
        <f t="shared" si="109"/>
        <v>Yes</v>
      </c>
      <c r="L1737">
        <f t="shared" si="110"/>
        <v>424217509</v>
      </c>
      <c r="M1737" t="str">
        <f t="shared" si="111"/>
        <v>Successful</v>
      </c>
    </row>
    <row r="1738" spans="1:13">
      <c r="A1738">
        <v>2004</v>
      </c>
      <c r="B1738" t="s">
        <v>1730</v>
      </c>
      <c r="C1738" t="s">
        <v>1731</v>
      </c>
      <c r="D1738" t="str">
        <f>VLOOKUP(B1738,Data2!$B$2:$C$1777,2,FALSE)</f>
        <v>PASS</v>
      </c>
      <c r="E1738">
        <v>1</v>
      </c>
      <c r="F1738">
        <v>209642789</v>
      </c>
      <c r="G1738">
        <v>148168797</v>
      </c>
      <c r="H1738">
        <v>370143515</v>
      </c>
      <c r="I1738" t="s">
        <v>15</v>
      </c>
      <c r="J1738">
        <f t="shared" si="108"/>
        <v>518312312</v>
      </c>
      <c r="K1738" t="str">
        <f t="shared" si="109"/>
        <v>Yes</v>
      </c>
      <c r="L1738">
        <f t="shared" si="110"/>
        <v>308669523</v>
      </c>
      <c r="M1738" t="str">
        <f t="shared" si="111"/>
        <v>Successful</v>
      </c>
    </row>
    <row r="1739" spans="1:13">
      <c r="A1739">
        <v>2012</v>
      </c>
      <c r="B1739" t="s">
        <v>3189</v>
      </c>
      <c r="C1739" t="s">
        <v>3190</v>
      </c>
      <c r="D1739" t="str">
        <f>VLOOKUP(B1739,Data2!$B$2:$C$1777,2,FALSE)</f>
        <v>FAIL</v>
      </c>
      <c r="E1739">
        <v>0</v>
      </c>
      <c r="F1739">
        <v>212059460</v>
      </c>
      <c r="G1739">
        <v>66190353</v>
      </c>
      <c r="H1739">
        <v>308594933</v>
      </c>
      <c r="I1739" t="s">
        <v>15</v>
      </c>
      <c r="J1739">
        <f t="shared" si="108"/>
        <v>374785286</v>
      </c>
      <c r="K1739" t="str">
        <f t="shared" si="109"/>
        <v>Yes</v>
      </c>
      <c r="L1739">
        <f t="shared" si="110"/>
        <v>162725826</v>
      </c>
      <c r="M1739" t="str">
        <f t="shared" si="111"/>
        <v>Successful</v>
      </c>
    </row>
    <row r="1740" spans="1:13">
      <c r="A1740">
        <v>2010</v>
      </c>
      <c r="B1740" t="s">
        <v>2687</v>
      </c>
      <c r="C1740" t="s">
        <v>2688</v>
      </c>
      <c r="D1740" t="str">
        <f>VLOOKUP(B1740,Data2!$B$2:$C$1777,2,FALSE)</f>
        <v>PASS</v>
      </c>
      <c r="E1740">
        <v>1</v>
      </c>
      <c r="F1740">
        <v>213646368</v>
      </c>
      <c r="G1740">
        <v>356993585</v>
      </c>
      <c r="H1740">
        <v>1094287202</v>
      </c>
      <c r="I1740" t="s">
        <v>15</v>
      </c>
      <c r="J1740">
        <f t="shared" si="108"/>
        <v>1451280787</v>
      </c>
      <c r="K1740" t="str">
        <f t="shared" si="109"/>
        <v>Yes</v>
      </c>
      <c r="L1740">
        <f t="shared" si="110"/>
        <v>1237634419</v>
      </c>
      <c r="M1740" t="str">
        <f t="shared" si="111"/>
        <v>Successful</v>
      </c>
    </row>
    <row r="1741" spans="1:13">
      <c r="A1741">
        <v>2010</v>
      </c>
      <c r="B1741" t="s">
        <v>2817</v>
      </c>
      <c r="C1741" t="s">
        <v>2818</v>
      </c>
      <c r="D1741" t="str">
        <f>VLOOKUP(B1741,Data2!$B$2:$C$1777,2,FALSE)</f>
        <v>FAIL</v>
      </c>
      <c r="E1741">
        <v>0</v>
      </c>
      <c r="F1741">
        <v>213646368</v>
      </c>
      <c r="G1741">
        <v>96952376</v>
      </c>
      <c r="H1741">
        <v>357921415</v>
      </c>
      <c r="I1741" t="s">
        <v>15</v>
      </c>
      <c r="J1741">
        <f t="shared" si="108"/>
        <v>454873791</v>
      </c>
      <c r="K1741" t="str">
        <f t="shared" si="109"/>
        <v>Yes</v>
      </c>
      <c r="L1741">
        <f t="shared" si="110"/>
        <v>241227423</v>
      </c>
      <c r="M1741" t="str">
        <f t="shared" si="111"/>
        <v>Successful</v>
      </c>
    </row>
    <row r="1742" spans="1:13">
      <c r="A1742">
        <v>2010</v>
      </c>
      <c r="B1742" t="s">
        <v>2913</v>
      </c>
      <c r="C1742" t="s">
        <v>2914</v>
      </c>
      <c r="D1742" t="str">
        <f>VLOOKUP(B1742,Data2!$B$2:$C$1777,2,FALSE)</f>
        <v>FAIL</v>
      </c>
      <c r="E1742">
        <v>0</v>
      </c>
      <c r="F1742">
        <v>213646368</v>
      </c>
      <c r="G1742">
        <v>443321427</v>
      </c>
      <c r="H1742">
        <v>1136341723</v>
      </c>
      <c r="I1742" t="s">
        <v>15</v>
      </c>
      <c r="J1742">
        <f t="shared" si="108"/>
        <v>1579663150</v>
      </c>
      <c r="K1742" t="str">
        <f t="shared" si="109"/>
        <v>Yes</v>
      </c>
      <c r="L1742">
        <f t="shared" si="110"/>
        <v>1366016782</v>
      </c>
      <c r="M1742" t="str">
        <f t="shared" si="111"/>
        <v>Successful</v>
      </c>
    </row>
    <row r="1743" spans="1:13">
      <c r="A1743">
        <v>2010</v>
      </c>
      <c r="B1743" t="s">
        <v>2915</v>
      </c>
      <c r="C1743" t="s">
        <v>2916</v>
      </c>
      <c r="D1743" t="str">
        <f>VLOOKUP(B1743,Data2!$B$2:$C$1777,2,FALSE)</f>
        <v>FAIL</v>
      </c>
      <c r="E1743">
        <v>0</v>
      </c>
      <c r="F1743">
        <v>213646368</v>
      </c>
      <c r="G1743">
        <v>183802922</v>
      </c>
      <c r="H1743">
        <v>424689202</v>
      </c>
      <c r="I1743" t="s">
        <v>15</v>
      </c>
      <c r="J1743">
        <f t="shared" si="108"/>
        <v>608492124</v>
      </c>
      <c r="K1743" t="str">
        <f t="shared" si="109"/>
        <v>Yes</v>
      </c>
      <c r="L1743">
        <f t="shared" si="110"/>
        <v>394845756</v>
      </c>
      <c r="M1743" t="str">
        <f t="shared" si="111"/>
        <v>Successful</v>
      </c>
    </row>
    <row r="1744" spans="1:13">
      <c r="A1744">
        <v>2005</v>
      </c>
      <c r="B1744" t="s">
        <v>1885</v>
      </c>
      <c r="C1744" t="s">
        <v>1886</v>
      </c>
      <c r="D1744" t="str">
        <f>VLOOKUP(B1744,Data2!$B$2:$C$1777,2,FALSE)</f>
        <v>PASS</v>
      </c>
      <c r="E1744">
        <v>1</v>
      </c>
      <c r="F1744">
        <v>214745963</v>
      </c>
      <c r="G1744">
        <v>348020836</v>
      </c>
      <c r="H1744">
        <v>893351507</v>
      </c>
      <c r="I1744" t="s">
        <v>15</v>
      </c>
      <c r="J1744">
        <f t="shared" si="108"/>
        <v>1241372343</v>
      </c>
      <c r="K1744" t="str">
        <f t="shared" si="109"/>
        <v>Yes</v>
      </c>
      <c r="L1744">
        <f t="shared" si="110"/>
        <v>1026626380</v>
      </c>
      <c r="M1744" t="str">
        <f t="shared" si="111"/>
        <v>Successful</v>
      </c>
    </row>
    <row r="1745" spans="1:13">
      <c r="A1745">
        <v>2003</v>
      </c>
      <c r="B1745" t="s">
        <v>1543</v>
      </c>
      <c r="C1745" t="s">
        <v>1544</v>
      </c>
      <c r="D1745" t="str">
        <f>VLOOKUP(B1745,Data2!$B$2:$C$1777,2,FALSE)</f>
        <v>PASS</v>
      </c>
      <c r="E1745">
        <v>1</v>
      </c>
      <c r="F1745">
        <v>215234783</v>
      </c>
      <c r="G1745">
        <v>190366677</v>
      </c>
      <c r="H1745">
        <v>548289460</v>
      </c>
      <c r="I1745" t="s">
        <v>15</v>
      </c>
      <c r="J1745">
        <f t="shared" si="108"/>
        <v>738656137</v>
      </c>
      <c r="K1745" t="str">
        <f t="shared" si="109"/>
        <v>Yes</v>
      </c>
      <c r="L1745">
        <f t="shared" si="110"/>
        <v>523421354</v>
      </c>
      <c r="M1745" t="str">
        <f t="shared" si="111"/>
        <v>Successful</v>
      </c>
    </row>
    <row r="1746" spans="1:13">
      <c r="A1746">
        <v>2009</v>
      </c>
      <c r="B1746" t="s">
        <v>2446</v>
      </c>
      <c r="C1746" t="s">
        <v>2447</v>
      </c>
      <c r="D1746" t="str">
        <f>VLOOKUP(B1746,Data2!$B$2:$C$1777,2,FALSE)</f>
        <v>FAIL</v>
      </c>
      <c r="E1746">
        <v>0</v>
      </c>
      <c r="F1746">
        <v>217146319</v>
      </c>
      <c r="G1746">
        <v>180353228</v>
      </c>
      <c r="H1746">
        <v>856000062</v>
      </c>
      <c r="I1746" t="s">
        <v>15</v>
      </c>
      <c r="J1746">
        <f t="shared" si="108"/>
        <v>1036353290</v>
      </c>
      <c r="K1746" t="str">
        <f t="shared" si="109"/>
        <v>Yes</v>
      </c>
      <c r="L1746">
        <f t="shared" si="110"/>
        <v>819206971</v>
      </c>
      <c r="M1746" t="str">
        <f t="shared" si="111"/>
        <v>Successful</v>
      </c>
    </row>
    <row r="1747" spans="1:13">
      <c r="A1747">
        <v>2009</v>
      </c>
      <c r="B1747" t="s">
        <v>2605</v>
      </c>
      <c r="C1747" t="s">
        <v>2606</v>
      </c>
      <c r="D1747" t="str">
        <f>VLOOKUP(B1747,Data2!$B$2:$C$1777,2,FALSE)</f>
        <v>FAIL</v>
      </c>
      <c r="E1747">
        <v>0</v>
      </c>
      <c r="F1747">
        <v>217146319</v>
      </c>
      <c r="G1747">
        <v>136066564</v>
      </c>
      <c r="H1747">
        <v>403488847</v>
      </c>
      <c r="I1747" t="s">
        <v>15</v>
      </c>
      <c r="J1747">
        <f t="shared" si="108"/>
        <v>539555411</v>
      </c>
      <c r="K1747" t="str">
        <f t="shared" si="109"/>
        <v>Yes</v>
      </c>
      <c r="L1747">
        <f t="shared" si="110"/>
        <v>322409092</v>
      </c>
      <c r="M1747" t="str">
        <f t="shared" si="111"/>
        <v>Successful</v>
      </c>
    </row>
    <row r="1748" spans="1:13">
      <c r="A1748">
        <v>2012</v>
      </c>
      <c r="B1748" t="s">
        <v>3234</v>
      </c>
      <c r="C1748" t="s">
        <v>3235</v>
      </c>
      <c r="D1748" t="str">
        <f>VLOOKUP(B1748,Data2!$B$2:$C$1777,2,FALSE)</f>
        <v>FAIL</v>
      </c>
      <c r="E1748">
        <v>0</v>
      </c>
      <c r="F1748">
        <v>218147292</v>
      </c>
      <c r="G1748">
        <v>181641463</v>
      </c>
      <c r="H1748">
        <v>633967639</v>
      </c>
      <c r="I1748" t="s">
        <v>15</v>
      </c>
      <c r="J1748">
        <f t="shared" si="108"/>
        <v>815609102</v>
      </c>
      <c r="K1748" t="str">
        <f t="shared" si="109"/>
        <v>Yes</v>
      </c>
      <c r="L1748">
        <f t="shared" si="110"/>
        <v>597461810</v>
      </c>
      <c r="M1748" t="str">
        <f t="shared" si="111"/>
        <v>Successful</v>
      </c>
    </row>
    <row r="1749" spans="1:13">
      <c r="A1749">
        <v>1990</v>
      </c>
      <c r="B1749" t="s">
        <v>389</v>
      </c>
      <c r="C1749" t="s">
        <v>390</v>
      </c>
      <c r="D1749" t="str">
        <f>VLOOKUP(B1749,Data2!$B$2:$C$1777,2,FALSE)</f>
        <v>FAIL</v>
      </c>
      <c r="E1749">
        <v>0</v>
      </c>
      <c r="F1749">
        <v>222871925</v>
      </c>
      <c r="G1749">
        <v>104977970</v>
      </c>
      <c r="H1749">
        <v>354127435</v>
      </c>
      <c r="I1749" t="s">
        <v>15</v>
      </c>
      <c r="J1749">
        <f t="shared" si="108"/>
        <v>459105405</v>
      </c>
      <c r="K1749" t="str">
        <f t="shared" si="109"/>
        <v>Yes</v>
      </c>
      <c r="L1749">
        <f t="shared" si="110"/>
        <v>236233480</v>
      </c>
      <c r="M1749" t="str">
        <f t="shared" si="111"/>
        <v>Successful</v>
      </c>
    </row>
    <row r="1750" spans="1:13">
      <c r="A1750">
        <v>2012</v>
      </c>
      <c r="B1750" t="s">
        <v>3290</v>
      </c>
      <c r="C1750" t="s">
        <v>3291</v>
      </c>
      <c r="D1750" t="str">
        <f>VLOOKUP(B1750,Data2!$B$2:$C$1777,2,FALSE)</f>
        <v>FAIL</v>
      </c>
      <c r="E1750">
        <v>0</v>
      </c>
      <c r="F1750">
        <v>223220484</v>
      </c>
      <c r="G1750">
        <v>265866416</v>
      </c>
      <c r="H1750">
        <v>768984693</v>
      </c>
      <c r="I1750" t="s">
        <v>15</v>
      </c>
      <c r="J1750">
        <f t="shared" si="108"/>
        <v>1034851109</v>
      </c>
      <c r="K1750" t="str">
        <f t="shared" si="109"/>
        <v>Yes</v>
      </c>
      <c r="L1750">
        <f t="shared" si="110"/>
        <v>811630625</v>
      </c>
      <c r="M1750" t="str">
        <f t="shared" si="111"/>
        <v>Successful</v>
      </c>
    </row>
    <row r="1751" spans="1:13">
      <c r="A1751">
        <v>2010</v>
      </c>
      <c r="B1751" t="s">
        <v>2829</v>
      </c>
      <c r="C1751" t="s">
        <v>2830</v>
      </c>
      <c r="D1751" t="str">
        <f>VLOOKUP(B1751,Data2!$B$2:$C$1777,2,FALSE)</f>
        <v>FAIL</v>
      </c>
      <c r="E1751">
        <v>0</v>
      </c>
      <c r="F1751">
        <v>224328687</v>
      </c>
      <c r="G1751">
        <v>112684730</v>
      </c>
      <c r="H1751">
        <v>344460978</v>
      </c>
      <c r="I1751" t="s">
        <v>15</v>
      </c>
      <c r="J1751">
        <f t="shared" si="108"/>
        <v>457145708</v>
      </c>
      <c r="K1751" t="str">
        <f t="shared" si="109"/>
        <v>Yes</v>
      </c>
      <c r="L1751">
        <f t="shared" si="110"/>
        <v>232817021</v>
      </c>
      <c r="M1751" t="str">
        <f t="shared" si="111"/>
        <v>Successful</v>
      </c>
    </row>
    <row r="1752" spans="1:13">
      <c r="A1752">
        <v>2013</v>
      </c>
      <c r="B1752" t="s">
        <v>3354</v>
      </c>
      <c r="C1752" t="s">
        <v>3355</v>
      </c>
      <c r="D1752" t="str">
        <f>VLOOKUP(B1752,Data2!$B$2:$C$1777,2,FALSE)</f>
        <v>FAIL</v>
      </c>
      <c r="E1752">
        <v>0</v>
      </c>
      <c r="F1752">
        <v>225000000</v>
      </c>
      <c r="G1752">
        <v>38362475</v>
      </c>
      <c r="H1752">
        <v>145803842</v>
      </c>
      <c r="I1752" t="s">
        <v>15</v>
      </c>
      <c r="J1752">
        <f t="shared" si="108"/>
        <v>184166317</v>
      </c>
      <c r="K1752" t="str">
        <f t="shared" si="109"/>
        <v>N0</v>
      </c>
      <c r="L1752">
        <f t="shared" si="110"/>
        <v>-40833683</v>
      </c>
      <c r="M1752" t="str">
        <f t="shared" si="111"/>
        <v>Unsuccessful</v>
      </c>
    </row>
    <row r="1753" spans="1:13">
      <c r="A1753">
        <v>2013</v>
      </c>
      <c r="B1753" t="s">
        <v>3427</v>
      </c>
      <c r="C1753" t="s">
        <v>3428</v>
      </c>
      <c r="D1753" t="str">
        <f>VLOOKUP(B1753,Data2!$B$2:$C$1777,2,FALSE)</f>
        <v>PASS</v>
      </c>
      <c r="E1753">
        <v>1</v>
      </c>
      <c r="F1753">
        <v>225000000</v>
      </c>
      <c r="G1753">
        <v>291045518</v>
      </c>
      <c r="H1753">
        <v>687999518</v>
      </c>
      <c r="I1753" t="s">
        <v>15</v>
      </c>
      <c r="J1753">
        <f t="shared" si="108"/>
        <v>979045036</v>
      </c>
      <c r="K1753" t="str">
        <f t="shared" si="109"/>
        <v>Yes</v>
      </c>
      <c r="L1753">
        <f t="shared" si="110"/>
        <v>754045036</v>
      </c>
      <c r="M1753" t="str">
        <f t="shared" si="111"/>
        <v>Successful</v>
      </c>
    </row>
    <row r="1754" spans="1:13">
      <c r="A1754">
        <v>2009</v>
      </c>
      <c r="B1754" t="s">
        <v>2663</v>
      </c>
      <c r="C1754" t="s">
        <v>2664</v>
      </c>
      <c r="D1754" t="str">
        <f>VLOOKUP(B1754,Data2!$B$2:$C$1777,2,FALSE)</f>
        <v>PASS</v>
      </c>
      <c r="E1754">
        <v>1</v>
      </c>
      <c r="F1754">
        <v>228003635</v>
      </c>
      <c r="G1754">
        <v>436585563</v>
      </c>
      <c r="H1754">
        <v>908235868</v>
      </c>
      <c r="I1754" t="s">
        <v>15</v>
      </c>
      <c r="J1754">
        <f t="shared" si="108"/>
        <v>1344821431</v>
      </c>
      <c r="K1754" t="str">
        <f t="shared" si="109"/>
        <v>Yes</v>
      </c>
      <c r="L1754">
        <f t="shared" si="110"/>
        <v>1116817796</v>
      </c>
      <c r="M1754" t="str">
        <f t="shared" si="111"/>
        <v>Successful</v>
      </c>
    </row>
    <row r="1755" spans="1:13">
      <c r="A1755">
        <v>2007</v>
      </c>
      <c r="B1755" t="s">
        <v>2218</v>
      </c>
      <c r="C1755" t="s">
        <v>2219</v>
      </c>
      <c r="D1755" t="str">
        <f>VLOOKUP(B1755,Data2!$B$2:$C$1777,2,FALSE)</f>
        <v>PASS</v>
      </c>
      <c r="E1755">
        <v>1</v>
      </c>
      <c r="F1755">
        <v>230326414</v>
      </c>
      <c r="G1755">
        <v>78769081</v>
      </c>
      <c r="H1755">
        <v>418222056</v>
      </c>
      <c r="I1755" t="s">
        <v>15</v>
      </c>
      <c r="J1755">
        <f t="shared" si="108"/>
        <v>496991137</v>
      </c>
      <c r="K1755" t="str">
        <f t="shared" si="109"/>
        <v>Yes</v>
      </c>
      <c r="L1755">
        <f t="shared" si="110"/>
        <v>266664723</v>
      </c>
      <c r="M1755" t="str">
        <f t="shared" si="111"/>
        <v>Successful</v>
      </c>
    </row>
    <row r="1756" spans="1:13">
      <c r="A1756">
        <v>2006</v>
      </c>
      <c r="B1756" t="s">
        <v>2101</v>
      </c>
      <c r="C1756" t="s">
        <v>2102</v>
      </c>
      <c r="D1756" t="str">
        <f>VLOOKUP(B1756,Data2!$B$2:$C$1777,2,FALSE)</f>
        <v>PASS</v>
      </c>
      <c r="E1756">
        <v>1</v>
      </c>
      <c r="F1756">
        <v>242717233</v>
      </c>
      <c r="G1756">
        <v>270875277</v>
      </c>
      <c r="H1756">
        <v>530926095</v>
      </c>
      <c r="I1756" t="s">
        <v>15</v>
      </c>
      <c r="J1756">
        <f t="shared" si="108"/>
        <v>801801372</v>
      </c>
      <c r="K1756" t="str">
        <f t="shared" si="109"/>
        <v>Yes</v>
      </c>
      <c r="L1756">
        <f t="shared" si="110"/>
        <v>559084139</v>
      </c>
      <c r="M1756" t="str">
        <f t="shared" si="111"/>
        <v>Successful</v>
      </c>
    </row>
    <row r="1757" spans="1:13">
      <c r="A1757">
        <v>2008</v>
      </c>
      <c r="B1757" t="s">
        <v>2384</v>
      </c>
      <c r="C1757" t="s">
        <v>2385</v>
      </c>
      <c r="D1757" t="str">
        <f>VLOOKUP(B1757,Data2!$B$2:$C$1777,2,FALSE)</f>
        <v>PASS</v>
      </c>
      <c r="E1757">
        <v>1</v>
      </c>
      <c r="F1757">
        <v>243507670</v>
      </c>
      <c r="G1757">
        <v>153270751</v>
      </c>
      <c r="H1757">
        <v>453996009</v>
      </c>
      <c r="I1757" t="s">
        <v>15</v>
      </c>
      <c r="J1757">
        <f t="shared" si="108"/>
        <v>607266760</v>
      </c>
      <c r="K1757" t="str">
        <f t="shared" si="109"/>
        <v>Yes</v>
      </c>
      <c r="L1757">
        <f t="shared" si="110"/>
        <v>363759090</v>
      </c>
      <c r="M1757" t="str">
        <f t="shared" si="111"/>
        <v>Successful</v>
      </c>
    </row>
    <row r="1758" spans="1:13">
      <c r="A1758">
        <v>1999</v>
      </c>
      <c r="B1758" t="s">
        <v>1033</v>
      </c>
      <c r="C1758" t="s">
        <v>1034</v>
      </c>
      <c r="D1758" t="str">
        <f>VLOOKUP(B1758,Data2!$B$2:$C$1777,2,FALSE)</f>
        <v>FAIL</v>
      </c>
      <c r="E1758">
        <v>0</v>
      </c>
      <c r="F1758">
        <v>244730855</v>
      </c>
      <c r="G1758">
        <v>159152923</v>
      </c>
      <c r="H1758">
        <v>309380824</v>
      </c>
      <c r="I1758" t="s">
        <v>15</v>
      </c>
      <c r="J1758">
        <f t="shared" si="108"/>
        <v>468533747</v>
      </c>
      <c r="K1758" t="str">
        <f t="shared" si="109"/>
        <v>Yes</v>
      </c>
      <c r="L1758">
        <f t="shared" si="110"/>
        <v>223802892</v>
      </c>
      <c r="M1758" t="str">
        <f t="shared" si="111"/>
        <v>Successful</v>
      </c>
    </row>
    <row r="1759" spans="1:13">
      <c r="A1759">
        <v>1987</v>
      </c>
      <c r="B1759" t="s">
        <v>285</v>
      </c>
      <c r="C1759" t="s">
        <v>286</v>
      </c>
      <c r="D1759" t="str">
        <f>VLOOKUP(B1759,Data2!$B$2:$C$1777,2,FALSE)</f>
        <v>FAIL</v>
      </c>
      <c r="E1759">
        <v>0</v>
      </c>
      <c r="F1759">
        <v>246047687</v>
      </c>
      <c r="G1759">
        <v>112289613</v>
      </c>
      <c r="H1759">
        <v>454321579</v>
      </c>
      <c r="I1759" t="s">
        <v>15</v>
      </c>
      <c r="J1759">
        <f t="shared" si="108"/>
        <v>566611192</v>
      </c>
      <c r="K1759" t="str">
        <f t="shared" si="109"/>
        <v>Yes</v>
      </c>
      <c r="L1759">
        <f t="shared" si="110"/>
        <v>320563505</v>
      </c>
      <c r="M1759" t="str">
        <f t="shared" si="111"/>
        <v>Successful</v>
      </c>
    </row>
    <row r="1760" spans="1:13">
      <c r="A1760">
        <v>2004</v>
      </c>
      <c r="B1760" t="s">
        <v>1692</v>
      </c>
      <c r="C1760" t="s">
        <v>1693</v>
      </c>
      <c r="D1760" t="str">
        <f>VLOOKUP(B1760,Data2!$B$2:$C$1777,2,FALSE)</f>
        <v>FAIL</v>
      </c>
      <c r="E1760">
        <v>0</v>
      </c>
      <c r="F1760">
        <v>246638575</v>
      </c>
      <c r="G1760">
        <v>460627734</v>
      </c>
      <c r="H1760">
        <v>966459425</v>
      </c>
      <c r="I1760" t="s">
        <v>15</v>
      </c>
      <c r="J1760">
        <f t="shared" si="108"/>
        <v>1427087159</v>
      </c>
      <c r="K1760" t="str">
        <f t="shared" si="109"/>
        <v>Yes</v>
      </c>
      <c r="L1760">
        <f t="shared" si="110"/>
        <v>1180448584</v>
      </c>
      <c r="M1760" t="str">
        <f t="shared" si="111"/>
        <v>Successful</v>
      </c>
    </row>
    <row r="1761" spans="1:13">
      <c r="A1761">
        <v>2005</v>
      </c>
      <c r="B1761" t="s">
        <v>1817</v>
      </c>
      <c r="C1761" t="s">
        <v>1818</v>
      </c>
      <c r="D1761" t="str">
        <f>VLOOKUP(B1761,Data2!$B$2:$C$1777,2,FALSE)</f>
        <v>FAIL</v>
      </c>
      <c r="E1761">
        <v>0</v>
      </c>
      <c r="F1761">
        <v>246957858</v>
      </c>
      <c r="G1761">
        <v>260176695</v>
      </c>
      <c r="H1761">
        <v>656785445</v>
      </c>
      <c r="I1761" t="s">
        <v>15</v>
      </c>
      <c r="J1761">
        <f t="shared" si="108"/>
        <v>916962140</v>
      </c>
      <c r="K1761" t="str">
        <f t="shared" si="109"/>
        <v>Yes</v>
      </c>
      <c r="L1761">
        <f t="shared" si="110"/>
        <v>670004282</v>
      </c>
      <c r="M1761" t="str">
        <f t="shared" si="111"/>
        <v>Successful</v>
      </c>
    </row>
    <row r="1762" spans="1:13">
      <c r="A1762">
        <v>2008</v>
      </c>
      <c r="B1762" t="s">
        <v>2354</v>
      </c>
      <c r="C1762" t="s">
        <v>2355</v>
      </c>
      <c r="D1762" t="str">
        <f>VLOOKUP(B1762,Data2!$B$2:$C$1777,2,FALSE)</f>
        <v>FAIL</v>
      </c>
      <c r="E1762">
        <v>0</v>
      </c>
      <c r="F1762">
        <v>248918952</v>
      </c>
      <c r="G1762">
        <v>183300049</v>
      </c>
      <c r="H1762">
        <v>640362486</v>
      </c>
      <c r="I1762" t="s">
        <v>15</v>
      </c>
      <c r="J1762">
        <f t="shared" si="108"/>
        <v>823662535</v>
      </c>
      <c r="K1762" t="str">
        <f t="shared" si="109"/>
        <v>Yes</v>
      </c>
      <c r="L1762">
        <f t="shared" si="110"/>
        <v>574743583</v>
      </c>
      <c r="M1762" t="str">
        <f t="shared" si="111"/>
        <v>Successful</v>
      </c>
    </row>
    <row r="1763" spans="1:13">
      <c r="A1763">
        <v>2013</v>
      </c>
      <c r="B1763" t="s">
        <v>3493</v>
      </c>
      <c r="C1763" t="s">
        <v>3494</v>
      </c>
      <c r="D1763" t="str">
        <f>VLOOKUP(B1763,Data2!$B$2:$C$1777,2,FALSE)</f>
        <v>FAIL</v>
      </c>
      <c r="E1763">
        <v>0</v>
      </c>
      <c r="F1763">
        <v>250000000</v>
      </c>
      <c r="G1763">
        <v>257397516</v>
      </c>
      <c r="H1763">
        <v>937397516</v>
      </c>
      <c r="I1763" t="s">
        <v>15</v>
      </c>
      <c r="J1763">
        <f t="shared" si="108"/>
        <v>1194795032</v>
      </c>
      <c r="K1763" t="str">
        <f t="shared" si="109"/>
        <v>Yes</v>
      </c>
      <c r="L1763">
        <f t="shared" si="110"/>
        <v>944795032</v>
      </c>
      <c r="M1763" t="str">
        <f t="shared" si="111"/>
        <v>Successful</v>
      </c>
    </row>
    <row r="1764" spans="1:13">
      <c r="A1764">
        <v>2012</v>
      </c>
      <c r="B1764" t="s">
        <v>3303</v>
      </c>
      <c r="C1764" t="s">
        <v>3304</v>
      </c>
      <c r="D1764" t="str">
        <f>VLOOKUP(B1764,Data2!$B$2:$C$1777,2,FALSE)</f>
        <v>FAIL</v>
      </c>
      <c r="E1764">
        <v>0</v>
      </c>
      <c r="F1764">
        <v>253659641</v>
      </c>
      <c r="G1764">
        <v>307439106</v>
      </c>
      <c r="H1764">
        <v>1029557373</v>
      </c>
      <c r="I1764" t="s">
        <v>15</v>
      </c>
      <c r="J1764">
        <f t="shared" si="108"/>
        <v>1336996479</v>
      </c>
      <c r="K1764" t="str">
        <f t="shared" si="109"/>
        <v>Yes</v>
      </c>
      <c r="L1764">
        <f t="shared" si="110"/>
        <v>1083336838</v>
      </c>
      <c r="M1764" t="str">
        <f t="shared" si="111"/>
        <v>Successful</v>
      </c>
    </row>
    <row r="1765" spans="1:13">
      <c r="A1765">
        <v>2011</v>
      </c>
      <c r="B1765" t="s">
        <v>3076</v>
      </c>
      <c r="C1765" t="s">
        <v>3077</v>
      </c>
      <c r="D1765" t="str">
        <f>VLOOKUP(B1765,Data2!$B$2:$C$1777,2,FALSE)</f>
        <v>FAIL</v>
      </c>
      <c r="E1765">
        <v>0</v>
      </c>
      <c r="F1765">
        <v>258922697</v>
      </c>
      <c r="G1765">
        <v>249667634</v>
      </c>
      <c r="H1765">
        <v>1080913060</v>
      </c>
      <c r="I1765" t="s">
        <v>15</v>
      </c>
      <c r="J1765">
        <f t="shared" si="108"/>
        <v>1330580694</v>
      </c>
      <c r="K1765" t="str">
        <f t="shared" si="109"/>
        <v>Yes</v>
      </c>
      <c r="L1765">
        <f t="shared" si="110"/>
        <v>1071657997</v>
      </c>
      <c r="M1765" t="str">
        <f t="shared" si="111"/>
        <v>Successful</v>
      </c>
    </row>
    <row r="1766" spans="1:13">
      <c r="A1766">
        <v>2006</v>
      </c>
      <c r="B1766" t="s">
        <v>2021</v>
      </c>
      <c r="C1766" t="s">
        <v>2022</v>
      </c>
      <c r="D1766" t="str">
        <f>VLOOKUP(B1766,Data2!$B$2:$C$1777,2,FALSE)</f>
        <v>FAIL</v>
      </c>
      <c r="E1766">
        <v>0</v>
      </c>
      <c r="F1766">
        <v>260054178</v>
      </c>
      <c r="G1766">
        <v>489266869</v>
      </c>
      <c r="H1766">
        <v>1225855881</v>
      </c>
      <c r="I1766" t="s">
        <v>15</v>
      </c>
      <c r="J1766">
        <f t="shared" si="108"/>
        <v>1715122750</v>
      </c>
      <c r="K1766" t="str">
        <f t="shared" si="109"/>
        <v>Yes</v>
      </c>
      <c r="L1766">
        <f t="shared" si="110"/>
        <v>1455068572</v>
      </c>
      <c r="M1766" t="str">
        <f t="shared" si="111"/>
        <v>Successful</v>
      </c>
    </row>
    <row r="1767" spans="1:13">
      <c r="A1767">
        <v>1995</v>
      </c>
      <c r="B1767" t="s">
        <v>611</v>
      </c>
      <c r="C1767" t="s">
        <v>612</v>
      </c>
      <c r="D1767" t="str">
        <f>VLOOKUP(B1767,Data2!$B$2:$C$1777,2,FALSE)</f>
        <v>FAIL</v>
      </c>
      <c r="E1767">
        <v>0</v>
      </c>
      <c r="F1767">
        <v>267536405</v>
      </c>
      <c r="G1767">
        <v>134909008</v>
      </c>
      <c r="H1767">
        <v>403974193</v>
      </c>
      <c r="I1767" t="s">
        <v>15</v>
      </c>
      <c r="J1767">
        <f t="shared" si="108"/>
        <v>538883201</v>
      </c>
      <c r="K1767" t="str">
        <f t="shared" si="109"/>
        <v>Yes</v>
      </c>
      <c r="L1767">
        <f t="shared" si="110"/>
        <v>271346796</v>
      </c>
      <c r="M1767" t="str">
        <f t="shared" si="111"/>
        <v>Successful</v>
      </c>
    </row>
    <row r="1768" spans="1:13">
      <c r="A1768">
        <v>2006</v>
      </c>
      <c r="B1768" t="s">
        <v>2051</v>
      </c>
      <c r="C1768" t="s">
        <v>2052</v>
      </c>
      <c r="D1768" t="str">
        <f>VLOOKUP(B1768,Data2!$B$2:$C$1777,2,FALSE)</f>
        <v>FAIL</v>
      </c>
      <c r="E1768">
        <v>0</v>
      </c>
      <c r="F1768">
        <v>268144752</v>
      </c>
      <c r="G1768">
        <v>231297965</v>
      </c>
      <c r="H1768">
        <v>451770741</v>
      </c>
      <c r="I1768" t="s">
        <v>15</v>
      </c>
      <c r="J1768">
        <f t="shared" si="108"/>
        <v>683068706</v>
      </c>
      <c r="K1768" t="str">
        <f t="shared" si="109"/>
        <v>Yes</v>
      </c>
      <c r="L1768">
        <f t="shared" si="110"/>
        <v>414923954</v>
      </c>
      <c r="M1768" t="str">
        <f t="shared" si="111"/>
        <v>Successful</v>
      </c>
    </row>
    <row r="1769" spans="1:13">
      <c r="A1769">
        <v>2009</v>
      </c>
      <c r="B1769" t="s">
        <v>2535</v>
      </c>
      <c r="C1769" t="s">
        <v>2536</v>
      </c>
      <c r="D1769" t="str">
        <f>VLOOKUP(B1769,Data2!$B$2:$C$1777,2,FALSE)</f>
        <v>PASS</v>
      </c>
      <c r="E1769">
        <v>1</v>
      </c>
      <c r="F1769">
        <v>271432899</v>
      </c>
      <c r="G1769">
        <v>327846641</v>
      </c>
      <c r="H1769">
        <v>1014525504</v>
      </c>
      <c r="I1769" t="s">
        <v>15</v>
      </c>
      <c r="J1769">
        <f t="shared" si="108"/>
        <v>1342372145</v>
      </c>
      <c r="K1769" t="str">
        <f t="shared" si="109"/>
        <v>Yes</v>
      </c>
      <c r="L1769">
        <f t="shared" si="110"/>
        <v>1070939246</v>
      </c>
      <c r="M1769" t="str">
        <f t="shared" si="111"/>
        <v>Successful</v>
      </c>
    </row>
    <row r="1770" spans="1:13">
      <c r="A1770">
        <v>2013</v>
      </c>
      <c r="B1770" t="s">
        <v>3504</v>
      </c>
      <c r="C1770" t="s">
        <v>3505</v>
      </c>
      <c r="D1770" t="str">
        <f>VLOOKUP(B1770,Data2!$B$2:$C$1777,2,FALSE)</f>
        <v>FAIL</v>
      </c>
      <c r="E1770">
        <v>0</v>
      </c>
      <c r="F1770">
        <v>275000000</v>
      </c>
      <c r="G1770">
        <v>89289910</v>
      </c>
      <c r="H1770">
        <v>259989910</v>
      </c>
      <c r="I1770" t="s">
        <v>15</v>
      </c>
      <c r="J1770">
        <f t="shared" si="108"/>
        <v>349279820</v>
      </c>
      <c r="K1770" t="str">
        <f t="shared" si="109"/>
        <v>Yes</v>
      </c>
      <c r="L1770">
        <f t="shared" si="110"/>
        <v>74279820</v>
      </c>
      <c r="M1770" t="str">
        <f t="shared" si="111"/>
        <v>Successful</v>
      </c>
    </row>
    <row r="1771" spans="1:13">
      <c r="A1771">
        <v>2010</v>
      </c>
      <c r="B1771" t="s">
        <v>2853</v>
      </c>
      <c r="C1771" t="s">
        <v>2854</v>
      </c>
      <c r="D1771" t="str">
        <f>VLOOKUP(B1771,Data2!$B$2:$C$1777,2,FALSE)</f>
        <v>PASS</v>
      </c>
      <c r="E1771">
        <v>1</v>
      </c>
      <c r="F1771">
        <v>277740279</v>
      </c>
      <c r="G1771">
        <v>214524387</v>
      </c>
      <c r="H1771">
        <v>626605502</v>
      </c>
      <c r="I1771" t="s">
        <v>15</v>
      </c>
      <c r="J1771">
        <f t="shared" si="108"/>
        <v>841129889</v>
      </c>
      <c r="K1771" t="str">
        <f t="shared" si="109"/>
        <v>Yes</v>
      </c>
      <c r="L1771">
        <f t="shared" si="110"/>
        <v>563389610</v>
      </c>
      <c r="M1771" t="str">
        <f t="shared" si="111"/>
        <v>Successful</v>
      </c>
    </row>
    <row r="1772" spans="1:13">
      <c r="A1772">
        <v>2012</v>
      </c>
      <c r="B1772" t="s">
        <v>3222</v>
      </c>
      <c r="C1772" t="s">
        <v>3223</v>
      </c>
      <c r="D1772" t="str">
        <f>VLOOKUP(B1772,Data2!$B$2:$C$1777,2,FALSE)</f>
        <v>PASS</v>
      </c>
      <c r="E1772">
        <v>1</v>
      </c>
      <c r="F1772">
        <v>279025606</v>
      </c>
      <c r="G1772">
        <v>74128153</v>
      </c>
      <c r="H1772">
        <v>286917566</v>
      </c>
      <c r="I1772" t="s">
        <v>15</v>
      </c>
      <c r="J1772">
        <f t="shared" si="108"/>
        <v>361045719</v>
      </c>
      <c r="K1772" t="str">
        <f t="shared" si="109"/>
        <v>Yes</v>
      </c>
      <c r="L1772">
        <f t="shared" si="110"/>
        <v>82020113</v>
      </c>
      <c r="M1772" t="str">
        <f t="shared" si="111"/>
        <v>Successful</v>
      </c>
    </row>
    <row r="1773" spans="1:13">
      <c r="A1773">
        <v>2012</v>
      </c>
      <c r="B1773" t="s">
        <v>3293</v>
      </c>
      <c r="C1773" t="s">
        <v>3294</v>
      </c>
      <c r="D1773" t="str">
        <f>VLOOKUP(B1773,Data2!$B$2:$C$1777,2,FALSE)</f>
        <v>FAIL</v>
      </c>
      <c r="E1773">
        <v>0</v>
      </c>
      <c r="F1773">
        <v>279025606</v>
      </c>
      <c r="G1773">
        <v>454699213</v>
      </c>
      <c r="H1773">
        <v>1095143990</v>
      </c>
      <c r="I1773" t="s">
        <v>15</v>
      </c>
      <c r="J1773">
        <f t="shared" si="108"/>
        <v>1549843203</v>
      </c>
      <c r="K1773" t="str">
        <f t="shared" si="109"/>
        <v>Yes</v>
      </c>
      <c r="L1773">
        <f t="shared" si="110"/>
        <v>1270817597</v>
      </c>
      <c r="M1773" t="str">
        <f t="shared" si="111"/>
        <v>Successful</v>
      </c>
    </row>
    <row r="1774" spans="1:13">
      <c r="A1774">
        <v>1997</v>
      </c>
      <c r="B1774" t="s">
        <v>797</v>
      </c>
      <c r="C1774" t="s">
        <v>798</v>
      </c>
      <c r="D1774" t="str">
        <f>VLOOKUP(B1774,Data2!$B$2:$C$1777,2,FALSE)</f>
        <v>PASS</v>
      </c>
      <c r="E1774">
        <v>1</v>
      </c>
      <c r="F1774">
        <v>290247625</v>
      </c>
      <c r="G1774">
        <v>955890356</v>
      </c>
      <c r="H1774">
        <v>3171930973</v>
      </c>
      <c r="I1774" t="s">
        <v>15</v>
      </c>
      <c r="J1774">
        <f t="shared" si="108"/>
        <v>4127821329</v>
      </c>
      <c r="K1774" t="str">
        <f t="shared" si="109"/>
        <v>Yes</v>
      </c>
      <c r="L1774">
        <f t="shared" si="110"/>
        <v>3837573704</v>
      </c>
      <c r="M1774" t="str">
        <f t="shared" si="111"/>
        <v>Successful</v>
      </c>
    </row>
    <row r="1775" spans="1:13">
      <c r="A1775">
        <v>1971</v>
      </c>
      <c r="B1775" t="s">
        <v>13</v>
      </c>
      <c r="C1775" t="s">
        <v>14</v>
      </c>
      <c r="D1775" t="str">
        <f>VLOOKUP(B1775,Data2!$B$2:$C$1777,2,FALSE)</f>
        <v>FAIL</v>
      </c>
      <c r="E1775">
        <v>0</v>
      </c>
      <c r="F1775">
        <v>305063707</v>
      </c>
      <c r="G1775">
        <v>404702718</v>
      </c>
      <c r="H1775">
        <v>616827003</v>
      </c>
      <c r="I1775" t="s">
        <v>15</v>
      </c>
      <c r="J1775">
        <f t="shared" si="108"/>
        <v>1021529721</v>
      </c>
      <c r="K1775" t="str">
        <f t="shared" si="109"/>
        <v>Yes</v>
      </c>
      <c r="L1775">
        <f t="shared" si="110"/>
        <v>716466014</v>
      </c>
      <c r="M1775" t="str">
        <f t="shared" si="111"/>
        <v>Successful</v>
      </c>
    </row>
    <row r="1776" spans="1:13">
      <c r="A1776">
        <v>2007</v>
      </c>
      <c r="B1776" t="s">
        <v>2190</v>
      </c>
      <c r="C1776" t="s">
        <v>2191</v>
      </c>
      <c r="D1776" t="str">
        <f>VLOOKUP(B1776,Data2!$B$2:$C$1777,2,FALSE)</f>
        <v>PASS</v>
      </c>
      <c r="E1776">
        <v>1</v>
      </c>
      <c r="F1776">
        <v>337063045</v>
      </c>
      <c r="G1776">
        <v>347647302</v>
      </c>
      <c r="H1776">
        <v>1079721346</v>
      </c>
      <c r="I1776" t="s">
        <v>15</v>
      </c>
      <c r="J1776">
        <f t="shared" si="108"/>
        <v>1427368648</v>
      </c>
      <c r="K1776" t="str">
        <f t="shared" si="109"/>
        <v>Yes</v>
      </c>
      <c r="L1776">
        <f t="shared" si="110"/>
        <v>1090305603</v>
      </c>
      <c r="M1776" t="str">
        <f t="shared" si="111"/>
        <v>Successful</v>
      </c>
    </row>
    <row r="1777" spans="1:13">
      <c r="A1777">
        <v>2009</v>
      </c>
      <c r="B1777" t="s">
        <v>2476</v>
      </c>
      <c r="C1777" t="s">
        <v>2477</v>
      </c>
      <c r="D1777" t="str">
        <f>VLOOKUP(B1777,Data2!$B$2:$C$1777,2,FALSE)</f>
        <v>FAIL</v>
      </c>
      <c r="E1777">
        <v>0</v>
      </c>
      <c r="F1777">
        <v>461435929</v>
      </c>
      <c r="G1777">
        <v>825707158</v>
      </c>
      <c r="H1777">
        <v>3022588801</v>
      </c>
      <c r="I1777" t="s">
        <v>15</v>
      </c>
      <c r="J1777">
        <f t="shared" si="108"/>
        <v>3848295959</v>
      </c>
      <c r="K1777" t="str">
        <f t="shared" si="109"/>
        <v>Yes</v>
      </c>
      <c r="L1777">
        <f t="shared" si="110"/>
        <v>3386860030</v>
      </c>
      <c r="M1777" t="str">
        <f t="shared" si="111"/>
        <v>Successful</v>
      </c>
    </row>
  </sheetData>
  <sortState xmlns:xlrd2="http://schemas.microsoft.com/office/spreadsheetml/2017/richdata2" ref="A2:L1777">
    <sortCondition ref="F2:F1777"/>
  </sortState>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E5816-1ADC-7940-A1D0-8FB54C5F02B9}">
  <dimension ref="A1:B3"/>
  <sheetViews>
    <sheetView tabSelected="1" zoomScale="75" workbookViewId="0">
      <selection activeCell="B4" sqref="B4"/>
    </sheetView>
  </sheetViews>
  <sheetFormatPr baseColWidth="10" defaultRowHeight="16"/>
  <cols>
    <col min="1" max="1" width="32.1640625" bestFit="1" customWidth="1"/>
    <col min="2" max="2" width="17.1640625" bestFit="1" customWidth="1"/>
  </cols>
  <sheetData>
    <row r="1" spans="1:2" ht="28">
      <c r="A1" s="4" t="s">
        <v>2</v>
      </c>
      <c r="B1" s="5" t="s">
        <v>3540</v>
      </c>
    </row>
    <row r="2" spans="1:2" ht="28">
      <c r="A2" s="4" t="s">
        <v>3539</v>
      </c>
      <c r="B2" s="4" t="str">
        <f>VLOOKUP(B1,data!C2:D1777,2)</f>
        <v>FAIL</v>
      </c>
    </row>
    <row r="3" spans="1:2" ht="28">
      <c r="A3" s="3" t="s">
        <v>3541</v>
      </c>
      <c r="B3" t="str">
        <f>VLOOKUP(B1,data!$C$2:$K$1777,9)</f>
        <v>Yes</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77"/>
  <sheetViews>
    <sheetView workbookViewId="0">
      <selection activeCell="C1" sqref="C1:C1048576"/>
    </sheetView>
  </sheetViews>
  <sheetFormatPr baseColWidth="10" defaultColWidth="8.83203125" defaultRowHeight="16"/>
  <cols>
    <col min="1" max="1" width="11.5" customWidth="1"/>
    <col min="2" max="2" width="10" bestFit="1" customWidth="1"/>
    <col min="3" max="3" width="10.83203125" bestFit="1" customWidth="1"/>
  </cols>
  <sheetData>
    <row r="1" spans="1:3" ht="32">
      <c r="A1" s="1" t="s">
        <v>4</v>
      </c>
      <c r="B1" s="1" t="s">
        <v>1</v>
      </c>
      <c r="C1" s="1" t="s">
        <v>3</v>
      </c>
    </row>
    <row r="2" spans="1:3">
      <c r="A2">
        <v>0</v>
      </c>
      <c r="B2" t="s">
        <v>1666</v>
      </c>
      <c r="C2" t="s">
        <v>12</v>
      </c>
    </row>
    <row r="3" spans="1:3">
      <c r="A3">
        <v>0</v>
      </c>
      <c r="B3" t="s">
        <v>435</v>
      </c>
      <c r="C3" t="s">
        <v>12</v>
      </c>
    </row>
    <row r="4" spans="1:3">
      <c r="A4">
        <v>0</v>
      </c>
      <c r="B4" t="s">
        <v>753</v>
      </c>
      <c r="C4" t="s">
        <v>12</v>
      </c>
    </row>
    <row r="5" spans="1:3">
      <c r="A5">
        <v>0</v>
      </c>
      <c r="B5" t="s">
        <v>495</v>
      </c>
      <c r="C5" t="s">
        <v>12</v>
      </c>
    </row>
    <row r="6" spans="1:3">
      <c r="A6">
        <v>0</v>
      </c>
      <c r="B6" t="s">
        <v>2230</v>
      </c>
      <c r="C6" t="s">
        <v>12</v>
      </c>
    </row>
    <row r="7" spans="1:3">
      <c r="A7">
        <v>0</v>
      </c>
      <c r="B7" t="s">
        <v>3284</v>
      </c>
      <c r="C7" t="s">
        <v>12</v>
      </c>
    </row>
    <row r="8" spans="1:3">
      <c r="A8">
        <v>0</v>
      </c>
      <c r="B8" t="s">
        <v>855</v>
      </c>
      <c r="C8" t="s">
        <v>12</v>
      </c>
    </row>
    <row r="9" spans="1:3">
      <c r="A9">
        <v>0</v>
      </c>
      <c r="B9" t="s">
        <v>2013</v>
      </c>
      <c r="C9" t="s">
        <v>12</v>
      </c>
    </row>
    <row r="10" spans="1:3">
      <c r="A10">
        <v>0</v>
      </c>
      <c r="B10" t="s">
        <v>3167</v>
      </c>
      <c r="C10" t="s">
        <v>12</v>
      </c>
    </row>
    <row r="11" spans="1:3">
      <c r="A11">
        <v>0</v>
      </c>
      <c r="B11" t="s">
        <v>1148</v>
      </c>
      <c r="C11" t="s">
        <v>12</v>
      </c>
    </row>
    <row r="12" spans="1:3">
      <c r="A12">
        <v>0</v>
      </c>
      <c r="B12" t="s">
        <v>83</v>
      </c>
      <c r="C12" t="s">
        <v>12</v>
      </c>
    </row>
    <row r="13" spans="1:3">
      <c r="A13">
        <v>0</v>
      </c>
      <c r="B13" t="s">
        <v>1662</v>
      </c>
      <c r="C13" t="s">
        <v>12</v>
      </c>
    </row>
    <row r="14" spans="1:3">
      <c r="A14">
        <v>0</v>
      </c>
      <c r="B14" t="s">
        <v>2186</v>
      </c>
      <c r="C14" t="s">
        <v>12</v>
      </c>
    </row>
    <row r="15" spans="1:3">
      <c r="A15">
        <v>0</v>
      </c>
      <c r="B15" t="s">
        <v>2801</v>
      </c>
      <c r="C15" t="s">
        <v>12</v>
      </c>
    </row>
    <row r="16" spans="1:3">
      <c r="A16">
        <v>0</v>
      </c>
      <c r="B16" t="s">
        <v>1753</v>
      </c>
      <c r="C16" t="s">
        <v>12</v>
      </c>
    </row>
    <row r="17" spans="1:3">
      <c r="A17">
        <v>0</v>
      </c>
      <c r="B17" t="s">
        <v>1769</v>
      </c>
      <c r="C17" t="s">
        <v>12</v>
      </c>
    </row>
    <row r="18" spans="1:3">
      <c r="A18">
        <v>0</v>
      </c>
      <c r="B18" t="s">
        <v>2288</v>
      </c>
      <c r="C18" t="s">
        <v>12</v>
      </c>
    </row>
    <row r="19" spans="1:3">
      <c r="A19">
        <v>0</v>
      </c>
      <c r="B19" t="s">
        <v>45</v>
      </c>
      <c r="C19" t="s">
        <v>12</v>
      </c>
    </row>
    <row r="20" spans="1:3">
      <c r="A20">
        <v>0</v>
      </c>
      <c r="B20" t="s">
        <v>47</v>
      </c>
      <c r="C20" t="s">
        <v>12</v>
      </c>
    </row>
    <row r="21" spans="1:3">
      <c r="A21">
        <v>0</v>
      </c>
      <c r="B21" t="s">
        <v>3034</v>
      </c>
      <c r="C21" t="s">
        <v>12</v>
      </c>
    </row>
    <row r="22" spans="1:3">
      <c r="A22">
        <v>0</v>
      </c>
      <c r="B22" t="s">
        <v>2504</v>
      </c>
      <c r="C22" t="s">
        <v>12</v>
      </c>
    </row>
    <row r="23" spans="1:3">
      <c r="A23">
        <v>0</v>
      </c>
      <c r="B23" t="s">
        <v>1220</v>
      </c>
      <c r="C23" t="s">
        <v>12</v>
      </c>
    </row>
    <row r="24" spans="1:3">
      <c r="A24">
        <v>0</v>
      </c>
      <c r="B24" t="s">
        <v>159</v>
      </c>
      <c r="C24" t="s">
        <v>12</v>
      </c>
    </row>
    <row r="25" spans="1:3">
      <c r="A25">
        <v>0</v>
      </c>
      <c r="B25" t="s">
        <v>3199</v>
      </c>
      <c r="C25" t="s">
        <v>12</v>
      </c>
    </row>
    <row r="26" spans="1:3">
      <c r="A26">
        <v>0</v>
      </c>
      <c r="B26" t="s">
        <v>2701</v>
      </c>
      <c r="C26" t="s">
        <v>12</v>
      </c>
    </row>
    <row r="27" spans="1:3">
      <c r="A27">
        <v>0</v>
      </c>
      <c r="B27" t="s">
        <v>2464</v>
      </c>
      <c r="C27" t="s">
        <v>12</v>
      </c>
    </row>
    <row r="28" spans="1:3">
      <c r="A28">
        <v>0</v>
      </c>
      <c r="B28" t="s">
        <v>2099</v>
      </c>
      <c r="C28" t="s">
        <v>12</v>
      </c>
    </row>
    <row r="29" spans="1:3">
      <c r="A29">
        <v>0</v>
      </c>
      <c r="B29" t="s">
        <v>2623</v>
      </c>
      <c r="C29" t="s">
        <v>12</v>
      </c>
    </row>
    <row r="30" spans="1:3">
      <c r="A30">
        <v>0</v>
      </c>
      <c r="B30" t="s">
        <v>871</v>
      </c>
      <c r="C30" t="s">
        <v>12</v>
      </c>
    </row>
    <row r="31" spans="1:3">
      <c r="A31">
        <v>0</v>
      </c>
      <c r="B31" t="s">
        <v>773</v>
      </c>
      <c r="C31" t="s">
        <v>12</v>
      </c>
    </row>
    <row r="32" spans="1:3">
      <c r="A32">
        <v>0</v>
      </c>
      <c r="B32" t="s">
        <v>1676</v>
      </c>
      <c r="C32" t="s">
        <v>12</v>
      </c>
    </row>
    <row r="33" spans="1:3">
      <c r="A33">
        <v>0</v>
      </c>
      <c r="B33" t="s">
        <v>2348</v>
      </c>
      <c r="C33" t="s">
        <v>12</v>
      </c>
    </row>
    <row r="34" spans="1:3">
      <c r="A34">
        <v>0</v>
      </c>
      <c r="B34" t="s">
        <v>55</v>
      </c>
      <c r="C34" t="s">
        <v>12</v>
      </c>
    </row>
    <row r="35" spans="1:3">
      <c r="A35">
        <v>0</v>
      </c>
      <c r="B35" t="s">
        <v>1910</v>
      </c>
      <c r="C35" t="s">
        <v>12</v>
      </c>
    </row>
    <row r="36" spans="1:3">
      <c r="A36">
        <v>0</v>
      </c>
      <c r="B36" t="s">
        <v>3191</v>
      </c>
      <c r="C36" t="s">
        <v>12</v>
      </c>
    </row>
    <row r="37" spans="1:3">
      <c r="A37">
        <v>0</v>
      </c>
      <c r="B37" t="s">
        <v>831</v>
      </c>
      <c r="C37" t="s">
        <v>12</v>
      </c>
    </row>
    <row r="38" spans="1:3">
      <c r="A38">
        <v>0</v>
      </c>
      <c r="B38" t="s">
        <v>845</v>
      </c>
      <c r="C38" t="s">
        <v>12</v>
      </c>
    </row>
    <row r="39" spans="1:3">
      <c r="A39">
        <v>0</v>
      </c>
      <c r="B39" t="s">
        <v>447</v>
      </c>
      <c r="C39" t="s">
        <v>12</v>
      </c>
    </row>
    <row r="40" spans="1:3">
      <c r="A40">
        <v>0</v>
      </c>
      <c r="B40" t="s">
        <v>2847</v>
      </c>
      <c r="C40" t="s">
        <v>12</v>
      </c>
    </row>
    <row r="41" spans="1:3">
      <c r="A41">
        <v>0</v>
      </c>
      <c r="B41" t="s">
        <v>2577</v>
      </c>
      <c r="C41" t="s">
        <v>12</v>
      </c>
    </row>
    <row r="42" spans="1:3">
      <c r="A42">
        <v>0</v>
      </c>
      <c r="B42" t="s">
        <v>2797</v>
      </c>
      <c r="C42" t="s">
        <v>12</v>
      </c>
    </row>
    <row r="43" spans="1:3">
      <c r="A43">
        <v>0</v>
      </c>
      <c r="B43" t="s">
        <v>815</v>
      </c>
      <c r="C43" t="s">
        <v>12</v>
      </c>
    </row>
    <row r="44" spans="1:3">
      <c r="A44">
        <v>0</v>
      </c>
      <c r="B44" t="s">
        <v>2432</v>
      </c>
      <c r="C44" t="s">
        <v>12</v>
      </c>
    </row>
    <row r="45" spans="1:3">
      <c r="A45">
        <v>0</v>
      </c>
      <c r="B45" t="s">
        <v>2214</v>
      </c>
      <c r="C45" t="s">
        <v>12</v>
      </c>
    </row>
    <row r="46" spans="1:3">
      <c r="A46">
        <v>0</v>
      </c>
      <c r="B46" t="s">
        <v>353</v>
      </c>
      <c r="C46" t="s">
        <v>12</v>
      </c>
    </row>
    <row r="47" spans="1:3">
      <c r="A47">
        <v>0</v>
      </c>
      <c r="B47" t="s">
        <v>1961</v>
      </c>
      <c r="C47" t="s">
        <v>12</v>
      </c>
    </row>
    <row r="48" spans="1:3">
      <c r="A48">
        <v>0</v>
      </c>
      <c r="B48" t="s">
        <v>2033</v>
      </c>
      <c r="C48" t="s">
        <v>12</v>
      </c>
    </row>
    <row r="49" spans="1:3">
      <c r="A49">
        <v>0</v>
      </c>
      <c r="B49" t="s">
        <v>1597</v>
      </c>
      <c r="C49" t="s">
        <v>12</v>
      </c>
    </row>
    <row r="50" spans="1:3">
      <c r="A50">
        <v>0</v>
      </c>
      <c r="B50" t="s">
        <v>865</v>
      </c>
      <c r="C50" t="s">
        <v>12</v>
      </c>
    </row>
    <row r="51" spans="1:3">
      <c r="A51">
        <v>0</v>
      </c>
      <c r="B51" t="s">
        <v>2849</v>
      </c>
      <c r="C51" t="s">
        <v>12</v>
      </c>
    </row>
    <row r="52" spans="1:3">
      <c r="A52">
        <v>0</v>
      </c>
      <c r="B52" t="s">
        <v>833</v>
      </c>
      <c r="C52" t="s">
        <v>12</v>
      </c>
    </row>
    <row r="53" spans="1:3">
      <c r="A53">
        <v>0</v>
      </c>
      <c r="B53" t="s">
        <v>303</v>
      </c>
      <c r="C53" t="s">
        <v>12</v>
      </c>
    </row>
    <row r="54" spans="1:3">
      <c r="A54">
        <v>0</v>
      </c>
      <c r="B54" t="s">
        <v>637</v>
      </c>
      <c r="C54" t="s">
        <v>12</v>
      </c>
    </row>
    <row r="55" spans="1:3">
      <c r="A55">
        <v>0</v>
      </c>
      <c r="B55" t="s">
        <v>3508</v>
      </c>
      <c r="C55" t="s">
        <v>12</v>
      </c>
    </row>
    <row r="56" spans="1:3">
      <c r="A56">
        <v>0</v>
      </c>
      <c r="B56" t="s">
        <v>3273</v>
      </c>
      <c r="C56" t="s">
        <v>12</v>
      </c>
    </row>
    <row r="57" spans="1:3">
      <c r="A57">
        <v>0</v>
      </c>
      <c r="B57" t="s">
        <v>3010</v>
      </c>
      <c r="C57" t="s">
        <v>12</v>
      </c>
    </row>
    <row r="58" spans="1:3">
      <c r="A58">
        <v>0</v>
      </c>
      <c r="B58" t="s">
        <v>149</v>
      </c>
      <c r="C58" t="s">
        <v>12</v>
      </c>
    </row>
    <row r="59" spans="1:3">
      <c r="A59">
        <v>0</v>
      </c>
      <c r="B59" t="s">
        <v>1807</v>
      </c>
      <c r="C59" t="s">
        <v>12</v>
      </c>
    </row>
    <row r="60" spans="1:3">
      <c r="A60">
        <v>0</v>
      </c>
      <c r="B60" t="s">
        <v>223</v>
      </c>
      <c r="C60" t="s">
        <v>12</v>
      </c>
    </row>
    <row r="61" spans="1:3">
      <c r="A61">
        <v>0</v>
      </c>
      <c r="B61" t="s">
        <v>2695</v>
      </c>
      <c r="C61" t="s">
        <v>12</v>
      </c>
    </row>
    <row r="62" spans="1:3">
      <c r="A62">
        <v>0</v>
      </c>
      <c r="B62" t="s">
        <v>2458</v>
      </c>
      <c r="C62" t="s">
        <v>12</v>
      </c>
    </row>
    <row r="63" spans="1:3">
      <c r="A63">
        <v>0</v>
      </c>
      <c r="B63" t="s">
        <v>3220</v>
      </c>
      <c r="C63" t="s">
        <v>12</v>
      </c>
    </row>
    <row r="64" spans="1:3">
      <c r="A64">
        <v>0</v>
      </c>
      <c r="B64" t="s">
        <v>3048</v>
      </c>
      <c r="C64" t="s">
        <v>12</v>
      </c>
    </row>
    <row r="65" spans="1:3">
      <c r="A65">
        <v>0</v>
      </c>
      <c r="B65" t="s">
        <v>549</v>
      </c>
      <c r="C65" t="s">
        <v>12</v>
      </c>
    </row>
    <row r="66" spans="1:3">
      <c r="A66">
        <v>0</v>
      </c>
      <c r="B66" t="s">
        <v>1258</v>
      </c>
      <c r="C66" t="s">
        <v>12</v>
      </c>
    </row>
    <row r="67" spans="1:3">
      <c r="A67">
        <v>0</v>
      </c>
      <c r="B67" t="s">
        <v>27</v>
      </c>
      <c r="C67" t="s">
        <v>12</v>
      </c>
    </row>
    <row r="68" spans="1:3">
      <c r="A68">
        <v>0</v>
      </c>
      <c r="B68" t="s">
        <v>69</v>
      </c>
      <c r="C68" t="s">
        <v>12</v>
      </c>
    </row>
    <row r="69" spans="1:3">
      <c r="A69">
        <v>0</v>
      </c>
      <c r="B69" t="s">
        <v>75</v>
      </c>
      <c r="C69" t="s">
        <v>12</v>
      </c>
    </row>
    <row r="70" spans="1:3">
      <c r="A70">
        <v>0</v>
      </c>
      <c r="B70" t="s">
        <v>2071</v>
      </c>
      <c r="C70" t="s">
        <v>12</v>
      </c>
    </row>
    <row r="71" spans="1:3">
      <c r="A71">
        <v>0</v>
      </c>
      <c r="B71" t="s">
        <v>701</v>
      </c>
      <c r="C71" t="s">
        <v>12</v>
      </c>
    </row>
    <row r="72" spans="1:3">
      <c r="A72">
        <v>0</v>
      </c>
      <c r="B72" t="s">
        <v>2689</v>
      </c>
      <c r="C72" t="s">
        <v>12</v>
      </c>
    </row>
    <row r="73" spans="1:3">
      <c r="A73">
        <v>0</v>
      </c>
      <c r="B73" t="s">
        <v>2234</v>
      </c>
      <c r="C73" t="s">
        <v>12</v>
      </c>
    </row>
    <row r="74" spans="1:3">
      <c r="A74">
        <v>0</v>
      </c>
      <c r="B74" t="s">
        <v>691</v>
      </c>
      <c r="C74" t="s">
        <v>12</v>
      </c>
    </row>
    <row r="75" spans="1:3">
      <c r="A75">
        <v>0</v>
      </c>
      <c r="B75" t="s">
        <v>2961</v>
      </c>
      <c r="C75" t="s">
        <v>12</v>
      </c>
    </row>
    <row r="76" spans="1:3">
      <c r="A76">
        <v>0</v>
      </c>
      <c r="B76" t="s">
        <v>2581</v>
      </c>
      <c r="C76" t="s">
        <v>12</v>
      </c>
    </row>
    <row r="77" spans="1:3">
      <c r="A77">
        <v>0</v>
      </c>
      <c r="B77" t="s">
        <v>2330</v>
      </c>
      <c r="C77" t="s">
        <v>12</v>
      </c>
    </row>
    <row r="78" spans="1:3">
      <c r="A78">
        <v>0</v>
      </c>
      <c r="B78" t="s">
        <v>3411</v>
      </c>
      <c r="C78" t="s">
        <v>12</v>
      </c>
    </row>
    <row r="79" spans="1:3">
      <c r="A79">
        <v>0</v>
      </c>
      <c r="B79" t="s">
        <v>615</v>
      </c>
      <c r="C79" t="s">
        <v>12</v>
      </c>
    </row>
    <row r="80" spans="1:3">
      <c r="A80">
        <v>0</v>
      </c>
      <c r="B80" t="s">
        <v>1508</v>
      </c>
      <c r="C80" t="s">
        <v>12</v>
      </c>
    </row>
    <row r="81" spans="1:3">
      <c r="A81">
        <v>0</v>
      </c>
      <c r="B81" t="s">
        <v>2949</v>
      </c>
      <c r="C81" t="s">
        <v>12</v>
      </c>
    </row>
    <row r="82" spans="1:3">
      <c r="A82">
        <v>0</v>
      </c>
      <c r="B82" t="s">
        <v>1426</v>
      </c>
      <c r="C82" t="s">
        <v>12</v>
      </c>
    </row>
    <row r="83" spans="1:3">
      <c r="A83">
        <v>0</v>
      </c>
      <c r="B83" t="s">
        <v>59</v>
      </c>
      <c r="C83" t="s">
        <v>12</v>
      </c>
    </row>
    <row r="84" spans="1:3">
      <c r="A84">
        <v>0</v>
      </c>
      <c r="B84" t="s">
        <v>2745</v>
      </c>
      <c r="C84" t="s">
        <v>12</v>
      </c>
    </row>
    <row r="85" spans="1:3">
      <c r="A85">
        <v>0</v>
      </c>
      <c r="B85" t="s">
        <v>2565</v>
      </c>
      <c r="C85" t="s">
        <v>12</v>
      </c>
    </row>
    <row r="86" spans="1:3">
      <c r="A86">
        <v>0</v>
      </c>
      <c r="B86" t="s">
        <v>177</v>
      </c>
      <c r="C86" t="s">
        <v>12</v>
      </c>
    </row>
    <row r="87" spans="1:3">
      <c r="A87">
        <v>0</v>
      </c>
      <c r="B87" t="s">
        <v>3378</v>
      </c>
      <c r="C87" t="s">
        <v>12</v>
      </c>
    </row>
    <row r="88" spans="1:3">
      <c r="A88">
        <v>0</v>
      </c>
      <c r="B88" t="s">
        <v>1916</v>
      </c>
      <c r="C88" t="s">
        <v>12</v>
      </c>
    </row>
    <row r="89" spans="1:3">
      <c r="A89">
        <v>0</v>
      </c>
      <c r="B89" t="s">
        <v>3040</v>
      </c>
      <c r="C89" t="s">
        <v>12</v>
      </c>
    </row>
    <row r="90" spans="1:3">
      <c r="A90">
        <v>0</v>
      </c>
      <c r="B90" t="s">
        <v>1805</v>
      </c>
      <c r="C90" t="s">
        <v>12</v>
      </c>
    </row>
    <row r="91" spans="1:3">
      <c r="A91">
        <v>0</v>
      </c>
      <c r="B91" t="s">
        <v>1957</v>
      </c>
      <c r="C91" t="s">
        <v>12</v>
      </c>
    </row>
    <row r="92" spans="1:3">
      <c r="A92">
        <v>0</v>
      </c>
      <c r="B92" t="s">
        <v>1118</v>
      </c>
      <c r="C92" t="s">
        <v>12</v>
      </c>
    </row>
    <row r="93" spans="1:3">
      <c r="A93">
        <v>0</v>
      </c>
      <c r="B93" t="s">
        <v>1290</v>
      </c>
      <c r="C93" t="s">
        <v>12</v>
      </c>
    </row>
    <row r="94" spans="1:3">
      <c r="A94">
        <v>0</v>
      </c>
      <c r="B94" t="s">
        <v>1184</v>
      </c>
      <c r="C94" t="s">
        <v>12</v>
      </c>
    </row>
    <row r="95" spans="1:3">
      <c r="A95">
        <v>0</v>
      </c>
      <c r="B95" t="s">
        <v>1856</v>
      </c>
      <c r="C95" t="s">
        <v>12</v>
      </c>
    </row>
    <row r="96" spans="1:3">
      <c r="A96">
        <v>0</v>
      </c>
      <c r="B96" t="s">
        <v>3325</v>
      </c>
      <c r="C96" t="s">
        <v>12</v>
      </c>
    </row>
    <row r="97" spans="1:3">
      <c r="A97">
        <v>0</v>
      </c>
      <c r="B97" t="s">
        <v>565</v>
      </c>
      <c r="C97" t="s">
        <v>12</v>
      </c>
    </row>
    <row r="98" spans="1:3">
      <c r="A98">
        <v>0</v>
      </c>
      <c r="B98" t="s">
        <v>3129</v>
      </c>
      <c r="C98" t="s">
        <v>12</v>
      </c>
    </row>
    <row r="99" spans="1:3">
      <c r="A99">
        <v>0</v>
      </c>
      <c r="B99" t="s">
        <v>101</v>
      </c>
      <c r="C99" t="s">
        <v>12</v>
      </c>
    </row>
    <row r="100" spans="1:3">
      <c r="A100">
        <v>0</v>
      </c>
      <c r="B100" t="s">
        <v>2418</v>
      </c>
      <c r="C100" t="s">
        <v>12</v>
      </c>
    </row>
    <row r="101" spans="1:3">
      <c r="A101">
        <v>0</v>
      </c>
      <c r="B101" t="s">
        <v>449</v>
      </c>
      <c r="C101" t="s">
        <v>12</v>
      </c>
    </row>
    <row r="102" spans="1:3">
      <c r="A102">
        <v>0</v>
      </c>
      <c r="B102" t="s">
        <v>3095</v>
      </c>
      <c r="C102" t="s">
        <v>12</v>
      </c>
    </row>
    <row r="103" spans="1:3">
      <c r="A103">
        <v>0</v>
      </c>
      <c r="B103" t="s">
        <v>1090</v>
      </c>
      <c r="C103" t="s">
        <v>12</v>
      </c>
    </row>
    <row r="104" spans="1:3">
      <c r="A104">
        <v>0</v>
      </c>
      <c r="B104" t="s">
        <v>2641</v>
      </c>
      <c r="C104" t="s">
        <v>12</v>
      </c>
    </row>
    <row r="105" spans="1:3">
      <c r="A105">
        <v>0</v>
      </c>
      <c r="B105" t="s">
        <v>2585</v>
      </c>
      <c r="C105" t="s">
        <v>12</v>
      </c>
    </row>
    <row r="106" spans="1:3">
      <c r="A106">
        <v>0</v>
      </c>
      <c r="B106" t="s">
        <v>271</v>
      </c>
      <c r="C106" t="s">
        <v>12</v>
      </c>
    </row>
    <row r="107" spans="1:3">
      <c r="A107">
        <v>0</v>
      </c>
      <c r="B107" t="s">
        <v>3006</v>
      </c>
      <c r="C107" t="s">
        <v>12</v>
      </c>
    </row>
    <row r="108" spans="1:3">
      <c r="A108">
        <v>0</v>
      </c>
      <c r="B108" t="s">
        <v>2719</v>
      </c>
      <c r="C108" t="s">
        <v>12</v>
      </c>
    </row>
    <row r="109" spans="1:3">
      <c r="A109">
        <v>0</v>
      </c>
      <c r="B109" t="s">
        <v>2845</v>
      </c>
      <c r="C109" t="s">
        <v>12</v>
      </c>
    </row>
    <row r="110" spans="1:3">
      <c r="A110">
        <v>0</v>
      </c>
      <c r="B110" t="s">
        <v>41</v>
      </c>
      <c r="C110" t="s">
        <v>12</v>
      </c>
    </row>
    <row r="111" spans="1:3">
      <c r="A111">
        <v>0</v>
      </c>
      <c r="B111" t="s">
        <v>1533</v>
      </c>
      <c r="C111" t="s">
        <v>12</v>
      </c>
    </row>
    <row r="112" spans="1:3">
      <c r="A112">
        <v>0</v>
      </c>
      <c r="B112" t="s">
        <v>2454</v>
      </c>
      <c r="C112" t="s">
        <v>12</v>
      </c>
    </row>
    <row r="113" spans="1:3">
      <c r="A113">
        <v>0</v>
      </c>
      <c r="B113" t="s">
        <v>2456</v>
      </c>
      <c r="C113" t="s">
        <v>12</v>
      </c>
    </row>
    <row r="114" spans="1:3">
      <c r="A114">
        <v>0</v>
      </c>
      <c r="B114" t="s">
        <v>2529</v>
      </c>
      <c r="C114" t="s">
        <v>12</v>
      </c>
    </row>
    <row r="115" spans="1:3">
      <c r="A115">
        <v>0</v>
      </c>
      <c r="B115" t="s">
        <v>327</v>
      </c>
      <c r="C115" t="s">
        <v>12</v>
      </c>
    </row>
    <row r="116" spans="1:3">
      <c r="A116">
        <v>0</v>
      </c>
      <c r="B116" t="s">
        <v>2533</v>
      </c>
      <c r="C116" t="s">
        <v>12</v>
      </c>
    </row>
    <row r="117" spans="1:3">
      <c r="A117">
        <v>0</v>
      </c>
      <c r="B117" t="s">
        <v>1585</v>
      </c>
      <c r="C117" t="s">
        <v>12</v>
      </c>
    </row>
    <row r="118" spans="1:3">
      <c r="A118">
        <v>0</v>
      </c>
      <c r="B118" t="s">
        <v>1648</v>
      </c>
      <c r="C118" t="s">
        <v>12</v>
      </c>
    </row>
    <row r="119" spans="1:3">
      <c r="A119">
        <v>0</v>
      </c>
      <c r="B119" t="s">
        <v>3240</v>
      </c>
      <c r="C119" t="s">
        <v>12</v>
      </c>
    </row>
    <row r="120" spans="1:3">
      <c r="A120">
        <v>0</v>
      </c>
      <c r="B120" t="s">
        <v>2448</v>
      </c>
      <c r="C120" t="s">
        <v>12</v>
      </c>
    </row>
    <row r="121" spans="1:3">
      <c r="A121">
        <v>0</v>
      </c>
      <c r="B121" t="s">
        <v>2941</v>
      </c>
      <c r="C121" t="s">
        <v>12</v>
      </c>
    </row>
    <row r="122" spans="1:3">
      <c r="A122">
        <v>0</v>
      </c>
      <c r="B122" t="s">
        <v>1757</v>
      </c>
      <c r="C122" t="s">
        <v>12</v>
      </c>
    </row>
    <row r="123" spans="1:3">
      <c r="A123">
        <v>0</v>
      </c>
      <c r="B123" t="s">
        <v>1791</v>
      </c>
      <c r="C123" t="s">
        <v>12</v>
      </c>
    </row>
    <row r="124" spans="1:3">
      <c r="A124">
        <v>0</v>
      </c>
      <c r="B124" t="s">
        <v>2779</v>
      </c>
      <c r="C124" t="s">
        <v>12</v>
      </c>
    </row>
    <row r="125" spans="1:3">
      <c r="A125">
        <v>0</v>
      </c>
      <c r="B125" t="s">
        <v>2929</v>
      </c>
      <c r="C125" t="s">
        <v>12</v>
      </c>
    </row>
    <row r="126" spans="1:3">
      <c r="A126">
        <v>0</v>
      </c>
      <c r="B126" t="s">
        <v>2611</v>
      </c>
      <c r="C126" t="s">
        <v>12</v>
      </c>
    </row>
    <row r="127" spans="1:3">
      <c r="A127">
        <v>0</v>
      </c>
      <c r="B127" t="s">
        <v>2649</v>
      </c>
      <c r="C127" t="s">
        <v>12</v>
      </c>
    </row>
    <row r="128" spans="1:3">
      <c r="A128">
        <v>0</v>
      </c>
      <c r="B128" t="s">
        <v>1470</v>
      </c>
      <c r="C128" t="s">
        <v>12</v>
      </c>
    </row>
    <row r="129" spans="1:3">
      <c r="A129">
        <v>0</v>
      </c>
      <c r="B129" t="s">
        <v>1860</v>
      </c>
      <c r="C129" t="s">
        <v>12</v>
      </c>
    </row>
    <row r="130" spans="1:3">
      <c r="A130">
        <v>0</v>
      </c>
      <c r="B130" t="s">
        <v>1876</v>
      </c>
      <c r="C130" t="s">
        <v>12</v>
      </c>
    </row>
    <row r="131" spans="1:3">
      <c r="A131">
        <v>0</v>
      </c>
      <c r="B131" t="s">
        <v>1340</v>
      </c>
      <c r="C131" t="s">
        <v>12</v>
      </c>
    </row>
    <row r="132" spans="1:3">
      <c r="A132">
        <v>0</v>
      </c>
      <c r="B132" t="s">
        <v>605</v>
      </c>
      <c r="C132" t="s">
        <v>12</v>
      </c>
    </row>
    <row r="133" spans="1:3">
      <c r="A133">
        <v>0</v>
      </c>
      <c r="B133" t="s">
        <v>1945</v>
      </c>
      <c r="C133" t="s">
        <v>12</v>
      </c>
    </row>
    <row r="134" spans="1:3">
      <c r="A134">
        <v>0</v>
      </c>
      <c r="B134" t="s">
        <v>1969</v>
      </c>
      <c r="C134" t="s">
        <v>12</v>
      </c>
    </row>
    <row r="135" spans="1:3">
      <c r="A135">
        <v>0</v>
      </c>
      <c r="B135" t="s">
        <v>571</v>
      </c>
      <c r="C135" t="s">
        <v>12</v>
      </c>
    </row>
    <row r="136" spans="1:3">
      <c r="A136">
        <v>0</v>
      </c>
      <c r="B136" t="s">
        <v>361</v>
      </c>
      <c r="C136" t="s">
        <v>12</v>
      </c>
    </row>
    <row r="137" spans="1:3">
      <c r="A137">
        <v>0</v>
      </c>
      <c r="B137" t="s">
        <v>1779</v>
      </c>
      <c r="C137" t="s">
        <v>12</v>
      </c>
    </row>
    <row r="138" spans="1:3">
      <c r="A138">
        <v>0</v>
      </c>
      <c r="B138" t="s">
        <v>2089</v>
      </c>
      <c r="C138" t="s">
        <v>12</v>
      </c>
    </row>
    <row r="139" spans="1:3">
      <c r="A139">
        <v>0</v>
      </c>
      <c r="B139" t="s">
        <v>181</v>
      </c>
      <c r="C139" t="s">
        <v>12</v>
      </c>
    </row>
    <row r="140" spans="1:3">
      <c r="A140">
        <v>0</v>
      </c>
      <c r="B140" t="s">
        <v>2412</v>
      </c>
      <c r="C140" t="s">
        <v>12</v>
      </c>
    </row>
    <row r="141" spans="1:3">
      <c r="A141">
        <v>0</v>
      </c>
      <c r="B141" t="s">
        <v>1009</v>
      </c>
      <c r="C141" t="s">
        <v>12</v>
      </c>
    </row>
    <row r="142" spans="1:3">
      <c r="A142">
        <v>0</v>
      </c>
      <c r="B142" t="s">
        <v>3183</v>
      </c>
      <c r="C142" t="s">
        <v>12</v>
      </c>
    </row>
    <row r="143" spans="1:3">
      <c r="A143">
        <v>0</v>
      </c>
      <c r="B143" t="s">
        <v>117</v>
      </c>
      <c r="C143" t="s">
        <v>12</v>
      </c>
    </row>
    <row r="144" spans="1:3">
      <c r="A144">
        <v>0</v>
      </c>
      <c r="B144" t="s">
        <v>221</v>
      </c>
      <c r="C144" t="s">
        <v>12</v>
      </c>
    </row>
    <row r="145" spans="1:3">
      <c r="A145">
        <v>0</v>
      </c>
      <c r="B145" t="s">
        <v>2976</v>
      </c>
      <c r="C145" t="s">
        <v>12</v>
      </c>
    </row>
    <row r="146" spans="1:3">
      <c r="A146">
        <v>0</v>
      </c>
      <c r="B146" t="s">
        <v>31</v>
      </c>
      <c r="C146" t="s">
        <v>12</v>
      </c>
    </row>
    <row r="147" spans="1:3">
      <c r="A147">
        <v>0</v>
      </c>
      <c r="B147" t="s">
        <v>2763</v>
      </c>
      <c r="C147" t="s">
        <v>12</v>
      </c>
    </row>
    <row r="148" spans="1:3">
      <c r="A148">
        <v>0</v>
      </c>
      <c r="B148" t="s">
        <v>251</v>
      </c>
      <c r="C148" t="s">
        <v>12</v>
      </c>
    </row>
    <row r="149" spans="1:3">
      <c r="A149">
        <v>0</v>
      </c>
      <c r="B149" t="s">
        <v>2460</v>
      </c>
      <c r="C149" t="s">
        <v>12</v>
      </c>
    </row>
    <row r="150" spans="1:3">
      <c r="A150">
        <v>0</v>
      </c>
      <c r="B150" t="s">
        <v>2843</v>
      </c>
      <c r="C150" t="s">
        <v>12</v>
      </c>
    </row>
    <row r="151" spans="1:3">
      <c r="A151">
        <v>0</v>
      </c>
      <c r="B151" t="s">
        <v>91</v>
      </c>
      <c r="C151" t="s">
        <v>12</v>
      </c>
    </row>
    <row r="152" spans="1:3">
      <c r="A152">
        <v>0</v>
      </c>
      <c r="B152" t="s">
        <v>1041</v>
      </c>
      <c r="C152" t="s">
        <v>12</v>
      </c>
    </row>
    <row r="153" spans="1:3">
      <c r="A153">
        <v>0</v>
      </c>
      <c r="B153" t="s">
        <v>173</v>
      </c>
      <c r="C153" t="s">
        <v>12</v>
      </c>
    </row>
    <row r="154" spans="1:3">
      <c r="A154">
        <v>0</v>
      </c>
      <c r="B154" t="s">
        <v>1350</v>
      </c>
      <c r="C154" t="s">
        <v>12</v>
      </c>
    </row>
    <row r="155" spans="1:3">
      <c r="A155">
        <v>0</v>
      </c>
      <c r="B155" t="s">
        <v>2869</v>
      </c>
      <c r="C155" t="s">
        <v>12</v>
      </c>
    </row>
    <row r="156" spans="1:3">
      <c r="A156">
        <v>0</v>
      </c>
      <c r="B156" t="s">
        <v>1928</v>
      </c>
      <c r="C156" t="s">
        <v>12</v>
      </c>
    </row>
    <row r="157" spans="1:3">
      <c r="A157">
        <v>0</v>
      </c>
      <c r="B157" t="s">
        <v>169</v>
      </c>
      <c r="C157" t="s">
        <v>12</v>
      </c>
    </row>
    <row r="158" spans="1:3">
      <c r="A158">
        <v>0</v>
      </c>
      <c r="B158" t="s">
        <v>3181</v>
      </c>
      <c r="C158" t="s">
        <v>12</v>
      </c>
    </row>
    <row r="159" spans="1:3">
      <c r="A159">
        <v>0</v>
      </c>
      <c r="B159" t="s">
        <v>3201</v>
      </c>
      <c r="C159" t="s">
        <v>12</v>
      </c>
    </row>
    <row r="160" spans="1:3">
      <c r="A160">
        <v>0</v>
      </c>
      <c r="B160" t="s">
        <v>1049</v>
      </c>
      <c r="C160" t="s">
        <v>12</v>
      </c>
    </row>
    <row r="161" spans="1:3">
      <c r="A161">
        <v>0</v>
      </c>
      <c r="B161" t="s">
        <v>1138</v>
      </c>
      <c r="C161" t="s">
        <v>12</v>
      </c>
    </row>
    <row r="162" spans="1:3">
      <c r="A162">
        <v>0</v>
      </c>
      <c r="B162" t="s">
        <v>39</v>
      </c>
      <c r="C162" t="s">
        <v>12</v>
      </c>
    </row>
    <row r="163" spans="1:3">
      <c r="A163">
        <v>0</v>
      </c>
      <c r="B163" t="s">
        <v>367</v>
      </c>
      <c r="C163" t="s">
        <v>12</v>
      </c>
    </row>
    <row r="164" spans="1:3">
      <c r="A164">
        <v>0</v>
      </c>
      <c r="B164" t="s">
        <v>18</v>
      </c>
      <c r="C164" t="s">
        <v>12</v>
      </c>
    </row>
    <row r="165" spans="1:3">
      <c r="A165">
        <v>0</v>
      </c>
      <c r="B165" t="s">
        <v>1985</v>
      </c>
      <c r="C165" t="s">
        <v>12</v>
      </c>
    </row>
    <row r="166" spans="1:3">
      <c r="A166">
        <v>0</v>
      </c>
      <c r="B166" t="s">
        <v>261</v>
      </c>
      <c r="C166" t="s">
        <v>12</v>
      </c>
    </row>
    <row r="167" spans="1:3">
      <c r="A167">
        <v>0</v>
      </c>
      <c r="B167" t="s">
        <v>2749</v>
      </c>
      <c r="C167" t="s">
        <v>12</v>
      </c>
    </row>
    <row r="168" spans="1:3">
      <c r="A168">
        <v>0</v>
      </c>
      <c r="B168" t="s">
        <v>919</v>
      </c>
      <c r="C168" t="s">
        <v>12</v>
      </c>
    </row>
    <row r="169" spans="1:3">
      <c r="A169">
        <v>0</v>
      </c>
      <c r="B169" t="s">
        <v>3352</v>
      </c>
      <c r="C169" t="s">
        <v>12</v>
      </c>
    </row>
    <row r="170" spans="1:3">
      <c r="A170">
        <v>0</v>
      </c>
      <c r="B170" t="s">
        <v>85</v>
      </c>
      <c r="C170" t="s">
        <v>12</v>
      </c>
    </row>
    <row r="171" spans="1:3">
      <c r="A171">
        <v>0</v>
      </c>
      <c r="B171" t="s">
        <v>1250</v>
      </c>
      <c r="C171" t="s">
        <v>12</v>
      </c>
    </row>
    <row r="172" spans="1:3">
      <c r="A172">
        <v>0</v>
      </c>
      <c r="B172" t="s">
        <v>1284</v>
      </c>
      <c r="C172" t="s">
        <v>12</v>
      </c>
    </row>
    <row r="173" spans="1:3">
      <c r="A173">
        <v>0</v>
      </c>
      <c r="B173" t="s">
        <v>49</v>
      </c>
      <c r="C173" t="s">
        <v>12</v>
      </c>
    </row>
    <row r="174" spans="1:3">
      <c r="A174">
        <v>0</v>
      </c>
      <c r="B174" t="s">
        <v>2705</v>
      </c>
      <c r="C174" t="s">
        <v>12</v>
      </c>
    </row>
    <row r="175" spans="1:3">
      <c r="A175">
        <v>0</v>
      </c>
      <c r="B175" t="s">
        <v>2133</v>
      </c>
      <c r="C175" t="s">
        <v>12</v>
      </c>
    </row>
    <row r="176" spans="1:3">
      <c r="A176">
        <v>0</v>
      </c>
      <c r="B176" t="s">
        <v>1122</v>
      </c>
      <c r="C176" t="s">
        <v>12</v>
      </c>
    </row>
    <row r="177" spans="1:3">
      <c r="A177">
        <v>0</v>
      </c>
      <c r="B177" t="s">
        <v>1132</v>
      </c>
      <c r="C177" t="s">
        <v>12</v>
      </c>
    </row>
    <row r="178" spans="1:3">
      <c r="A178">
        <v>0</v>
      </c>
      <c r="B178" t="s">
        <v>3267</v>
      </c>
      <c r="C178" t="s">
        <v>12</v>
      </c>
    </row>
    <row r="179" spans="1:3">
      <c r="A179">
        <v>0</v>
      </c>
      <c r="B179" t="s">
        <v>297</v>
      </c>
      <c r="C179" t="s">
        <v>12</v>
      </c>
    </row>
    <row r="180" spans="1:3">
      <c r="A180">
        <v>0</v>
      </c>
      <c r="B180" t="s">
        <v>325</v>
      </c>
      <c r="C180" t="s">
        <v>12</v>
      </c>
    </row>
    <row r="181" spans="1:3">
      <c r="A181">
        <v>0</v>
      </c>
      <c r="B181" t="s">
        <v>1959</v>
      </c>
      <c r="C181" t="s">
        <v>12</v>
      </c>
    </row>
    <row r="182" spans="1:3">
      <c r="A182">
        <v>0</v>
      </c>
      <c r="B182" t="s">
        <v>2877</v>
      </c>
      <c r="C182" t="s">
        <v>12</v>
      </c>
    </row>
    <row r="183" spans="1:3">
      <c r="A183">
        <v>0</v>
      </c>
      <c r="B183" t="s">
        <v>197</v>
      </c>
      <c r="C183" t="s">
        <v>12</v>
      </c>
    </row>
    <row r="184" spans="1:3">
      <c r="A184">
        <v>0</v>
      </c>
      <c r="B184" t="s">
        <v>957</v>
      </c>
      <c r="C184" t="s">
        <v>12</v>
      </c>
    </row>
    <row r="185" spans="1:3">
      <c r="A185">
        <v>0</v>
      </c>
      <c r="B185" t="s">
        <v>987</v>
      </c>
      <c r="C185" t="s">
        <v>12</v>
      </c>
    </row>
    <row r="186" spans="1:3">
      <c r="A186">
        <v>0</v>
      </c>
      <c r="B186" t="s">
        <v>2494</v>
      </c>
      <c r="C186" t="s">
        <v>12</v>
      </c>
    </row>
    <row r="187" spans="1:3">
      <c r="A187">
        <v>0</v>
      </c>
      <c r="B187" t="s">
        <v>2539</v>
      </c>
      <c r="C187" t="s">
        <v>12</v>
      </c>
    </row>
    <row r="188" spans="1:3">
      <c r="A188">
        <v>0</v>
      </c>
      <c r="B188" t="s">
        <v>1370</v>
      </c>
      <c r="C188" t="s">
        <v>12</v>
      </c>
    </row>
    <row r="189" spans="1:3">
      <c r="A189">
        <v>0</v>
      </c>
      <c r="B189" t="s">
        <v>805</v>
      </c>
      <c r="C189" t="s">
        <v>12</v>
      </c>
    </row>
    <row r="190" spans="1:3">
      <c r="A190">
        <v>0</v>
      </c>
      <c r="B190" t="s">
        <v>869</v>
      </c>
      <c r="C190" t="s">
        <v>12</v>
      </c>
    </row>
    <row r="191" spans="1:3">
      <c r="A191">
        <v>0</v>
      </c>
      <c r="B191" t="s">
        <v>231</v>
      </c>
      <c r="C191" t="s">
        <v>12</v>
      </c>
    </row>
    <row r="192" spans="1:3">
      <c r="A192">
        <v>0</v>
      </c>
      <c r="B192" t="s">
        <v>10</v>
      </c>
      <c r="C192" t="s">
        <v>12</v>
      </c>
    </row>
    <row r="193" spans="1:3">
      <c r="A193">
        <v>0</v>
      </c>
      <c r="B193" t="s">
        <v>133</v>
      </c>
      <c r="C193" t="s">
        <v>12</v>
      </c>
    </row>
    <row r="194" spans="1:3">
      <c r="A194">
        <v>0</v>
      </c>
      <c r="B194" t="s">
        <v>745</v>
      </c>
      <c r="C194" t="s">
        <v>12</v>
      </c>
    </row>
    <row r="195" spans="1:3">
      <c r="A195">
        <v>0</v>
      </c>
      <c r="B195" t="s">
        <v>3445</v>
      </c>
      <c r="C195" t="s">
        <v>12</v>
      </c>
    </row>
    <row r="196" spans="1:3">
      <c r="A196">
        <v>0</v>
      </c>
      <c r="B196" t="s">
        <v>1991</v>
      </c>
      <c r="C196" t="s">
        <v>12</v>
      </c>
    </row>
    <row r="197" spans="1:3">
      <c r="A197">
        <v>0</v>
      </c>
      <c r="B197" t="s">
        <v>2017</v>
      </c>
      <c r="C197" t="s">
        <v>12</v>
      </c>
    </row>
    <row r="198" spans="1:3">
      <c r="A198">
        <v>0</v>
      </c>
      <c r="B198" t="s">
        <v>2368</v>
      </c>
      <c r="C198" t="s">
        <v>12</v>
      </c>
    </row>
    <row r="199" spans="1:3">
      <c r="A199">
        <v>0</v>
      </c>
      <c r="B199" t="s">
        <v>2452</v>
      </c>
      <c r="C199" t="s">
        <v>12</v>
      </c>
    </row>
    <row r="200" spans="1:3">
      <c r="A200">
        <v>0</v>
      </c>
      <c r="B200" t="s">
        <v>2569</v>
      </c>
      <c r="C200" t="s">
        <v>12</v>
      </c>
    </row>
    <row r="201" spans="1:3">
      <c r="A201">
        <v>0</v>
      </c>
      <c r="B201" t="s">
        <v>3224</v>
      </c>
      <c r="C201" t="s">
        <v>12</v>
      </c>
    </row>
    <row r="202" spans="1:3">
      <c r="A202">
        <v>0</v>
      </c>
      <c r="B202" t="s">
        <v>3309</v>
      </c>
      <c r="C202" t="s">
        <v>12</v>
      </c>
    </row>
    <row r="203" spans="1:3">
      <c r="A203">
        <v>0</v>
      </c>
      <c r="B203" t="s">
        <v>3315</v>
      </c>
      <c r="C203" t="s">
        <v>12</v>
      </c>
    </row>
    <row r="204" spans="1:3">
      <c r="A204">
        <v>0</v>
      </c>
      <c r="B204" t="s">
        <v>3323</v>
      </c>
      <c r="C204" t="s">
        <v>12</v>
      </c>
    </row>
    <row r="205" spans="1:3">
      <c r="A205">
        <v>0</v>
      </c>
      <c r="B205" t="s">
        <v>147</v>
      </c>
      <c r="C205" t="s">
        <v>12</v>
      </c>
    </row>
    <row r="206" spans="1:3">
      <c r="A206">
        <v>0</v>
      </c>
      <c r="B206" t="s">
        <v>2986</v>
      </c>
      <c r="C206" t="s">
        <v>12</v>
      </c>
    </row>
    <row r="207" spans="1:3">
      <c r="A207">
        <v>0</v>
      </c>
      <c r="B207" t="s">
        <v>1334</v>
      </c>
      <c r="C207" t="s">
        <v>12</v>
      </c>
    </row>
    <row r="208" spans="1:3">
      <c r="A208">
        <v>0</v>
      </c>
      <c r="B208" t="s">
        <v>1410</v>
      </c>
      <c r="C208" t="s">
        <v>12</v>
      </c>
    </row>
    <row r="209" spans="1:3">
      <c r="A209">
        <v>0</v>
      </c>
      <c r="B209" t="s">
        <v>511</v>
      </c>
      <c r="C209" t="s">
        <v>12</v>
      </c>
    </row>
    <row r="210" spans="1:3">
      <c r="A210">
        <v>0</v>
      </c>
      <c r="B210" t="s">
        <v>299</v>
      </c>
      <c r="C210" t="s">
        <v>12</v>
      </c>
    </row>
    <row r="211" spans="1:3">
      <c r="A211">
        <v>0</v>
      </c>
      <c r="B211" t="s">
        <v>3526</v>
      </c>
      <c r="C211" t="s">
        <v>12</v>
      </c>
    </row>
    <row r="212" spans="1:3">
      <c r="A212">
        <v>0</v>
      </c>
      <c r="B212" t="s">
        <v>2707</v>
      </c>
      <c r="C212" t="s">
        <v>12</v>
      </c>
    </row>
    <row r="213" spans="1:3">
      <c r="A213">
        <v>0</v>
      </c>
      <c r="B213" t="s">
        <v>1700</v>
      </c>
      <c r="C213" t="s">
        <v>12</v>
      </c>
    </row>
    <row r="214" spans="1:3">
      <c r="A214">
        <v>0</v>
      </c>
      <c r="B214" t="s">
        <v>1304</v>
      </c>
      <c r="C214" t="s">
        <v>12</v>
      </c>
    </row>
    <row r="215" spans="1:3">
      <c r="A215">
        <v>0</v>
      </c>
      <c r="B215" t="s">
        <v>2316</v>
      </c>
      <c r="C215" t="s">
        <v>12</v>
      </c>
    </row>
    <row r="216" spans="1:3">
      <c r="A216">
        <v>0</v>
      </c>
      <c r="B216" t="s">
        <v>2398</v>
      </c>
      <c r="C216" t="s">
        <v>12</v>
      </c>
    </row>
    <row r="217" spans="1:3">
      <c r="A217">
        <v>0</v>
      </c>
      <c r="B217" t="s">
        <v>2671</v>
      </c>
      <c r="C217" t="s">
        <v>12</v>
      </c>
    </row>
    <row r="218" spans="1:3">
      <c r="A218">
        <v>0</v>
      </c>
      <c r="B218" t="s">
        <v>3114</v>
      </c>
      <c r="C218" t="s">
        <v>12</v>
      </c>
    </row>
    <row r="219" spans="1:3">
      <c r="A219">
        <v>0</v>
      </c>
      <c r="B219" t="s">
        <v>1755</v>
      </c>
      <c r="C219" t="s">
        <v>12</v>
      </c>
    </row>
    <row r="220" spans="1:3">
      <c r="A220">
        <v>0</v>
      </c>
      <c r="B220" t="s">
        <v>451</v>
      </c>
      <c r="C220" t="s">
        <v>12</v>
      </c>
    </row>
    <row r="221" spans="1:3">
      <c r="A221">
        <v>0</v>
      </c>
      <c r="B221" t="s">
        <v>931</v>
      </c>
      <c r="C221" t="s">
        <v>12</v>
      </c>
    </row>
    <row r="222" spans="1:3">
      <c r="A222">
        <v>0</v>
      </c>
      <c r="B222" t="s">
        <v>993</v>
      </c>
      <c r="C222" t="s">
        <v>12</v>
      </c>
    </row>
    <row r="223" spans="1:3">
      <c r="A223">
        <v>0</v>
      </c>
      <c r="B223" t="s">
        <v>263</v>
      </c>
      <c r="C223" t="s">
        <v>12</v>
      </c>
    </row>
    <row r="224" spans="1:3">
      <c r="A224">
        <v>0</v>
      </c>
      <c r="B224" t="s">
        <v>863</v>
      </c>
      <c r="C224" t="s">
        <v>12</v>
      </c>
    </row>
    <row r="225" spans="1:3">
      <c r="A225">
        <v>0</v>
      </c>
      <c r="B225" t="s">
        <v>20</v>
      </c>
      <c r="C225" t="s">
        <v>12</v>
      </c>
    </row>
    <row r="226" spans="1:3">
      <c r="A226">
        <v>0</v>
      </c>
      <c r="B226" t="s">
        <v>2087</v>
      </c>
      <c r="C226" t="s">
        <v>12</v>
      </c>
    </row>
    <row r="227" spans="1:3">
      <c r="A227">
        <v>0</v>
      </c>
      <c r="B227" t="s">
        <v>2510</v>
      </c>
      <c r="C227" t="s">
        <v>12</v>
      </c>
    </row>
    <row r="228" spans="1:3">
      <c r="A228">
        <v>0</v>
      </c>
      <c r="B228" t="s">
        <v>293</v>
      </c>
      <c r="C228" t="s">
        <v>12</v>
      </c>
    </row>
    <row r="229" spans="1:3">
      <c r="A229">
        <v>0</v>
      </c>
      <c r="B229" t="s">
        <v>2959</v>
      </c>
      <c r="C229" t="s">
        <v>12</v>
      </c>
    </row>
    <row r="230" spans="1:3">
      <c r="A230">
        <v>0</v>
      </c>
      <c r="B230" t="s">
        <v>2873</v>
      </c>
      <c r="C230" t="s">
        <v>12</v>
      </c>
    </row>
    <row r="231" spans="1:3">
      <c r="A231">
        <v>0</v>
      </c>
      <c r="B231" t="s">
        <v>1821</v>
      </c>
      <c r="C231" t="s">
        <v>12</v>
      </c>
    </row>
    <row r="232" spans="1:3">
      <c r="A232">
        <v>0</v>
      </c>
      <c r="B232" t="s">
        <v>225</v>
      </c>
      <c r="C232" t="s">
        <v>12</v>
      </c>
    </row>
    <row r="233" spans="1:3">
      <c r="A233">
        <v>0</v>
      </c>
      <c r="B233" t="s">
        <v>2162</v>
      </c>
      <c r="C233" t="s">
        <v>12</v>
      </c>
    </row>
    <row r="234" spans="1:3">
      <c r="A234">
        <v>0</v>
      </c>
      <c r="B234" t="s">
        <v>71</v>
      </c>
      <c r="C234" t="s">
        <v>12</v>
      </c>
    </row>
    <row r="235" spans="1:3">
      <c r="A235">
        <v>0</v>
      </c>
      <c r="B235" t="s">
        <v>427</v>
      </c>
      <c r="C235" t="s">
        <v>12</v>
      </c>
    </row>
    <row r="236" spans="1:3">
      <c r="A236">
        <v>0</v>
      </c>
      <c r="B236" t="s">
        <v>445</v>
      </c>
      <c r="C236" t="s">
        <v>12</v>
      </c>
    </row>
    <row r="237" spans="1:3">
      <c r="A237">
        <v>0</v>
      </c>
      <c r="B237" t="s">
        <v>2486</v>
      </c>
      <c r="C237" t="s">
        <v>12</v>
      </c>
    </row>
    <row r="238" spans="1:3">
      <c r="A238">
        <v>0</v>
      </c>
      <c r="B238" t="s">
        <v>2522</v>
      </c>
      <c r="C238" t="s">
        <v>12</v>
      </c>
    </row>
    <row r="239" spans="1:3">
      <c r="A239">
        <v>0</v>
      </c>
      <c r="B239" t="s">
        <v>1595</v>
      </c>
      <c r="C239" t="s">
        <v>12</v>
      </c>
    </row>
    <row r="240" spans="1:3">
      <c r="A240">
        <v>0</v>
      </c>
      <c r="B240" t="s">
        <v>801</v>
      </c>
      <c r="C240" t="s">
        <v>12</v>
      </c>
    </row>
    <row r="241" spans="1:3">
      <c r="A241">
        <v>0</v>
      </c>
      <c r="B241" t="s">
        <v>2980</v>
      </c>
      <c r="C241" t="s">
        <v>12</v>
      </c>
    </row>
    <row r="242" spans="1:3">
      <c r="A242">
        <v>0</v>
      </c>
      <c r="B242" t="s">
        <v>339</v>
      </c>
      <c r="C242" t="s">
        <v>12</v>
      </c>
    </row>
    <row r="243" spans="1:3">
      <c r="A243">
        <v>0</v>
      </c>
      <c r="B243" t="s">
        <v>351</v>
      </c>
      <c r="C243" t="s">
        <v>12</v>
      </c>
    </row>
    <row r="244" spans="1:3">
      <c r="A244">
        <v>0</v>
      </c>
      <c r="B244" t="s">
        <v>491</v>
      </c>
      <c r="C244" t="s">
        <v>12</v>
      </c>
    </row>
    <row r="245" spans="1:3">
      <c r="A245">
        <v>0</v>
      </c>
      <c r="B245" t="s">
        <v>1069</v>
      </c>
      <c r="C245" t="s">
        <v>12</v>
      </c>
    </row>
    <row r="246" spans="1:3">
      <c r="A246">
        <v>0</v>
      </c>
      <c r="B246" t="s">
        <v>57</v>
      </c>
      <c r="C246" t="s">
        <v>12</v>
      </c>
    </row>
    <row r="247" spans="1:3">
      <c r="A247">
        <v>0</v>
      </c>
      <c r="B247" t="s">
        <v>2077</v>
      </c>
      <c r="C247" t="s">
        <v>12</v>
      </c>
    </row>
    <row r="248" spans="1:3">
      <c r="A248">
        <v>0</v>
      </c>
      <c r="B248" t="s">
        <v>2685</v>
      </c>
      <c r="C248" t="s">
        <v>12</v>
      </c>
    </row>
    <row r="249" spans="1:3">
      <c r="A249">
        <v>0</v>
      </c>
      <c r="B249" t="s">
        <v>2362</v>
      </c>
      <c r="C249" t="s">
        <v>12</v>
      </c>
    </row>
    <row r="250" spans="1:3">
      <c r="A250">
        <v>0</v>
      </c>
      <c r="B250" t="s">
        <v>2681</v>
      </c>
      <c r="C250" t="s">
        <v>12</v>
      </c>
    </row>
    <row r="251" spans="1:3">
      <c r="A251">
        <v>0</v>
      </c>
      <c r="B251" t="s">
        <v>2041</v>
      </c>
      <c r="C251" t="s">
        <v>12</v>
      </c>
    </row>
    <row r="252" spans="1:3">
      <c r="A252">
        <v>0</v>
      </c>
      <c r="B252" t="s">
        <v>2158</v>
      </c>
      <c r="C252" t="s">
        <v>12</v>
      </c>
    </row>
    <row r="253" spans="1:3">
      <c r="A253">
        <v>0</v>
      </c>
      <c r="B253" t="s">
        <v>2210</v>
      </c>
      <c r="C253" t="s">
        <v>12</v>
      </c>
    </row>
    <row r="254" spans="1:3">
      <c r="A254">
        <v>0</v>
      </c>
      <c r="B254" t="s">
        <v>453</v>
      </c>
      <c r="C254" t="s">
        <v>12</v>
      </c>
    </row>
    <row r="255" spans="1:3">
      <c r="A255">
        <v>0</v>
      </c>
      <c r="B255" t="s">
        <v>3348</v>
      </c>
      <c r="C255" t="s">
        <v>12</v>
      </c>
    </row>
    <row r="256" spans="1:3">
      <c r="A256">
        <v>0</v>
      </c>
      <c r="B256" t="s">
        <v>3520</v>
      </c>
      <c r="C256" t="s">
        <v>12</v>
      </c>
    </row>
    <row r="257" spans="1:3">
      <c r="A257">
        <v>0</v>
      </c>
      <c r="B257" t="s">
        <v>2633</v>
      </c>
      <c r="C257" t="s">
        <v>12</v>
      </c>
    </row>
    <row r="258" spans="1:3">
      <c r="A258">
        <v>0</v>
      </c>
      <c r="B258" t="s">
        <v>2899</v>
      </c>
      <c r="C258" t="s">
        <v>12</v>
      </c>
    </row>
    <row r="259" spans="1:3">
      <c r="A259">
        <v>0</v>
      </c>
      <c r="B259" t="s">
        <v>349</v>
      </c>
      <c r="C259" t="s">
        <v>12</v>
      </c>
    </row>
    <row r="260" spans="1:3">
      <c r="A260">
        <v>0</v>
      </c>
      <c r="B260" t="s">
        <v>2943</v>
      </c>
      <c r="C260" t="s">
        <v>12</v>
      </c>
    </row>
    <row r="261" spans="1:3">
      <c r="A261">
        <v>0</v>
      </c>
      <c r="B261" t="s">
        <v>2945</v>
      </c>
      <c r="C261" t="s">
        <v>12</v>
      </c>
    </row>
    <row r="262" spans="1:3">
      <c r="A262">
        <v>0</v>
      </c>
      <c r="B262" t="s">
        <v>2973</v>
      </c>
      <c r="C262" t="s">
        <v>12</v>
      </c>
    </row>
    <row r="263" spans="1:3">
      <c r="A263">
        <v>0</v>
      </c>
      <c r="B263" t="s">
        <v>437</v>
      </c>
      <c r="C263" t="s">
        <v>12</v>
      </c>
    </row>
    <row r="264" spans="1:3">
      <c r="A264">
        <v>0</v>
      </c>
      <c r="B264" t="s">
        <v>1947</v>
      </c>
      <c r="C264" t="s">
        <v>12</v>
      </c>
    </row>
    <row r="265" spans="1:3">
      <c r="A265">
        <v>0</v>
      </c>
      <c r="B265" t="s">
        <v>2737</v>
      </c>
      <c r="C265" t="s">
        <v>12</v>
      </c>
    </row>
    <row r="266" spans="1:3">
      <c r="A266">
        <v>0</v>
      </c>
      <c r="B266" t="s">
        <v>2787</v>
      </c>
      <c r="C266" t="s">
        <v>12</v>
      </c>
    </row>
    <row r="267" spans="1:3">
      <c r="A267">
        <v>0</v>
      </c>
      <c r="B267" t="s">
        <v>821</v>
      </c>
      <c r="C267" t="s">
        <v>12</v>
      </c>
    </row>
    <row r="268" spans="1:3">
      <c r="A268">
        <v>0</v>
      </c>
      <c r="B268" t="s">
        <v>895</v>
      </c>
      <c r="C268" t="s">
        <v>12</v>
      </c>
    </row>
    <row r="269" spans="1:3">
      <c r="A269">
        <v>0</v>
      </c>
      <c r="B269" t="s">
        <v>897</v>
      </c>
      <c r="C269" t="s">
        <v>12</v>
      </c>
    </row>
    <row r="270" spans="1:3">
      <c r="A270">
        <v>0</v>
      </c>
      <c r="B270" t="s">
        <v>653</v>
      </c>
      <c r="C270" t="s">
        <v>12</v>
      </c>
    </row>
    <row r="271" spans="1:3">
      <c r="A271">
        <v>0</v>
      </c>
      <c r="B271" t="s">
        <v>2250</v>
      </c>
      <c r="C271" t="s">
        <v>12</v>
      </c>
    </row>
    <row r="272" spans="1:3">
      <c r="A272">
        <v>0</v>
      </c>
      <c r="B272" t="s">
        <v>2256</v>
      </c>
      <c r="C272" t="s">
        <v>12</v>
      </c>
    </row>
    <row r="273" spans="1:3">
      <c r="A273">
        <v>0</v>
      </c>
      <c r="B273" t="s">
        <v>2302</v>
      </c>
      <c r="C273" t="s">
        <v>12</v>
      </c>
    </row>
    <row r="274" spans="1:3">
      <c r="A274">
        <v>0</v>
      </c>
      <c r="B274" t="s">
        <v>2338</v>
      </c>
      <c r="C274" t="s">
        <v>12</v>
      </c>
    </row>
    <row r="275" spans="1:3">
      <c r="A275">
        <v>0</v>
      </c>
      <c r="B275" t="s">
        <v>2376</v>
      </c>
      <c r="C275" t="s">
        <v>12</v>
      </c>
    </row>
    <row r="276" spans="1:3">
      <c r="A276">
        <v>0</v>
      </c>
      <c r="B276" t="s">
        <v>2382</v>
      </c>
      <c r="C276" t="s">
        <v>12</v>
      </c>
    </row>
    <row r="277" spans="1:3">
      <c r="A277">
        <v>0</v>
      </c>
      <c r="B277" t="s">
        <v>237</v>
      </c>
      <c r="C277" t="s">
        <v>12</v>
      </c>
    </row>
    <row r="278" spans="1:3">
      <c r="A278">
        <v>0</v>
      </c>
      <c r="B278" t="s">
        <v>2472</v>
      </c>
      <c r="C278" t="s">
        <v>12</v>
      </c>
    </row>
    <row r="279" spans="1:3">
      <c r="A279">
        <v>0</v>
      </c>
      <c r="B279" t="s">
        <v>2490</v>
      </c>
      <c r="C279" t="s">
        <v>12</v>
      </c>
    </row>
    <row r="280" spans="1:3">
      <c r="A280">
        <v>0</v>
      </c>
      <c r="B280" t="s">
        <v>2502</v>
      </c>
      <c r="C280" t="s">
        <v>12</v>
      </c>
    </row>
    <row r="281" spans="1:3">
      <c r="A281">
        <v>0</v>
      </c>
      <c r="B281" t="s">
        <v>2512</v>
      </c>
      <c r="C281" t="s">
        <v>12</v>
      </c>
    </row>
    <row r="282" spans="1:3">
      <c r="A282">
        <v>0</v>
      </c>
      <c r="B282" t="s">
        <v>2518</v>
      </c>
      <c r="C282" t="s">
        <v>12</v>
      </c>
    </row>
    <row r="283" spans="1:3">
      <c r="A283">
        <v>0</v>
      </c>
      <c r="B283" t="s">
        <v>3155</v>
      </c>
      <c r="C283" t="s">
        <v>12</v>
      </c>
    </row>
    <row r="284" spans="1:3">
      <c r="A284">
        <v>0</v>
      </c>
      <c r="B284" t="s">
        <v>715</v>
      </c>
      <c r="C284" t="s">
        <v>12</v>
      </c>
    </row>
    <row r="285" spans="1:3">
      <c r="A285">
        <v>0</v>
      </c>
      <c r="B285" t="s">
        <v>3329</v>
      </c>
      <c r="C285" t="s">
        <v>12</v>
      </c>
    </row>
    <row r="286" spans="1:3">
      <c r="A286">
        <v>0</v>
      </c>
      <c r="B286" t="s">
        <v>207</v>
      </c>
      <c r="C286" t="s">
        <v>12</v>
      </c>
    </row>
    <row r="287" spans="1:3">
      <c r="A287">
        <v>0</v>
      </c>
      <c r="B287" t="s">
        <v>2081</v>
      </c>
      <c r="C287" t="s">
        <v>12</v>
      </c>
    </row>
    <row r="288" spans="1:3">
      <c r="A288">
        <v>0</v>
      </c>
      <c r="B288" t="s">
        <v>2168</v>
      </c>
      <c r="C288" t="s">
        <v>12</v>
      </c>
    </row>
    <row r="289" spans="1:3">
      <c r="A289">
        <v>0</v>
      </c>
      <c r="B289" t="s">
        <v>2220</v>
      </c>
      <c r="C289" t="s">
        <v>12</v>
      </c>
    </row>
    <row r="290" spans="1:3">
      <c r="A290">
        <v>0</v>
      </c>
      <c r="B290" t="s">
        <v>461</v>
      </c>
      <c r="C290" t="s">
        <v>12</v>
      </c>
    </row>
    <row r="291" spans="1:3">
      <c r="A291">
        <v>0</v>
      </c>
      <c r="B291" t="s">
        <v>3407</v>
      </c>
      <c r="C291" t="s">
        <v>12</v>
      </c>
    </row>
    <row r="292" spans="1:3">
      <c r="A292">
        <v>0</v>
      </c>
      <c r="B292" t="s">
        <v>1936</v>
      </c>
      <c r="C292" t="s">
        <v>12</v>
      </c>
    </row>
    <row r="293" spans="1:3">
      <c r="A293">
        <v>0</v>
      </c>
      <c r="B293" t="s">
        <v>1999</v>
      </c>
      <c r="C293" t="s">
        <v>12</v>
      </c>
    </row>
    <row r="294" spans="1:3">
      <c r="A294">
        <v>0</v>
      </c>
      <c r="B294" t="s">
        <v>467</v>
      </c>
      <c r="C294" t="s">
        <v>12</v>
      </c>
    </row>
    <row r="295" spans="1:3">
      <c r="A295">
        <v>0</v>
      </c>
      <c r="B295" t="s">
        <v>3004</v>
      </c>
      <c r="C295" t="s">
        <v>12</v>
      </c>
    </row>
    <row r="296" spans="1:3">
      <c r="A296">
        <v>0</v>
      </c>
      <c r="B296" t="s">
        <v>153</v>
      </c>
      <c r="C296" t="s">
        <v>12</v>
      </c>
    </row>
    <row r="297" spans="1:3">
      <c r="A297">
        <v>0</v>
      </c>
      <c r="B297" t="s">
        <v>1749</v>
      </c>
      <c r="C297" t="s">
        <v>12</v>
      </c>
    </row>
    <row r="298" spans="1:3">
      <c r="A298">
        <v>0</v>
      </c>
      <c r="B298" t="s">
        <v>2631</v>
      </c>
      <c r="C298" t="s">
        <v>12</v>
      </c>
    </row>
    <row r="299" spans="1:3">
      <c r="A299">
        <v>0</v>
      </c>
      <c r="B299" t="s">
        <v>417</v>
      </c>
      <c r="C299" t="s">
        <v>12</v>
      </c>
    </row>
    <row r="300" spans="1:3">
      <c r="A300">
        <v>0</v>
      </c>
      <c r="B300" t="s">
        <v>1300</v>
      </c>
      <c r="C300" t="s">
        <v>12</v>
      </c>
    </row>
    <row r="301" spans="1:3">
      <c r="A301">
        <v>0</v>
      </c>
      <c r="B301" t="s">
        <v>2178</v>
      </c>
      <c r="C301" t="s">
        <v>12</v>
      </c>
    </row>
    <row r="302" spans="1:3">
      <c r="A302">
        <v>0</v>
      </c>
      <c r="B302" t="s">
        <v>487</v>
      </c>
      <c r="C302" t="s">
        <v>12</v>
      </c>
    </row>
    <row r="303" spans="1:3">
      <c r="A303">
        <v>0</v>
      </c>
      <c r="B303" t="s">
        <v>217</v>
      </c>
      <c r="C303" t="s">
        <v>12</v>
      </c>
    </row>
    <row r="304" spans="1:3">
      <c r="A304">
        <v>0</v>
      </c>
      <c r="B304" t="s">
        <v>1620</v>
      </c>
      <c r="C304" t="s">
        <v>12</v>
      </c>
    </row>
    <row r="305" spans="1:3">
      <c r="A305">
        <v>0</v>
      </c>
      <c r="B305" t="s">
        <v>1646</v>
      </c>
      <c r="C305" t="s">
        <v>12</v>
      </c>
    </row>
    <row r="306" spans="1:3">
      <c r="A306">
        <v>0</v>
      </c>
      <c r="B306" t="s">
        <v>1694</v>
      </c>
      <c r="C306" t="s">
        <v>12</v>
      </c>
    </row>
    <row r="307" spans="1:3">
      <c r="A307">
        <v>0</v>
      </c>
      <c r="B307" t="s">
        <v>1280</v>
      </c>
      <c r="C307" t="s">
        <v>12</v>
      </c>
    </row>
    <row r="308" spans="1:3">
      <c r="A308">
        <v>0</v>
      </c>
      <c r="B308" t="s">
        <v>499</v>
      </c>
      <c r="C308" t="s">
        <v>12</v>
      </c>
    </row>
    <row r="309" spans="1:3">
      <c r="A309">
        <v>0</v>
      </c>
      <c r="B309" t="s">
        <v>1452</v>
      </c>
      <c r="C309" t="s">
        <v>12</v>
      </c>
    </row>
    <row r="310" spans="1:3">
      <c r="A310">
        <v>0</v>
      </c>
      <c r="B310" t="s">
        <v>1484</v>
      </c>
      <c r="C310" t="s">
        <v>12</v>
      </c>
    </row>
    <row r="311" spans="1:3">
      <c r="A311">
        <v>0</v>
      </c>
      <c r="B311" t="s">
        <v>1549</v>
      </c>
      <c r="C311" t="s">
        <v>12</v>
      </c>
    </row>
    <row r="312" spans="1:3">
      <c r="A312">
        <v>0</v>
      </c>
      <c r="B312" t="s">
        <v>1563</v>
      </c>
      <c r="C312" t="s">
        <v>12</v>
      </c>
    </row>
    <row r="313" spans="1:3">
      <c r="A313">
        <v>0</v>
      </c>
      <c r="B313" t="s">
        <v>171</v>
      </c>
      <c r="C313" t="s">
        <v>12</v>
      </c>
    </row>
    <row r="314" spans="1:3">
      <c r="A314">
        <v>0</v>
      </c>
      <c r="B314" t="s">
        <v>3301</v>
      </c>
      <c r="C314" t="s">
        <v>12</v>
      </c>
    </row>
    <row r="315" spans="1:3">
      <c r="A315">
        <v>0</v>
      </c>
      <c r="B315" t="s">
        <v>333</v>
      </c>
      <c r="C315" t="s">
        <v>12</v>
      </c>
    </row>
    <row r="316" spans="1:3">
      <c r="A316">
        <v>0</v>
      </c>
      <c r="B316" t="s">
        <v>3163</v>
      </c>
      <c r="C316" t="s">
        <v>12</v>
      </c>
    </row>
    <row r="317" spans="1:3">
      <c r="A317">
        <v>0</v>
      </c>
      <c r="B317" t="s">
        <v>1328</v>
      </c>
      <c r="C317" t="s">
        <v>12</v>
      </c>
    </row>
    <row r="318" spans="1:3">
      <c r="A318">
        <v>0</v>
      </c>
      <c r="B318" t="s">
        <v>1330</v>
      </c>
      <c r="C318" t="s">
        <v>12</v>
      </c>
    </row>
    <row r="319" spans="1:3">
      <c r="A319">
        <v>0</v>
      </c>
      <c r="B319" t="s">
        <v>1422</v>
      </c>
      <c r="C319" t="s">
        <v>12</v>
      </c>
    </row>
    <row r="320" spans="1:3">
      <c r="A320">
        <v>0</v>
      </c>
      <c r="B320" t="s">
        <v>3441</v>
      </c>
      <c r="C320" t="s">
        <v>12</v>
      </c>
    </row>
    <row r="321" spans="1:3">
      <c r="A321">
        <v>0</v>
      </c>
      <c r="B321" t="s">
        <v>3485</v>
      </c>
      <c r="C321" t="s">
        <v>12</v>
      </c>
    </row>
    <row r="322" spans="1:3">
      <c r="A322">
        <v>0</v>
      </c>
      <c r="B322" t="s">
        <v>2639</v>
      </c>
      <c r="C322" t="s">
        <v>12</v>
      </c>
    </row>
    <row r="323" spans="1:3">
      <c r="A323">
        <v>0</v>
      </c>
      <c r="B323" t="s">
        <v>711</v>
      </c>
      <c r="C323" t="s">
        <v>12</v>
      </c>
    </row>
    <row r="324" spans="1:3">
      <c r="A324">
        <v>0</v>
      </c>
      <c r="B324" t="s">
        <v>829</v>
      </c>
      <c r="C324" t="s">
        <v>12</v>
      </c>
    </row>
    <row r="325" spans="1:3">
      <c r="A325">
        <v>0</v>
      </c>
      <c r="B325" t="s">
        <v>275</v>
      </c>
      <c r="C325" t="s">
        <v>12</v>
      </c>
    </row>
    <row r="326" spans="1:3">
      <c r="A326">
        <v>0</v>
      </c>
      <c r="B326" t="s">
        <v>2723</v>
      </c>
      <c r="C326" t="s">
        <v>12</v>
      </c>
    </row>
    <row r="327" spans="1:3">
      <c r="A327">
        <v>0</v>
      </c>
      <c r="B327" t="s">
        <v>2861</v>
      </c>
      <c r="C327" t="s">
        <v>12</v>
      </c>
    </row>
    <row r="328" spans="1:3">
      <c r="A328">
        <v>0</v>
      </c>
      <c r="B328" t="s">
        <v>2885</v>
      </c>
      <c r="C328" t="s">
        <v>12</v>
      </c>
    </row>
    <row r="329" spans="1:3">
      <c r="A329">
        <v>0</v>
      </c>
      <c r="B329" t="s">
        <v>663</v>
      </c>
      <c r="C329" t="s">
        <v>12</v>
      </c>
    </row>
    <row r="330" spans="1:3">
      <c r="A330">
        <v>0</v>
      </c>
      <c r="B330" t="s">
        <v>379</v>
      </c>
      <c r="C330" t="s">
        <v>12</v>
      </c>
    </row>
    <row r="331" spans="1:3">
      <c r="A331">
        <v>0</v>
      </c>
      <c r="B331" t="s">
        <v>2290</v>
      </c>
      <c r="C331" t="s">
        <v>12</v>
      </c>
    </row>
    <row r="332" spans="1:3">
      <c r="A332">
        <v>0</v>
      </c>
      <c r="B332" t="s">
        <v>2304</v>
      </c>
      <c r="C332" t="s">
        <v>12</v>
      </c>
    </row>
    <row r="333" spans="1:3">
      <c r="A333">
        <v>0</v>
      </c>
      <c r="B333" t="s">
        <v>1080</v>
      </c>
      <c r="C333" t="s">
        <v>12</v>
      </c>
    </row>
    <row r="334" spans="1:3">
      <c r="A334">
        <v>0</v>
      </c>
      <c r="B334" t="s">
        <v>2647</v>
      </c>
      <c r="C334" t="s">
        <v>12</v>
      </c>
    </row>
    <row r="335" spans="1:3">
      <c r="A335">
        <v>0</v>
      </c>
      <c r="B335" t="s">
        <v>1432</v>
      </c>
      <c r="C335" t="s">
        <v>12</v>
      </c>
    </row>
    <row r="336" spans="1:3">
      <c r="A336">
        <v>0</v>
      </c>
      <c r="B336" t="s">
        <v>1571</v>
      </c>
      <c r="C336" t="s">
        <v>12</v>
      </c>
    </row>
    <row r="337" spans="1:3">
      <c r="A337">
        <v>0</v>
      </c>
      <c r="B337" t="s">
        <v>3044</v>
      </c>
      <c r="C337" t="s">
        <v>12</v>
      </c>
    </row>
    <row r="338" spans="1:3">
      <c r="A338">
        <v>0</v>
      </c>
      <c r="B338" t="s">
        <v>1025</v>
      </c>
      <c r="C338" t="s">
        <v>12</v>
      </c>
    </row>
    <row r="339" spans="1:3">
      <c r="A339">
        <v>0</v>
      </c>
      <c r="B339" t="s">
        <v>3419</v>
      </c>
      <c r="C339" t="s">
        <v>12</v>
      </c>
    </row>
    <row r="340" spans="1:3">
      <c r="A340">
        <v>0</v>
      </c>
      <c r="B340" t="s">
        <v>199</v>
      </c>
      <c r="C340" t="s">
        <v>12</v>
      </c>
    </row>
    <row r="341" spans="1:3">
      <c r="A341">
        <v>0</v>
      </c>
      <c r="B341" t="s">
        <v>2164</v>
      </c>
      <c r="C341" t="s">
        <v>12</v>
      </c>
    </row>
    <row r="342" spans="1:3">
      <c r="A342">
        <v>0</v>
      </c>
      <c r="B342" t="s">
        <v>2182</v>
      </c>
      <c r="C342" t="s">
        <v>12</v>
      </c>
    </row>
    <row r="343" spans="1:3">
      <c r="A343">
        <v>0</v>
      </c>
      <c r="B343" t="s">
        <v>2236</v>
      </c>
      <c r="C343" t="s">
        <v>12</v>
      </c>
    </row>
    <row r="344" spans="1:3">
      <c r="A344">
        <v>0</v>
      </c>
      <c r="B344" t="s">
        <v>2346</v>
      </c>
      <c r="C344" t="s">
        <v>12</v>
      </c>
    </row>
    <row r="345" spans="1:3">
      <c r="A345">
        <v>0</v>
      </c>
      <c r="B345" t="s">
        <v>155</v>
      </c>
      <c r="C345" t="s">
        <v>12</v>
      </c>
    </row>
    <row r="346" spans="1:3">
      <c r="A346">
        <v>0</v>
      </c>
      <c r="B346" t="s">
        <v>529</v>
      </c>
      <c r="C346" t="s">
        <v>12</v>
      </c>
    </row>
    <row r="347" spans="1:3">
      <c r="A347">
        <v>0</v>
      </c>
      <c r="B347" t="s">
        <v>907</v>
      </c>
      <c r="C347" t="s">
        <v>12</v>
      </c>
    </row>
    <row r="348" spans="1:3">
      <c r="A348">
        <v>0</v>
      </c>
      <c r="B348" t="s">
        <v>917</v>
      </c>
      <c r="C348" t="s">
        <v>12</v>
      </c>
    </row>
    <row r="349" spans="1:3">
      <c r="A349">
        <v>0</v>
      </c>
      <c r="B349" t="s">
        <v>921</v>
      </c>
      <c r="C349" t="s">
        <v>12</v>
      </c>
    </row>
    <row r="350" spans="1:3">
      <c r="A350">
        <v>0</v>
      </c>
      <c r="B350" t="s">
        <v>65</v>
      </c>
      <c r="C350" t="s">
        <v>12</v>
      </c>
    </row>
    <row r="351" spans="1:3">
      <c r="A351">
        <v>0</v>
      </c>
      <c r="B351" t="s">
        <v>273</v>
      </c>
      <c r="C351" t="s">
        <v>12</v>
      </c>
    </row>
    <row r="352" spans="1:3">
      <c r="A352">
        <v>0</v>
      </c>
      <c r="B352" t="s">
        <v>35</v>
      </c>
      <c r="C352" t="s">
        <v>12</v>
      </c>
    </row>
    <row r="353" spans="1:3">
      <c r="A353">
        <v>0</v>
      </c>
      <c r="B353" t="s">
        <v>2031</v>
      </c>
      <c r="C353" t="s">
        <v>12</v>
      </c>
    </row>
    <row r="354" spans="1:3">
      <c r="A354">
        <v>0</v>
      </c>
      <c r="B354" t="s">
        <v>183</v>
      </c>
      <c r="C354" t="s">
        <v>12</v>
      </c>
    </row>
    <row r="355" spans="1:3">
      <c r="A355">
        <v>0</v>
      </c>
      <c r="B355" t="s">
        <v>2939</v>
      </c>
      <c r="C355" t="s">
        <v>12</v>
      </c>
    </row>
    <row r="356" spans="1:3">
      <c r="A356">
        <v>0</v>
      </c>
      <c r="B356" t="s">
        <v>997</v>
      </c>
      <c r="C356" t="s">
        <v>12</v>
      </c>
    </row>
    <row r="357" spans="1:3">
      <c r="A357">
        <v>0</v>
      </c>
      <c r="B357" t="s">
        <v>329</v>
      </c>
      <c r="C357" t="s">
        <v>12</v>
      </c>
    </row>
    <row r="358" spans="1:3">
      <c r="A358">
        <v>0</v>
      </c>
      <c r="B358" t="s">
        <v>635</v>
      </c>
      <c r="C358" t="s">
        <v>12</v>
      </c>
    </row>
    <row r="359" spans="1:3">
      <c r="A359">
        <v>0</v>
      </c>
      <c r="B359" t="s">
        <v>2436</v>
      </c>
      <c r="C359" t="s">
        <v>12</v>
      </c>
    </row>
    <row r="360" spans="1:3">
      <c r="A360">
        <v>0</v>
      </c>
      <c r="B360" t="s">
        <v>1747</v>
      </c>
      <c r="C360" t="s">
        <v>12</v>
      </c>
    </row>
    <row r="361" spans="1:3">
      <c r="A361">
        <v>0</v>
      </c>
      <c r="B361" t="s">
        <v>2781</v>
      </c>
      <c r="C361" t="s">
        <v>12</v>
      </c>
    </row>
    <row r="362" spans="1:3">
      <c r="A362">
        <v>0</v>
      </c>
      <c r="B362" t="s">
        <v>3457</v>
      </c>
      <c r="C362" t="s">
        <v>12</v>
      </c>
    </row>
    <row r="363" spans="1:3">
      <c r="A363">
        <v>0</v>
      </c>
      <c r="B363" t="s">
        <v>3483</v>
      </c>
      <c r="C363" t="s">
        <v>12</v>
      </c>
    </row>
    <row r="364" spans="1:3">
      <c r="A364">
        <v>0</v>
      </c>
      <c r="B364" t="s">
        <v>3530</v>
      </c>
      <c r="C364" t="s">
        <v>12</v>
      </c>
    </row>
    <row r="365" spans="1:3">
      <c r="A365">
        <v>0</v>
      </c>
      <c r="B365" t="s">
        <v>561</v>
      </c>
      <c r="C365" t="s">
        <v>12</v>
      </c>
    </row>
    <row r="366" spans="1:3">
      <c r="A366">
        <v>0</v>
      </c>
      <c r="B366" t="s">
        <v>573</v>
      </c>
      <c r="C366" t="s">
        <v>12</v>
      </c>
    </row>
    <row r="367" spans="1:3">
      <c r="A367">
        <v>0</v>
      </c>
      <c r="B367" t="s">
        <v>145</v>
      </c>
      <c r="C367" t="s">
        <v>12</v>
      </c>
    </row>
    <row r="368" spans="1:3">
      <c r="A368">
        <v>0</v>
      </c>
      <c r="B368" t="s">
        <v>161</v>
      </c>
      <c r="C368" t="s">
        <v>12</v>
      </c>
    </row>
    <row r="369" spans="1:3">
      <c r="A369">
        <v>0</v>
      </c>
      <c r="B369" t="s">
        <v>279</v>
      </c>
      <c r="C369" t="s">
        <v>12</v>
      </c>
    </row>
    <row r="370" spans="1:3">
      <c r="A370">
        <v>0</v>
      </c>
      <c r="B370" t="s">
        <v>295</v>
      </c>
      <c r="C370" t="s">
        <v>12</v>
      </c>
    </row>
    <row r="371" spans="1:3">
      <c r="A371">
        <v>0</v>
      </c>
      <c r="B371" t="s">
        <v>341</v>
      </c>
      <c r="C371" t="s">
        <v>12</v>
      </c>
    </row>
    <row r="372" spans="1:3">
      <c r="A372">
        <v>0</v>
      </c>
      <c r="B372" t="s">
        <v>1589</v>
      </c>
      <c r="C372" t="s">
        <v>12</v>
      </c>
    </row>
    <row r="373" spans="1:3">
      <c r="A373">
        <v>0</v>
      </c>
      <c r="B373" t="s">
        <v>1878</v>
      </c>
      <c r="C373" t="s">
        <v>12</v>
      </c>
    </row>
    <row r="374" spans="1:3">
      <c r="A374">
        <v>0</v>
      </c>
      <c r="B374" t="s">
        <v>2994</v>
      </c>
      <c r="C374" t="s">
        <v>12</v>
      </c>
    </row>
    <row r="375" spans="1:3">
      <c r="A375">
        <v>0</v>
      </c>
      <c r="B375" t="s">
        <v>3118</v>
      </c>
      <c r="C375" t="s">
        <v>12</v>
      </c>
    </row>
    <row r="376" spans="1:3">
      <c r="A376">
        <v>0</v>
      </c>
      <c r="B376" t="s">
        <v>3171</v>
      </c>
      <c r="C376" t="s">
        <v>12</v>
      </c>
    </row>
    <row r="377" spans="1:3">
      <c r="A377">
        <v>0</v>
      </c>
      <c r="B377" t="s">
        <v>1074</v>
      </c>
      <c r="C377" t="s">
        <v>12</v>
      </c>
    </row>
    <row r="378" spans="1:3">
      <c r="A378">
        <v>0</v>
      </c>
      <c r="B378" t="s">
        <v>1997</v>
      </c>
      <c r="C378" t="s">
        <v>12</v>
      </c>
    </row>
    <row r="379" spans="1:3">
      <c r="A379">
        <v>0</v>
      </c>
      <c r="B379" t="s">
        <v>2296</v>
      </c>
      <c r="C379" t="s">
        <v>12</v>
      </c>
    </row>
    <row r="380" spans="1:3">
      <c r="A380">
        <v>0</v>
      </c>
      <c r="B380" t="s">
        <v>3211</v>
      </c>
      <c r="C380" t="s">
        <v>12</v>
      </c>
    </row>
    <row r="381" spans="1:3">
      <c r="A381">
        <v>0</v>
      </c>
      <c r="B381" t="s">
        <v>2246</v>
      </c>
      <c r="C381" t="s">
        <v>12</v>
      </c>
    </row>
    <row r="382" spans="1:3">
      <c r="A382">
        <v>0</v>
      </c>
      <c r="B382" t="s">
        <v>1464</v>
      </c>
      <c r="C382" t="s">
        <v>12</v>
      </c>
    </row>
    <row r="383" spans="1:3">
      <c r="A383">
        <v>0</v>
      </c>
      <c r="B383" t="s">
        <v>267</v>
      </c>
      <c r="C383" t="s">
        <v>12</v>
      </c>
    </row>
    <row r="384" spans="1:3">
      <c r="A384">
        <v>0</v>
      </c>
      <c r="B384" t="s">
        <v>3498</v>
      </c>
      <c r="C384" t="s">
        <v>12</v>
      </c>
    </row>
    <row r="385" spans="1:3">
      <c r="A385">
        <v>0</v>
      </c>
      <c r="B385" t="s">
        <v>3522</v>
      </c>
      <c r="C385" t="s">
        <v>12</v>
      </c>
    </row>
    <row r="386" spans="1:3">
      <c r="A386">
        <v>0</v>
      </c>
      <c r="B386" t="s">
        <v>2789</v>
      </c>
      <c r="C386" t="s">
        <v>12</v>
      </c>
    </row>
    <row r="387" spans="1:3">
      <c r="A387">
        <v>0</v>
      </c>
      <c r="B387" t="s">
        <v>2791</v>
      </c>
      <c r="C387" t="s">
        <v>12</v>
      </c>
    </row>
    <row r="388" spans="1:3">
      <c r="A388">
        <v>0</v>
      </c>
      <c r="B388" t="s">
        <v>1642</v>
      </c>
      <c r="C388" t="s">
        <v>12</v>
      </c>
    </row>
    <row r="389" spans="1:3">
      <c r="A389">
        <v>0</v>
      </c>
      <c r="B389" t="s">
        <v>937</v>
      </c>
      <c r="C389" t="s">
        <v>12</v>
      </c>
    </row>
    <row r="390" spans="1:3">
      <c r="A390">
        <v>0</v>
      </c>
      <c r="B390" t="s">
        <v>2314</v>
      </c>
      <c r="C390" t="s">
        <v>12</v>
      </c>
    </row>
    <row r="391" spans="1:3">
      <c r="A391">
        <v>0</v>
      </c>
      <c r="B391" t="s">
        <v>1108</v>
      </c>
      <c r="C391" t="s">
        <v>12</v>
      </c>
    </row>
    <row r="392" spans="1:3">
      <c r="A392">
        <v>0</v>
      </c>
      <c r="B392" t="s">
        <v>2444</v>
      </c>
      <c r="C392" t="s">
        <v>12</v>
      </c>
    </row>
    <row r="393" spans="1:3">
      <c r="A393">
        <v>0</v>
      </c>
      <c r="B393" t="s">
        <v>2506</v>
      </c>
      <c r="C393" t="s">
        <v>12</v>
      </c>
    </row>
    <row r="394" spans="1:3">
      <c r="A394">
        <v>0</v>
      </c>
      <c r="B394" t="s">
        <v>2629</v>
      </c>
      <c r="C394" t="s">
        <v>12</v>
      </c>
    </row>
    <row r="395" spans="1:3">
      <c r="A395">
        <v>0</v>
      </c>
      <c r="B395" t="s">
        <v>2667</v>
      </c>
      <c r="C395" t="s">
        <v>12</v>
      </c>
    </row>
    <row r="396" spans="1:3">
      <c r="A396">
        <v>0</v>
      </c>
      <c r="B396" t="s">
        <v>283</v>
      </c>
      <c r="C396" t="s">
        <v>12</v>
      </c>
    </row>
    <row r="397" spans="1:3">
      <c r="A397">
        <v>0</v>
      </c>
      <c r="B397" t="s">
        <v>1216</v>
      </c>
      <c r="C397" t="s">
        <v>12</v>
      </c>
    </row>
    <row r="398" spans="1:3">
      <c r="A398">
        <v>0</v>
      </c>
      <c r="B398" t="s">
        <v>3101</v>
      </c>
      <c r="C398" t="s">
        <v>12</v>
      </c>
    </row>
    <row r="399" spans="1:3">
      <c r="A399">
        <v>0</v>
      </c>
      <c r="B399" t="s">
        <v>441</v>
      </c>
      <c r="C399" t="s">
        <v>12</v>
      </c>
    </row>
    <row r="400" spans="1:3">
      <c r="A400">
        <v>0</v>
      </c>
      <c r="B400" t="s">
        <v>457</v>
      </c>
      <c r="C400" t="s">
        <v>12</v>
      </c>
    </row>
    <row r="401" spans="1:3">
      <c r="A401">
        <v>0</v>
      </c>
      <c r="B401" t="s">
        <v>3264</v>
      </c>
      <c r="C401" t="s">
        <v>12</v>
      </c>
    </row>
    <row r="402" spans="1:3">
      <c r="A402">
        <v>0</v>
      </c>
      <c r="B402" t="s">
        <v>205</v>
      </c>
      <c r="C402" t="s">
        <v>12</v>
      </c>
    </row>
    <row r="403" spans="1:3">
      <c r="A403">
        <v>0</v>
      </c>
      <c r="B403" t="s">
        <v>2115</v>
      </c>
      <c r="C403" t="s">
        <v>12</v>
      </c>
    </row>
    <row r="404" spans="1:3">
      <c r="A404">
        <v>0</v>
      </c>
      <c r="B404" t="s">
        <v>2117</v>
      </c>
      <c r="C404" t="s">
        <v>12</v>
      </c>
    </row>
    <row r="405" spans="1:3">
      <c r="A405">
        <v>0</v>
      </c>
      <c r="B405" t="s">
        <v>175</v>
      </c>
      <c r="C405" t="s">
        <v>12</v>
      </c>
    </row>
    <row r="406" spans="1:3">
      <c r="A406">
        <v>0</v>
      </c>
      <c r="B406" t="s">
        <v>1110</v>
      </c>
      <c r="C406" t="s">
        <v>12</v>
      </c>
    </row>
    <row r="407" spans="1:3">
      <c r="A407">
        <v>0</v>
      </c>
      <c r="B407" t="s">
        <v>1900</v>
      </c>
      <c r="C407" t="s">
        <v>12</v>
      </c>
    </row>
    <row r="408" spans="1:3">
      <c r="A408">
        <v>0</v>
      </c>
      <c r="B408" t="s">
        <v>2851</v>
      </c>
      <c r="C408" t="s">
        <v>12</v>
      </c>
    </row>
    <row r="409" spans="1:3">
      <c r="A409">
        <v>0</v>
      </c>
      <c r="B409" t="s">
        <v>395</v>
      </c>
      <c r="C409" t="s">
        <v>12</v>
      </c>
    </row>
    <row r="410" spans="1:3">
      <c r="A410">
        <v>0</v>
      </c>
      <c r="B410" t="s">
        <v>1658</v>
      </c>
      <c r="C410" t="s">
        <v>12</v>
      </c>
    </row>
    <row r="411" spans="1:3">
      <c r="A411">
        <v>0</v>
      </c>
      <c r="B411" t="s">
        <v>531</v>
      </c>
      <c r="C411" t="s">
        <v>12</v>
      </c>
    </row>
    <row r="412" spans="1:3">
      <c r="A412">
        <v>0</v>
      </c>
      <c r="B412" t="s">
        <v>2091</v>
      </c>
      <c r="C412" t="s">
        <v>12</v>
      </c>
    </row>
    <row r="413" spans="1:3">
      <c r="A413">
        <v>0</v>
      </c>
      <c r="B413" t="s">
        <v>3409</v>
      </c>
      <c r="C413" t="s">
        <v>12</v>
      </c>
    </row>
    <row r="414" spans="1:3">
      <c r="A414">
        <v>0</v>
      </c>
      <c r="B414" t="s">
        <v>2406</v>
      </c>
      <c r="C414" t="s">
        <v>12</v>
      </c>
    </row>
    <row r="415" spans="1:3">
      <c r="A415">
        <v>0</v>
      </c>
      <c r="B415" t="s">
        <v>1096</v>
      </c>
      <c r="C415" t="s">
        <v>12</v>
      </c>
    </row>
    <row r="416" spans="1:3">
      <c r="A416">
        <v>0</v>
      </c>
      <c r="B416" t="s">
        <v>1494</v>
      </c>
      <c r="C416" t="s">
        <v>12</v>
      </c>
    </row>
    <row r="417" spans="1:3">
      <c r="A417">
        <v>0</v>
      </c>
      <c r="B417" t="s">
        <v>813</v>
      </c>
      <c r="C417" t="s">
        <v>12</v>
      </c>
    </row>
    <row r="418" spans="1:3">
      <c r="A418">
        <v>0</v>
      </c>
      <c r="B418" t="s">
        <v>1771</v>
      </c>
      <c r="C418" t="s">
        <v>12</v>
      </c>
    </row>
    <row r="419" spans="1:3">
      <c r="A419">
        <v>0</v>
      </c>
      <c r="B419" t="s">
        <v>1904</v>
      </c>
      <c r="C419" t="s">
        <v>12</v>
      </c>
    </row>
    <row r="420" spans="1:3">
      <c r="A420">
        <v>0</v>
      </c>
      <c r="B420" t="s">
        <v>2226</v>
      </c>
      <c r="C420" t="s">
        <v>12</v>
      </c>
    </row>
    <row r="421" spans="1:3">
      <c r="A421">
        <v>0</v>
      </c>
      <c r="B421" t="s">
        <v>187</v>
      </c>
      <c r="C421" t="s">
        <v>12</v>
      </c>
    </row>
    <row r="422" spans="1:3">
      <c r="A422">
        <v>0</v>
      </c>
      <c r="B422" t="s">
        <v>3022</v>
      </c>
      <c r="C422" t="s">
        <v>12</v>
      </c>
    </row>
    <row r="423" spans="1:3">
      <c r="A423">
        <v>0</v>
      </c>
      <c r="B423" t="s">
        <v>3149</v>
      </c>
      <c r="C423" t="s">
        <v>12</v>
      </c>
    </row>
    <row r="424" spans="1:3">
      <c r="A424">
        <v>0</v>
      </c>
      <c r="B424" t="s">
        <v>281</v>
      </c>
      <c r="C424" t="s">
        <v>12</v>
      </c>
    </row>
    <row r="425" spans="1:3">
      <c r="A425">
        <v>0</v>
      </c>
      <c r="B425" t="s">
        <v>2007</v>
      </c>
      <c r="C425" t="s">
        <v>12</v>
      </c>
    </row>
    <row r="426" spans="1:3">
      <c r="A426">
        <v>0</v>
      </c>
      <c r="B426" t="s">
        <v>1712</v>
      </c>
      <c r="C426" t="s">
        <v>12</v>
      </c>
    </row>
    <row r="427" spans="1:3">
      <c r="A427">
        <v>0</v>
      </c>
      <c r="B427" t="s">
        <v>1726</v>
      </c>
      <c r="C427" t="s">
        <v>12</v>
      </c>
    </row>
    <row r="428" spans="1:3">
      <c r="A428">
        <v>0</v>
      </c>
      <c r="B428" t="s">
        <v>645</v>
      </c>
      <c r="C428" t="s">
        <v>12</v>
      </c>
    </row>
    <row r="429" spans="1:3">
      <c r="A429">
        <v>0</v>
      </c>
      <c r="B429" t="s">
        <v>2998</v>
      </c>
      <c r="C429" t="s">
        <v>12</v>
      </c>
    </row>
    <row r="430" spans="1:3">
      <c r="A430">
        <v>0</v>
      </c>
      <c r="B430" t="s">
        <v>2697</v>
      </c>
      <c r="C430" t="s">
        <v>12</v>
      </c>
    </row>
    <row r="431" spans="1:3">
      <c r="A431">
        <v>0</v>
      </c>
      <c r="B431" t="s">
        <v>967</v>
      </c>
      <c r="C431" t="s">
        <v>12</v>
      </c>
    </row>
    <row r="432" spans="1:3">
      <c r="A432">
        <v>0</v>
      </c>
      <c r="B432" t="s">
        <v>1529</v>
      </c>
      <c r="C432" t="s">
        <v>12</v>
      </c>
    </row>
    <row r="433" spans="1:3">
      <c r="A433">
        <v>0</v>
      </c>
      <c r="B433" t="s">
        <v>3455</v>
      </c>
      <c r="C433" t="s">
        <v>12</v>
      </c>
    </row>
    <row r="434" spans="1:3">
      <c r="A434">
        <v>0</v>
      </c>
      <c r="B434" t="s">
        <v>3459</v>
      </c>
      <c r="C434" t="s">
        <v>12</v>
      </c>
    </row>
    <row r="435" spans="1:3">
      <c r="A435">
        <v>0</v>
      </c>
      <c r="B435" t="s">
        <v>2607</v>
      </c>
      <c r="C435" t="s">
        <v>12</v>
      </c>
    </row>
    <row r="436" spans="1:3">
      <c r="A436">
        <v>0</v>
      </c>
      <c r="B436" t="s">
        <v>2627</v>
      </c>
      <c r="C436" t="s">
        <v>12</v>
      </c>
    </row>
    <row r="437" spans="1:3">
      <c r="A437">
        <v>0</v>
      </c>
      <c r="B437" t="s">
        <v>3311</v>
      </c>
      <c r="C437" t="s">
        <v>12</v>
      </c>
    </row>
    <row r="438" spans="1:3">
      <c r="A438">
        <v>0</v>
      </c>
      <c r="B438" t="s">
        <v>2982</v>
      </c>
      <c r="C438" t="s">
        <v>12</v>
      </c>
    </row>
    <row r="439" spans="1:3">
      <c r="A439">
        <v>0</v>
      </c>
      <c r="B439" t="s">
        <v>3141</v>
      </c>
      <c r="C439" t="s">
        <v>12</v>
      </c>
    </row>
    <row r="440" spans="1:3">
      <c r="A440">
        <v>0</v>
      </c>
      <c r="B440" t="s">
        <v>2767</v>
      </c>
      <c r="C440" t="s">
        <v>12</v>
      </c>
    </row>
    <row r="441" spans="1:3">
      <c r="A441">
        <v>0</v>
      </c>
      <c r="B441" t="s">
        <v>817</v>
      </c>
      <c r="C441" t="s">
        <v>12</v>
      </c>
    </row>
    <row r="442" spans="1:3">
      <c r="A442">
        <v>0</v>
      </c>
      <c r="B442" t="s">
        <v>485</v>
      </c>
      <c r="C442" t="s">
        <v>12</v>
      </c>
    </row>
    <row r="443" spans="1:3">
      <c r="A443">
        <v>0</v>
      </c>
      <c r="B443" t="s">
        <v>1298</v>
      </c>
      <c r="C443" t="s">
        <v>12</v>
      </c>
    </row>
    <row r="444" spans="1:3">
      <c r="A444">
        <v>0</v>
      </c>
      <c r="B444" t="s">
        <v>25</v>
      </c>
      <c r="C444" t="s">
        <v>12</v>
      </c>
    </row>
    <row r="445" spans="1:3">
      <c r="A445">
        <v>0</v>
      </c>
      <c r="B445" t="s">
        <v>757</v>
      </c>
      <c r="C445" t="s">
        <v>12</v>
      </c>
    </row>
    <row r="446" spans="1:3">
      <c r="A446">
        <v>0</v>
      </c>
      <c r="B446" t="s">
        <v>375</v>
      </c>
      <c r="C446" t="s">
        <v>12</v>
      </c>
    </row>
    <row r="447" spans="1:3">
      <c r="A447">
        <v>0</v>
      </c>
      <c r="B447" t="s">
        <v>535</v>
      </c>
      <c r="C447" t="s">
        <v>12</v>
      </c>
    </row>
    <row r="448" spans="1:3">
      <c r="A448">
        <v>0</v>
      </c>
      <c r="B448" t="s">
        <v>2238</v>
      </c>
      <c r="C448" t="s">
        <v>12</v>
      </c>
    </row>
    <row r="449" spans="1:3">
      <c r="A449">
        <v>0</v>
      </c>
      <c r="B449" t="s">
        <v>413</v>
      </c>
      <c r="C449" t="s">
        <v>12</v>
      </c>
    </row>
    <row r="450" spans="1:3">
      <c r="A450">
        <v>0</v>
      </c>
      <c r="B450" t="s">
        <v>1170</v>
      </c>
      <c r="C450" t="s">
        <v>12</v>
      </c>
    </row>
    <row r="451" spans="1:3">
      <c r="A451">
        <v>0</v>
      </c>
      <c r="B451" t="s">
        <v>1178</v>
      </c>
      <c r="C451" t="s">
        <v>12</v>
      </c>
    </row>
    <row r="452" spans="1:3">
      <c r="A452">
        <v>0</v>
      </c>
      <c r="B452" t="s">
        <v>2715</v>
      </c>
      <c r="C452" t="s">
        <v>12</v>
      </c>
    </row>
    <row r="453" spans="1:3">
      <c r="A453">
        <v>0</v>
      </c>
      <c r="B453" t="s">
        <v>2905</v>
      </c>
      <c r="C453" t="s">
        <v>12</v>
      </c>
    </row>
    <row r="454" spans="1:3">
      <c r="A454">
        <v>0</v>
      </c>
      <c r="B454" t="s">
        <v>3213</v>
      </c>
      <c r="C454" t="s">
        <v>12</v>
      </c>
    </row>
    <row r="455" spans="1:3">
      <c r="A455">
        <v>0</v>
      </c>
      <c r="B455" t="s">
        <v>3346</v>
      </c>
      <c r="C455" t="s">
        <v>12</v>
      </c>
    </row>
    <row r="456" spans="1:3">
      <c r="A456">
        <v>0</v>
      </c>
      <c r="B456" t="s">
        <v>2264</v>
      </c>
      <c r="C456" t="s">
        <v>12</v>
      </c>
    </row>
    <row r="457" spans="1:3">
      <c r="A457">
        <v>0</v>
      </c>
      <c r="B457" t="s">
        <v>465</v>
      </c>
      <c r="C457" t="s">
        <v>12</v>
      </c>
    </row>
    <row r="458" spans="1:3">
      <c r="A458">
        <v>0</v>
      </c>
      <c r="B458" t="s">
        <v>209</v>
      </c>
      <c r="C458" t="s">
        <v>12</v>
      </c>
    </row>
    <row r="459" spans="1:3">
      <c r="A459">
        <v>0</v>
      </c>
      <c r="B459" t="s">
        <v>227</v>
      </c>
      <c r="C459" t="s">
        <v>12</v>
      </c>
    </row>
    <row r="460" spans="1:3">
      <c r="A460">
        <v>0</v>
      </c>
      <c r="B460" t="s">
        <v>2067</v>
      </c>
      <c r="C460" t="s">
        <v>12</v>
      </c>
    </row>
    <row r="461" spans="1:3">
      <c r="A461">
        <v>0</v>
      </c>
      <c r="B461" t="s">
        <v>3307</v>
      </c>
      <c r="C461" t="s">
        <v>12</v>
      </c>
    </row>
    <row r="462" spans="1:3">
      <c r="A462">
        <v>0</v>
      </c>
      <c r="B462" t="s">
        <v>1100</v>
      </c>
      <c r="C462" t="s">
        <v>12</v>
      </c>
    </row>
    <row r="463" spans="1:3">
      <c r="A463">
        <v>0</v>
      </c>
      <c r="B463" t="s">
        <v>1104</v>
      </c>
      <c r="C463" t="s">
        <v>12</v>
      </c>
    </row>
    <row r="464" spans="1:3">
      <c r="A464">
        <v>0</v>
      </c>
      <c r="B464" t="s">
        <v>269</v>
      </c>
      <c r="C464" t="s">
        <v>12</v>
      </c>
    </row>
    <row r="465" spans="1:3">
      <c r="A465">
        <v>0</v>
      </c>
      <c r="B465" t="s">
        <v>189</v>
      </c>
      <c r="C465" t="s">
        <v>12</v>
      </c>
    </row>
    <row r="466" spans="1:3">
      <c r="A466">
        <v>0</v>
      </c>
      <c r="B466" t="s">
        <v>233</v>
      </c>
      <c r="C466" t="s">
        <v>12</v>
      </c>
    </row>
    <row r="467" spans="1:3">
      <c r="A467">
        <v>0</v>
      </c>
      <c r="B467" t="s">
        <v>2657</v>
      </c>
      <c r="C467" t="s">
        <v>12</v>
      </c>
    </row>
    <row r="468" spans="1:3">
      <c r="A468">
        <v>0</v>
      </c>
      <c r="B468" t="s">
        <v>2971</v>
      </c>
      <c r="C468" t="s">
        <v>12</v>
      </c>
    </row>
    <row r="469" spans="1:3">
      <c r="A469">
        <v>0</v>
      </c>
      <c r="B469" t="s">
        <v>2990</v>
      </c>
      <c r="C469" t="s">
        <v>12</v>
      </c>
    </row>
    <row r="470" spans="1:3">
      <c r="A470">
        <v>0</v>
      </c>
      <c r="B470" t="s">
        <v>3135</v>
      </c>
      <c r="C470" t="s">
        <v>12</v>
      </c>
    </row>
    <row r="471" spans="1:3">
      <c r="A471">
        <v>0</v>
      </c>
      <c r="B471" t="s">
        <v>1388</v>
      </c>
      <c r="C471" t="s">
        <v>12</v>
      </c>
    </row>
    <row r="472" spans="1:3">
      <c r="A472">
        <v>0</v>
      </c>
      <c r="B472" t="s">
        <v>933</v>
      </c>
      <c r="C472" t="s">
        <v>12</v>
      </c>
    </row>
    <row r="473" spans="1:3">
      <c r="A473">
        <v>0</v>
      </c>
      <c r="B473" t="s">
        <v>991</v>
      </c>
      <c r="C473" t="s">
        <v>12</v>
      </c>
    </row>
    <row r="474" spans="1:3">
      <c r="A474">
        <v>0</v>
      </c>
      <c r="B474" t="s">
        <v>1035</v>
      </c>
      <c r="C474" t="s">
        <v>12</v>
      </c>
    </row>
    <row r="475" spans="1:3">
      <c r="A475">
        <v>0</v>
      </c>
      <c r="B475" t="s">
        <v>89</v>
      </c>
      <c r="C475" t="s">
        <v>12</v>
      </c>
    </row>
    <row r="476" spans="1:3">
      <c r="A476">
        <v>0</v>
      </c>
      <c r="B476" t="s">
        <v>2655</v>
      </c>
      <c r="C476" t="s">
        <v>12</v>
      </c>
    </row>
    <row r="477" spans="1:3">
      <c r="A477">
        <v>0</v>
      </c>
      <c r="B477" t="s">
        <v>2755</v>
      </c>
      <c r="C477" t="s">
        <v>12</v>
      </c>
    </row>
    <row r="478" spans="1:3">
      <c r="A478">
        <v>0</v>
      </c>
      <c r="B478" t="s">
        <v>2815</v>
      </c>
      <c r="C478" t="s">
        <v>12</v>
      </c>
    </row>
    <row r="479" spans="1:3">
      <c r="A479">
        <v>0</v>
      </c>
      <c r="B479" t="s">
        <v>2874</v>
      </c>
      <c r="C479" t="s">
        <v>12</v>
      </c>
    </row>
    <row r="480" spans="1:3">
      <c r="A480">
        <v>0</v>
      </c>
      <c r="B480" t="s">
        <v>2893</v>
      </c>
      <c r="C480" t="s">
        <v>12</v>
      </c>
    </row>
    <row r="481" spans="1:3">
      <c r="A481">
        <v>0</v>
      </c>
      <c r="B481" t="s">
        <v>2332</v>
      </c>
      <c r="C481" t="s">
        <v>12</v>
      </c>
    </row>
    <row r="482" spans="1:3">
      <c r="A482">
        <v>0</v>
      </c>
      <c r="B482" t="s">
        <v>239</v>
      </c>
      <c r="C482" t="s">
        <v>12</v>
      </c>
    </row>
    <row r="483" spans="1:3">
      <c r="A483">
        <v>0</v>
      </c>
      <c r="B483" t="s">
        <v>2514</v>
      </c>
      <c r="C483" t="s">
        <v>12</v>
      </c>
    </row>
    <row r="484" spans="1:3">
      <c r="A484">
        <v>0</v>
      </c>
      <c r="B484" t="s">
        <v>2541</v>
      </c>
      <c r="C484" t="s">
        <v>12</v>
      </c>
    </row>
    <row r="485" spans="1:3">
      <c r="A485">
        <v>0</v>
      </c>
      <c r="B485" t="s">
        <v>2583</v>
      </c>
      <c r="C485" t="s">
        <v>12</v>
      </c>
    </row>
    <row r="486" spans="1:3">
      <c r="A486">
        <v>0</v>
      </c>
      <c r="B486" t="s">
        <v>2645</v>
      </c>
      <c r="C486" t="s">
        <v>12</v>
      </c>
    </row>
    <row r="487" spans="1:3">
      <c r="A487">
        <v>0</v>
      </c>
      <c r="B487" t="s">
        <v>539</v>
      </c>
      <c r="C487" t="s">
        <v>12</v>
      </c>
    </row>
    <row r="488" spans="1:3">
      <c r="A488">
        <v>0</v>
      </c>
      <c r="B488" t="s">
        <v>3137</v>
      </c>
      <c r="C488" t="s">
        <v>12</v>
      </c>
    </row>
    <row r="489" spans="1:3">
      <c r="A489">
        <v>0</v>
      </c>
      <c r="B489" t="s">
        <v>609</v>
      </c>
      <c r="C489" t="s">
        <v>12</v>
      </c>
    </row>
    <row r="490" spans="1:3">
      <c r="A490">
        <v>0</v>
      </c>
      <c r="B490" t="s">
        <v>377</v>
      </c>
      <c r="C490" t="s">
        <v>12</v>
      </c>
    </row>
    <row r="491" spans="1:3">
      <c r="A491">
        <v>0</v>
      </c>
      <c r="B491" t="s">
        <v>2180</v>
      </c>
      <c r="C491" t="s">
        <v>12</v>
      </c>
    </row>
    <row r="492" spans="1:3">
      <c r="A492">
        <v>0</v>
      </c>
      <c r="B492" t="s">
        <v>2208</v>
      </c>
      <c r="C492" t="s">
        <v>12</v>
      </c>
    </row>
    <row r="493" spans="1:3">
      <c r="A493">
        <v>0</v>
      </c>
      <c r="B493" t="s">
        <v>2480</v>
      </c>
      <c r="C493" t="s">
        <v>12</v>
      </c>
    </row>
    <row r="494" spans="1:3">
      <c r="A494">
        <v>0</v>
      </c>
      <c r="B494" t="s">
        <v>2561</v>
      </c>
      <c r="C494" t="s">
        <v>12</v>
      </c>
    </row>
    <row r="495" spans="1:3">
      <c r="A495">
        <v>0</v>
      </c>
      <c r="B495" t="s">
        <v>585</v>
      </c>
      <c r="C495" t="s">
        <v>12</v>
      </c>
    </row>
    <row r="496" spans="1:3">
      <c r="A496">
        <v>0</v>
      </c>
      <c r="B496" t="s">
        <v>607</v>
      </c>
      <c r="C496" t="s">
        <v>12</v>
      </c>
    </row>
    <row r="497" spans="1:3">
      <c r="A497">
        <v>0</v>
      </c>
      <c r="B497" t="s">
        <v>1168</v>
      </c>
      <c r="C497" t="s">
        <v>12</v>
      </c>
    </row>
    <row r="498" spans="1:3">
      <c r="A498">
        <v>0</v>
      </c>
      <c r="B498" t="s">
        <v>1190</v>
      </c>
      <c r="C498" t="s">
        <v>12</v>
      </c>
    </row>
    <row r="499" spans="1:3">
      <c r="A499">
        <v>0</v>
      </c>
      <c r="B499" t="s">
        <v>405</v>
      </c>
      <c r="C499" t="s">
        <v>12</v>
      </c>
    </row>
    <row r="500" spans="1:3">
      <c r="A500">
        <v>0</v>
      </c>
      <c r="B500" t="s">
        <v>2079</v>
      </c>
      <c r="C500" t="s">
        <v>12</v>
      </c>
    </row>
    <row r="501" spans="1:3">
      <c r="A501">
        <v>0</v>
      </c>
      <c r="B501" t="s">
        <v>2083</v>
      </c>
      <c r="C501" t="s">
        <v>12</v>
      </c>
    </row>
    <row r="502" spans="1:3">
      <c r="A502">
        <v>0</v>
      </c>
      <c r="B502" t="s">
        <v>423</v>
      </c>
      <c r="C502" t="s">
        <v>12</v>
      </c>
    </row>
    <row r="503" spans="1:3">
      <c r="A503">
        <v>0</v>
      </c>
      <c r="B503" t="s">
        <v>287</v>
      </c>
      <c r="C503" t="s">
        <v>12</v>
      </c>
    </row>
    <row r="504" spans="1:3">
      <c r="A504">
        <v>0</v>
      </c>
      <c r="B504" t="s">
        <v>3028</v>
      </c>
      <c r="C504" t="s">
        <v>12</v>
      </c>
    </row>
    <row r="505" spans="1:3">
      <c r="A505">
        <v>0</v>
      </c>
      <c r="B505" t="s">
        <v>3139</v>
      </c>
      <c r="C505" t="s">
        <v>12</v>
      </c>
    </row>
    <row r="506" spans="1:3">
      <c r="A506">
        <v>0</v>
      </c>
      <c r="B506" t="s">
        <v>2709</v>
      </c>
      <c r="C506" t="s">
        <v>12</v>
      </c>
    </row>
    <row r="507" spans="1:3">
      <c r="A507">
        <v>0</v>
      </c>
      <c r="B507" t="s">
        <v>509</v>
      </c>
      <c r="C507" t="s">
        <v>12</v>
      </c>
    </row>
    <row r="508" spans="1:3">
      <c r="A508">
        <v>0</v>
      </c>
      <c r="B508" t="s">
        <v>1128</v>
      </c>
      <c r="C508" t="s">
        <v>12</v>
      </c>
    </row>
    <row r="509" spans="1:3">
      <c r="A509">
        <v>0</v>
      </c>
      <c r="B509" t="s">
        <v>51</v>
      </c>
      <c r="C509" t="s">
        <v>12</v>
      </c>
    </row>
    <row r="510" spans="1:3">
      <c r="A510">
        <v>0</v>
      </c>
      <c r="B510" t="s">
        <v>2871</v>
      </c>
      <c r="C510" t="s">
        <v>12</v>
      </c>
    </row>
    <row r="511" spans="1:3">
      <c r="A511">
        <v>0</v>
      </c>
      <c r="B511" t="s">
        <v>125</v>
      </c>
      <c r="C511" t="s">
        <v>12</v>
      </c>
    </row>
    <row r="512" spans="1:3">
      <c r="A512">
        <v>0</v>
      </c>
      <c r="B512" t="s">
        <v>167</v>
      </c>
      <c r="C512" t="s">
        <v>12</v>
      </c>
    </row>
    <row r="513" spans="1:3">
      <c r="A513">
        <v>0</v>
      </c>
      <c r="B513" t="s">
        <v>2324</v>
      </c>
      <c r="C513" t="s">
        <v>12</v>
      </c>
    </row>
    <row r="514" spans="1:3">
      <c r="A514">
        <v>0</v>
      </c>
      <c r="B514" t="s">
        <v>2340</v>
      </c>
      <c r="C514" t="s">
        <v>12</v>
      </c>
    </row>
    <row r="515" spans="1:3">
      <c r="A515">
        <v>0</v>
      </c>
      <c r="B515" t="s">
        <v>603</v>
      </c>
      <c r="C515" t="s">
        <v>12</v>
      </c>
    </row>
    <row r="516" spans="1:3">
      <c r="A516">
        <v>0</v>
      </c>
      <c r="B516" t="s">
        <v>939</v>
      </c>
      <c r="C516" t="s">
        <v>12</v>
      </c>
    </row>
    <row r="517" spans="1:3">
      <c r="A517">
        <v>0</v>
      </c>
      <c r="B517" t="s">
        <v>319</v>
      </c>
      <c r="C517" t="s">
        <v>12</v>
      </c>
    </row>
    <row r="518" spans="1:3">
      <c r="A518">
        <v>0</v>
      </c>
      <c r="B518" t="s">
        <v>1664</v>
      </c>
      <c r="C518" t="s">
        <v>12</v>
      </c>
    </row>
    <row r="519" spans="1:3">
      <c r="A519">
        <v>0</v>
      </c>
      <c r="B519" t="s">
        <v>1670</v>
      </c>
      <c r="C519" t="s">
        <v>12</v>
      </c>
    </row>
    <row r="520" spans="1:3">
      <c r="A520">
        <v>0</v>
      </c>
      <c r="B520" t="s">
        <v>1678</v>
      </c>
      <c r="C520" t="s">
        <v>12</v>
      </c>
    </row>
    <row r="521" spans="1:3">
      <c r="A521">
        <v>0</v>
      </c>
      <c r="B521" t="s">
        <v>3185</v>
      </c>
      <c r="C521" t="s">
        <v>12</v>
      </c>
    </row>
    <row r="522" spans="1:3">
      <c r="A522">
        <v>0</v>
      </c>
      <c r="B522" t="s">
        <v>3495</v>
      </c>
      <c r="C522" t="s">
        <v>12</v>
      </c>
    </row>
    <row r="523" spans="1:3">
      <c r="A523">
        <v>0</v>
      </c>
      <c r="B523" t="s">
        <v>1260</v>
      </c>
      <c r="C523" t="s">
        <v>12</v>
      </c>
    </row>
    <row r="524" spans="1:3">
      <c r="A524">
        <v>0</v>
      </c>
      <c r="B524" t="s">
        <v>899</v>
      </c>
      <c r="C524" t="s">
        <v>12</v>
      </c>
    </row>
    <row r="525" spans="1:3">
      <c r="A525">
        <v>0</v>
      </c>
      <c r="B525" t="s">
        <v>1823</v>
      </c>
      <c r="C525" t="s">
        <v>12</v>
      </c>
    </row>
    <row r="526" spans="1:3">
      <c r="A526">
        <v>0</v>
      </c>
      <c r="B526" t="s">
        <v>945</v>
      </c>
      <c r="C526" t="s">
        <v>12</v>
      </c>
    </row>
    <row r="527" spans="1:3">
      <c r="A527">
        <v>0</v>
      </c>
      <c r="B527" t="s">
        <v>2216</v>
      </c>
      <c r="C527" t="s">
        <v>12</v>
      </c>
    </row>
    <row r="528" spans="1:3">
      <c r="A528">
        <v>0</v>
      </c>
      <c r="B528" t="s">
        <v>3286</v>
      </c>
      <c r="C528" t="s">
        <v>12</v>
      </c>
    </row>
    <row r="529" spans="1:3">
      <c r="A529">
        <v>0</v>
      </c>
      <c r="B529" t="s">
        <v>759</v>
      </c>
      <c r="C529" t="s">
        <v>12</v>
      </c>
    </row>
    <row r="530" spans="1:3">
      <c r="A530">
        <v>0</v>
      </c>
      <c r="B530" t="s">
        <v>769</v>
      </c>
      <c r="C530" t="s">
        <v>12</v>
      </c>
    </row>
    <row r="531" spans="1:3">
      <c r="A531">
        <v>0</v>
      </c>
      <c r="B531" t="s">
        <v>131</v>
      </c>
      <c r="C531" t="s">
        <v>12</v>
      </c>
    </row>
    <row r="532" spans="1:3">
      <c r="A532">
        <v>0</v>
      </c>
      <c r="B532" t="s">
        <v>157</v>
      </c>
      <c r="C532" t="s">
        <v>12</v>
      </c>
    </row>
    <row r="533" spans="1:3">
      <c r="A533">
        <v>0</v>
      </c>
      <c r="B533" t="s">
        <v>291</v>
      </c>
      <c r="C533" t="s">
        <v>12</v>
      </c>
    </row>
    <row r="534" spans="1:3">
      <c r="A534">
        <v>0</v>
      </c>
      <c r="B534" t="s">
        <v>1775</v>
      </c>
      <c r="C534" t="s">
        <v>12</v>
      </c>
    </row>
    <row r="535" spans="1:3">
      <c r="A535">
        <v>0</v>
      </c>
      <c r="B535" t="s">
        <v>979</v>
      </c>
      <c r="C535" t="s">
        <v>12</v>
      </c>
    </row>
    <row r="536" spans="1:3">
      <c r="A536">
        <v>0</v>
      </c>
      <c r="B536" t="s">
        <v>3018</v>
      </c>
      <c r="C536" t="s">
        <v>12</v>
      </c>
    </row>
    <row r="537" spans="1:3">
      <c r="A537">
        <v>0</v>
      </c>
      <c r="B537" t="s">
        <v>3060</v>
      </c>
      <c r="C537" t="s">
        <v>12</v>
      </c>
    </row>
    <row r="538" spans="1:3">
      <c r="A538">
        <v>0</v>
      </c>
      <c r="B538" t="s">
        <v>3165</v>
      </c>
      <c r="C538" t="s">
        <v>12</v>
      </c>
    </row>
    <row r="539" spans="1:3">
      <c r="A539">
        <v>0</v>
      </c>
      <c r="B539" t="s">
        <v>53</v>
      </c>
      <c r="C539" t="s">
        <v>12</v>
      </c>
    </row>
    <row r="540" spans="1:3">
      <c r="A540">
        <v>0</v>
      </c>
      <c r="B540" t="s">
        <v>3110</v>
      </c>
      <c r="C540" t="s">
        <v>12</v>
      </c>
    </row>
    <row r="541" spans="1:3">
      <c r="A541">
        <v>0</v>
      </c>
      <c r="B541" t="s">
        <v>2055</v>
      </c>
      <c r="C541" t="s">
        <v>12</v>
      </c>
    </row>
    <row r="542" spans="1:3">
      <c r="A542">
        <v>0</v>
      </c>
      <c r="B542" t="s">
        <v>741</v>
      </c>
      <c r="C542" t="s">
        <v>12</v>
      </c>
    </row>
    <row r="543" spans="1:3">
      <c r="A543">
        <v>0</v>
      </c>
      <c r="B543" t="s">
        <v>1204</v>
      </c>
      <c r="C543" t="s">
        <v>12</v>
      </c>
    </row>
    <row r="544" spans="1:3">
      <c r="A544">
        <v>0</v>
      </c>
      <c r="B544" t="s">
        <v>1296</v>
      </c>
      <c r="C544" t="s">
        <v>12</v>
      </c>
    </row>
    <row r="545" spans="1:3">
      <c r="A545">
        <v>0</v>
      </c>
      <c r="B545" t="s">
        <v>2547</v>
      </c>
      <c r="C545" t="s">
        <v>12</v>
      </c>
    </row>
    <row r="546" spans="1:3">
      <c r="A546">
        <v>0</v>
      </c>
      <c r="B546" t="s">
        <v>387</v>
      </c>
      <c r="C546" t="s">
        <v>12</v>
      </c>
    </row>
    <row r="547" spans="1:3">
      <c r="A547">
        <v>0</v>
      </c>
      <c r="B547" t="s">
        <v>591</v>
      </c>
      <c r="C547" t="s">
        <v>12</v>
      </c>
    </row>
    <row r="548" spans="1:3">
      <c r="A548">
        <v>0</v>
      </c>
      <c r="B548" t="s">
        <v>99</v>
      </c>
      <c r="C548" t="s">
        <v>12</v>
      </c>
    </row>
    <row r="549" spans="1:3">
      <c r="A549">
        <v>0</v>
      </c>
      <c r="B549" t="s">
        <v>105</v>
      </c>
      <c r="C549" t="s">
        <v>12</v>
      </c>
    </row>
    <row r="550" spans="1:3">
      <c r="A550">
        <v>0</v>
      </c>
      <c r="B550" t="s">
        <v>1896</v>
      </c>
      <c r="C550" t="s">
        <v>12</v>
      </c>
    </row>
    <row r="551" spans="1:3">
      <c r="A551">
        <v>0</v>
      </c>
      <c r="B551" t="s">
        <v>143</v>
      </c>
      <c r="C551" t="s">
        <v>12</v>
      </c>
    </row>
    <row r="552" spans="1:3">
      <c r="A552">
        <v>0</v>
      </c>
      <c r="B552" t="s">
        <v>2113</v>
      </c>
      <c r="C552" t="s">
        <v>12</v>
      </c>
    </row>
    <row r="553" spans="1:3">
      <c r="A553">
        <v>0</v>
      </c>
      <c r="B553" t="s">
        <v>1164</v>
      </c>
      <c r="C553" t="s">
        <v>12</v>
      </c>
    </row>
    <row r="554" spans="1:3">
      <c r="A554">
        <v>0</v>
      </c>
      <c r="B554" t="s">
        <v>2442</v>
      </c>
      <c r="C554" t="s">
        <v>12</v>
      </c>
    </row>
    <row r="555" spans="1:3">
      <c r="A555">
        <v>0</v>
      </c>
      <c r="B555" t="s">
        <v>241</v>
      </c>
      <c r="C555" t="s">
        <v>12</v>
      </c>
    </row>
    <row r="556" spans="1:3">
      <c r="A556">
        <v>0</v>
      </c>
      <c r="B556" t="s">
        <v>2527</v>
      </c>
      <c r="C556" t="s">
        <v>12</v>
      </c>
    </row>
    <row r="557" spans="1:3">
      <c r="A557">
        <v>0</v>
      </c>
      <c r="B557" t="s">
        <v>2555</v>
      </c>
      <c r="C557" t="s">
        <v>12</v>
      </c>
    </row>
    <row r="558" spans="1:3">
      <c r="A558">
        <v>0</v>
      </c>
      <c r="B558" t="s">
        <v>2575</v>
      </c>
      <c r="C558" t="s">
        <v>12</v>
      </c>
    </row>
    <row r="559" spans="1:3">
      <c r="A559">
        <v>0</v>
      </c>
      <c r="B559" t="s">
        <v>2609</v>
      </c>
      <c r="C559" t="s">
        <v>12</v>
      </c>
    </row>
    <row r="560" spans="1:3">
      <c r="A560">
        <v>0</v>
      </c>
      <c r="B560" t="s">
        <v>419</v>
      </c>
      <c r="C560" t="s">
        <v>12</v>
      </c>
    </row>
    <row r="561" spans="1:3">
      <c r="A561">
        <v>0</v>
      </c>
      <c r="B561" t="s">
        <v>3371</v>
      </c>
      <c r="C561" t="s">
        <v>12</v>
      </c>
    </row>
    <row r="562" spans="1:3">
      <c r="A562">
        <v>0</v>
      </c>
      <c r="B562" t="s">
        <v>3197</v>
      </c>
      <c r="C562" t="s">
        <v>12</v>
      </c>
    </row>
    <row r="563" spans="1:3">
      <c r="A563">
        <v>0</v>
      </c>
      <c r="B563" t="s">
        <v>3313</v>
      </c>
      <c r="C563" t="s">
        <v>12</v>
      </c>
    </row>
    <row r="564" spans="1:3">
      <c r="A564">
        <v>0</v>
      </c>
      <c r="B564" t="s">
        <v>3321</v>
      </c>
      <c r="C564" t="s">
        <v>12</v>
      </c>
    </row>
    <row r="565" spans="1:3">
      <c r="A565">
        <v>0</v>
      </c>
      <c r="B565" t="s">
        <v>927</v>
      </c>
      <c r="C565" t="s">
        <v>12</v>
      </c>
    </row>
    <row r="566" spans="1:3">
      <c r="A566">
        <v>0</v>
      </c>
      <c r="B566" t="s">
        <v>1021</v>
      </c>
      <c r="C566" t="s">
        <v>12</v>
      </c>
    </row>
    <row r="567" spans="1:3">
      <c r="A567">
        <v>0</v>
      </c>
      <c r="B567" t="s">
        <v>1023</v>
      </c>
      <c r="C567" t="s">
        <v>12</v>
      </c>
    </row>
    <row r="568" spans="1:3">
      <c r="A568">
        <v>0</v>
      </c>
      <c r="B568" t="s">
        <v>2154</v>
      </c>
      <c r="C568" t="s">
        <v>12</v>
      </c>
    </row>
    <row r="569" spans="1:3">
      <c r="A569">
        <v>0</v>
      </c>
      <c r="B569" t="s">
        <v>355</v>
      </c>
      <c r="C569" t="s">
        <v>12</v>
      </c>
    </row>
    <row r="570" spans="1:3">
      <c r="A570">
        <v>0</v>
      </c>
      <c r="B570" t="s">
        <v>3062</v>
      </c>
      <c r="C570" t="s">
        <v>12</v>
      </c>
    </row>
    <row r="571" spans="1:3">
      <c r="A571">
        <v>0</v>
      </c>
      <c r="B571" t="s">
        <v>883</v>
      </c>
      <c r="C571" t="s">
        <v>12</v>
      </c>
    </row>
    <row r="572" spans="1:3">
      <c r="A572">
        <v>0</v>
      </c>
      <c r="B572" t="s">
        <v>2557</v>
      </c>
      <c r="C572" t="s">
        <v>12</v>
      </c>
    </row>
    <row r="573" spans="1:3">
      <c r="A573">
        <v>0</v>
      </c>
      <c r="B573" t="s">
        <v>1983</v>
      </c>
      <c r="C573" t="s">
        <v>12</v>
      </c>
    </row>
    <row r="574" spans="1:3">
      <c r="A574">
        <v>0</v>
      </c>
      <c r="B574" t="s">
        <v>3500</v>
      </c>
      <c r="C574" t="s">
        <v>12</v>
      </c>
    </row>
    <row r="575" spans="1:3">
      <c r="A575">
        <v>0</v>
      </c>
      <c r="B575" t="s">
        <v>443</v>
      </c>
      <c r="C575" t="s">
        <v>12</v>
      </c>
    </row>
    <row r="576" spans="1:3">
      <c r="A576">
        <v>0</v>
      </c>
      <c r="B576" t="s">
        <v>3258</v>
      </c>
      <c r="C576" t="s">
        <v>12</v>
      </c>
    </row>
    <row r="577" spans="1:3">
      <c r="A577">
        <v>0</v>
      </c>
      <c r="B577" t="s">
        <v>311</v>
      </c>
      <c r="C577" t="s">
        <v>12</v>
      </c>
    </row>
    <row r="578" spans="1:3">
      <c r="A578">
        <v>0</v>
      </c>
      <c r="B578" t="s">
        <v>1282</v>
      </c>
      <c r="C578" t="s">
        <v>12</v>
      </c>
    </row>
    <row r="579" spans="1:3">
      <c r="A579">
        <v>0</v>
      </c>
      <c r="B579" t="s">
        <v>2394</v>
      </c>
      <c r="C579" t="s">
        <v>12</v>
      </c>
    </row>
    <row r="580" spans="1:3">
      <c r="A580">
        <v>0</v>
      </c>
      <c r="B580" t="s">
        <v>1352</v>
      </c>
      <c r="C580" t="s">
        <v>12</v>
      </c>
    </row>
    <row r="581" spans="1:3">
      <c r="A581">
        <v>0</v>
      </c>
      <c r="B581" t="s">
        <v>1880</v>
      </c>
      <c r="C581" t="s">
        <v>12</v>
      </c>
    </row>
    <row r="582" spans="1:3">
      <c r="A582">
        <v>0</v>
      </c>
      <c r="B582" t="s">
        <v>3397</v>
      </c>
      <c r="C582" t="s">
        <v>12</v>
      </c>
    </row>
    <row r="583" spans="1:3">
      <c r="A583">
        <v>0</v>
      </c>
      <c r="B583" t="s">
        <v>2057</v>
      </c>
      <c r="C583" t="s">
        <v>12</v>
      </c>
    </row>
    <row r="584" spans="1:3">
      <c r="A584">
        <v>0</v>
      </c>
      <c r="B584" t="s">
        <v>1390</v>
      </c>
      <c r="C584" t="s">
        <v>12</v>
      </c>
    </row>
    <row r="585" spans="1:3">
      <c r="A585">
        <v>0</v>
      </c>
      <c r="B585" t="s">
        <v>3218</v>
      </c>
      <c r="C585" t="s">
        <v>12</v>
      </c>
    </row>
    <row r="586" spans="1:3">
      <c r="A586">
        <v>0</v>
      </c>
      <c r="B586" t="s">
        <v>3246</v>
      </c>
      <c r="C586" t="s">
        <v>12</v>
      </c>
    </row>
    <row r="587" spans="1:3">
      <c r="A587">
        <v>0</v>
      </c>
      <c r="B587" t="s">
        <v>3292</v>
      </c>
      <c r="C587" t="s">
        <v>12</v>
      </c>
    </row>
    <row r="588" spans="1:3">
      <c r="A588">
        <v>0</v>
      </c>
      <c r="B588" t="s">
        <v>1065</v>
      </c>
      <c r="C588" t="s">
        <v>12</v>
      </c>
    </row>
    <row r="589" spans="1:3">
      <c r="A589">
        <v>0</v>
      </c>
      <c r="B589" t="s">
        <v>3350</v>
      </c>
      <c r="C589" t="s">
        <v>12</v>
      </c>
    </row>
    <row r="590" spans="1:3">
      <c r="A590">
        <v>0</v>
      </c>
      <c r="B590" t="s">
        <v>1710</v>
      </c>
      <c r="C590" t="s">
        <v>12</v>
      </c>
    </row>
    <row r="591" spans="1:3">
      <c r="A591">
        <v>0</v>
      </c>
      <c r="B591" t="s">
        <v>3078</v>
      </c>
      <c r="C591" t="s">
        <v>12</v>
      </c>
    </row>
    <row r="592" spans="1:3">
      <c r="A592">
        <v>0</v>
      </c>
      <c r="B592" t="s">
        <v>383</v>
      </c>
      <c r="C592" t="s">
        <v>12</v>
      </c>
    </row>
    <row r="593" spans="1:3">
      <c r="A593">
        <v>0</v>
      </c>
      <c r="B593" t="s">
        <v>2103</v>
      </c>
      <c r="C593" t="s">
        <v>12</v>
      </c>
    </row>
    <row r="594" spans="1:3">
      <c r="A594">
        <v>0</v>
      </c>
      <c r="B594" t="s">
        <v>219</v>
      </c>
      <c r="C594" t="s">
        <v>12</v>
      </c>
    </row>
    <row r="595" spans="1:3">
      <c r="A595">
        <v>0</v>
      </c>
      <c r="B595" t="s">
        <v>2268</v>
      </c>
      <c r="C595" t="s">
        <v>12</v>
      </c>
    </row>
    <row r="596" spans="1:3">
      <c r="A596">
        <v>0</v>
      </c>
      <c r="B596" t="s">
        <v>525</v>
      </c>
      <c r="C596" t="s">
        <v>12</v>
      </c>
    </row>
    <row r="597" spans="1:3">
      <c r="A597">
        <v>0</v>
      </c>
      <c r="B597" t="s">
        <v>533</v>
      </c>
      <c r="C597" t="s">
        <v>12</v>
      </c>
    </row>
    <row r="598" spans="1:3">
      <c r="A598">
        <v>0</v>
      </c>
      <c r="B598" t="s">
        <v>971</v>
      </c>
      <c r="C598" t="s">
        <v>12</v>
      </c>
    </row>
    <row r="599" spans="1:3">
      <c r="A599">
        <v>0</v>
      </c>
      <c r="B599" t="s">
        <v>1214</v>
      </c>
      <c r="C599" t="s">
        <v>12</v>
      </c>
    </row>
    <row r="600" spans="1:3">
      <c r="A600">
        <v>0</v>
      </c>
      <c r="B600" t="s">
        <v>1490</v>
      </c>
      <c r="C600" t="s">
        <v>12</v>
      </c>
    </row>
    <row r="601" spans="1:3">
      <c r="A601">
        <v>0</v>
      </c>
      <c r="B601" t="s">
        <v>1531</v>
      </c>
      <c r="C601" t="s">
        <v>12</v>
      </c>
    </row>
    <row r="602" spans="1:3">
      <c r="A602">
        <v>0</v>
      </c>
      <c r="B602" t="s">
        <v>2085</v>
      </c>
      <c r="C602" t="s">
        <v>12</v>
      </c>
    </row>
    <row r="603" spans="1:3">
      <c r="A603">
        <v>0</v>
      </c>
      <c r="B603" t="s">
        <v>255</v>
      </c>
      <c r="C603" t="s">
        <v>12</v>
      </c>
    </row>
    <row r="604" spans="1:3">
      <c r="A604">
        <v>0</v>
      </c>
      <c r="B604" t="s">
        <v>257</v>
      </c>
      <c r="C604" t="s">
        <v>12</v>
      </c>
    </row>
    <row r="605" spans="1:3">
      <c r="A605">
        <v>0</v>
      </c>
      <c r="B605" t="s">
        <v>2743</v>
      </c>
      <c r="C605" t="s">
        <v>12</v>
      </c>
    </row>
    <row r="606" spans="1:3">
      <c r="A606">
        <v>0</v>
      </c>
      <c r="B606" t="s">
        <v>2823</v>
      </c>
      <c r="C606" t="s">
        <v>12</v>
      </c>
    </row>
    <row r="607" spans="1:3">
      <c r="A607">
        <v>0</v>
      </c>
      <c r="B607" t="s">
        <v>811</v>
      </c>
      <c r="C607" t="s">
        <v>12</v>
      </c>
    </row>
    <row r="608" spans="1:3">
      <c r="A608">
        <v>0</v>
      </c>
      <c r="B608" t="s">
        <v>1270</v>
      </c>
      <c r="C608" t="s">
        <v>12</v>
      </c>
    </row>
    <row r="609" spans="1:3">
      <c r="A609">
        <v>0</v>
      </c>
      <c r="B609" t="s">
        <v>1324</v>
      </c>
      <c r="C609" t="s">
        <v>12</v>
      </c>
    </row>
    <row r="610" spans="1:3">
      <c r="A610">
        <v>0</v>
      </c>
      <c r="B610" t="s">
        <v>1364</v>
      </c>
      <c r="C610" t="s">
        <v>12</v>
      </c>
    </row>
    <row r="611" spans="1:3">
      <c r="A611">
        <v>0</v>
      </c>
      <c r="B611" t="s">
        <v>2336</v>
      </c>
      <c r="C611" t="s">
        <v>12</v>
      </c>
    </row>
    <row r="612" spans="1:3">
      <c r="A612">
        <v>0</v>
      </c>
      <c r="B612" t="s">
        <v>135</v>
      </c>
      <c r="C612" t="s">
        <v>12</v>
      </c>
    </row>
    <row r="613" spans="1:3">
      <c r="A613">
        <v>0</v>
      </c>
      <c r="B613" t="s">
        <v>2587</v>
      </c>
      <c r="C613" t="s">
        <v>12</v>
      </c>
    </row>
    <row r="614" spans="1:3">
      <c r="A614">
        <v>0</v>
      </c>
      <c r="B614" t="s">
        <v>2651</v>
      </c>
      <c r="C614" t="s">
        <v>12</v>
      </c>
    </row>
    <row r="615" spans="1:3">
      <c r="A615">
        <v>0</v>
      </c>
      <c r="B615" t="s">
        <v>3012</v>
      </c>
      <c r="C615" t="s">
        <v>12</v>
      </c>
    </row>
    <row r="616" spans="1:3">
      <c r="A616">
        <v>0</v>
      </c>
      <c r="B616" t="s">
        <v>761</v>
      </c>
      <c r="C616" t="s">
        <v>12</v>
      </c>
    </row>
    <row r="617" spans="1:3">
      <c r="A617">
        <v>0</v>
      </c>
      <c r="B617" t="s">
        <v>1801</v>
      </c>
      <c r="C617" t="s">
        <v>12</v>
      </c>
    </row>
    <row r="618" spans="1:3">
      <c r="A618">
        <v>0</v>
      </c>
      <c r="B618" t="s">
        <v>337</v>
      </c>
      <c r="C618" t="s">
        <v>12</v>
      </c>
    </row>
    <row r="619" spans="1:3">
      <c r="A619">
        <v>0</v>
      </c>
      <c r="B619" t="s">
        <v>1252</v>
      </c>
      <c r="C619" t="s">
        <v>12</v>
      </c>
    </row>
    <row r="620" spans="1:3">
      <c r="A620">
        <v>0</v>
      </c>
      <c r="B620" t="s">
        <v>3256</v>
      </c>
      <c r="C620" t="s">
        <v>12</v>
      </c>
    </row>
    <row r="621" spans="1:3">
      <c r="A621">
        <v>0</v>
      </c>
      <c r="B621" t="s">
        <v>3297</v>
      </c>
      <c r="C621" t="s">
        <v>12</v>
      </c>
    </row>
    <row r="622" spans="1:3">
      <c r="A622">
        <v>0</v>
      </c>
      <c r="B622" t="s">
        <v>771</v>
      </c>
      <c r="C622" t="s">
        <v>12</v>
      </c>
    </row>
    <row r="623" spans="1:3">
      <c r="A623">
        <v>0</v>
      </c>
      <c r="B623" t="s">
        <v>681</v>
      </c>
      <c r="C623" t="s">
        <v>12</v>
      </c>
    </row>
    <row r="624" spans="1:3">
      <c r="A624">
        <v>0</v>
      </c>
      <c r="B624" t="s">
        <v>215</v>
      </c>
      <c r="C624" t="s">
        <v>12</v>
      </c>
    </row>
    <row r="625" spans="1:3">
      <c r="A625">
        <v>0</v>
      </c>
      <c r="B625" t="s">
        <v>1318</v>
      </c>
      <c r="C625" t="s">
        <v>12</v>
      </c>
    </row>
    <row r="626" spans="1:3">
      <c r="A626">
        <v>0</v>
      </c>
      <c r="B626" t="s">
        <v>2200</v>
      </c>
      <c r="C626" t="s">
        <v>12</v>
      </c>
    </row>
    <row r="627" spans="1:3">
      <c r="A627">
        <v>0</v>
      </c>
      <c r="B627" t="s">
        <v>163</v>
      </c>
      <c r="C627" t="s">
        <v>12</v>
      </c>
    </row>
    <row r="628" spans="1:3">
      <c r="A628">
        <v>0</v>
      </c>
      <c r="B628" t="s">
        <v>1126</v>
      </c>
      <c r="C628" t="s">
        <v>12</v>
      </c>
    </row>
    <row r="629" spans="1:3">
      <c r="A629">
        <v>0</v>
      </c>
      <c r="B629" t="s">
        <v>479</v>
      </c>
      <c r="C629" t="s">
        <v>12</v>
      </c>
    </row>
    <row r="630" spans="1:3">
      <c r="A630">
        <v>0</v>
      </c>
      <c r="B630" t="s">
        <v>1714</v>
      </c>
      <c r="C630" t="s">
        <v>12</v>
      </c>
    </row>
    <row r="631" spans="1:3">
      <c r="A631">
        <v>0</v>
      </c>
      <c r="B631" t="s">
        <v>3179</v>
      </c>
      <c r="C631" t="s">
        <v>12</v>
      </c>
    </row>
    <row r="632" spans="1:3">
      <c r="A632">
        <v>0</v>
      </c>
      <c r="B632" t="s">
        <v>3288</v>
      </c>
      <c r="C632" t="s">
        <v>12</v>
      </c>
    </row>
    <row r="633" spans="1:3">
      <c r="A633">
        <v>0</v>
      </c>
      <c r="B633" t="s">
        <v>853</v>
      </c>
      <c r="C633" t="s">
        <v>12</v>
      </c>
    </row>
    <row r="634" spans="1:3">
      <c r="A634">
        <v>0</v>
      </c>
      <c r="B634" t="s">
        <v>1934</v>
      </c>
      <c r="C634" t="s">
        <v>12</v>
      </c>
    </row>
    <row r="635" spans="1:3">
      <c r="A635">
        <v>0</v>
      </c>
      <c r="B635" t="s">
        <v>2735</v>
      </c>
      <c r="C635" t="s">
        <v>12</v>
      </c>
    </row>
    <row r="636" spans="1:3">
      <c r="A636">
        <v>0</v>
      </c>
      <c r="B636" t="s">
        <v>439</v>
      </c>
      <c r="C636" t="s">
        <v>12</v>
      </c>
    </row>
    <row r="637" spans="1:3">
      <c r="A637">
        <v>0</v>
      </c>
      <c r="B637" t="s">
        <v>671</v>
      </c>
      <c r="C637" t="s">
        <v>12</v>
      </c>
    </row>
    <row r="638" spans="1:3">
      <c r="A638">
        <v>0</v>
      </c>
      <c r="B638" t="s">
        <v>969</v>
      </c>
      <c r="C638" t="s">
        <v>12</v>
      </c>
    </row>
    <row r="639" spans="1:3">
      <c r="A639">
        <v>0</v>
      </c>
      <c r="B639" t="s">
        <v>989</v>
      </c>
      <c r="C639" t="s">
        <v>12</v>
      </c>
    </row>
    <row r="640" spans="1:3">
      <c r="A640">
        <v>0</v>
      </c>
      <c r="B640" t="s">
        <v>1015</v>
      </c>
      <c r="C640" t="s">
        <v>12</v>
      </c>
    </row>
    <row r="641" spans="1:3">
      <c r="A641">
        <v>0</v>
      </c>
      <c r="B641" t="s">
        <v>1310</v>
      </c>
      <c r="C641" t="s">
        <v>12</v>
      </c>
    </row>
    <row r="642" spans="1:3">
      <c r="A642">
        <v>0</v>
      </c>
      <c r="B642" t="s">
        <v>3388</v>
      </c>
      <c r="C642" t="s">
        <v>12</v>
      </c>
    </row>
    <row r="643" spans="1:3">
      <c r="A643">
        <v>0</v>
      </c>
      <c r="B643" t="s">
        <v>3435</v>
      </c>
      <c r="C643" t="s">
        <v>12</v>
      </c>
    </row>
    <row r="644" spans="1:3">
      <c r="A644">
        <v>0</v>
      </c>
      <c r="B644" t="s">
        <v>2274</v>
      </c>
      <c r="C644" t="s">
        <v>12</v>
      </c>
    </row>
    <row r="645" spans="1:3">
      <c r="A645">
        <v>0</v>
      </c>
      <c r="B645" t="s">
        <v>2372</v>
      </c>
      <c r="C645" t="s">
        <v>12</v>
      </c>
    </row>
    <row r="646" spans="1:3">
      <c r="A646">
        <v>0</v>
      </c>
      <c r="B646" t="s">
        <v>2474</v>
      </c>
      <c r="C646" t="s">
        <v>12</v>
      </c>
    </row>
    <row r="647" spans="1:3">
      <c r="A647">
        <v>0</v>
      </c>
      <c r="B647" t="s">
        <v>537</v>
      </c>
      <c r="C647" t="s">
        <v>12</v>
      </c>
    </row>
    <row r="648" spans="1:3">
      <c r="A648">
        <v>0</v>
      </c>
      <c r="B648" t="s">
        <v>483</v>
      </c>
      <c r="C648" t="s">
        <v>12</v>
      </c>
    </row>
    <row r="649" spans="1:3">
      <c r="A649">
        <v>0</v>
      </c>
      <c r="B649" t="s">
        <v>363</v>
      </c>
      <c r="C649" t="s">
        <v>12</v>
      </c>
    </row>
    <row r="650" spans="1:3">
      <c r="A650">
        <v>0</v>
      </c>
      <c r="B650" t="s">
        <v>903</v>
      </c>
      <c r="C650" t="s">
        <v>12</v>
      </c>
    </row>
    <row r="651" spans="1:3">
      <c r="A651">
        <v>0</v>
      </c>
      <c r="B651" t="s">
        <v>2957</v>
      </c>
      <c r="C651" t="s">
        <v>12</v>
      </c>
    </row>
    <row r="652" spans="1:3">
      <c r="A652">
        <v>0</v>
      </c>
      <c r="B652" t="s">
        <v>3036</v>
      </c>
      <c r="C652" t="s">
        <v>12</v>
      </c>
    </row>
    <row r="653" spans="1:3">
      <c r="A653">
        <v>0</v>
      </c>
      <c r="B653" t="s">
        <v>3161</v>
      </c>
      <c r="C653" t="s">
        <v>12</v>
      </c>
    </row>
    <row r="654" spans="1:3">
      <c r="A654">
        <v>0</v>
      </c>
      <c r="B654" t="s">
        <v>789</v>
      </c>
      <c r="C654" t="s">
        <v>12</v>
      </c>
    </row>
    <row r="655" spans="1:3">
      <c r="A655">
        <v>0</v>
      </c>
      <c r="B655" t="s">
        <v>793</v>
      </c>
      <c r="C655" t="s">
        <v>12</v>
      </c>
    </row>
    <row r="656" spans="1:3">
      <c r="A656">
        <v>0</v>
      </c>
      <c r="B656" t="s">
        <v>2731</v>
      </c>
      <c r="C656" t="s">
        <v>12</v>
      </c>
    </row>
    <row r="657" spans="1:3">
      <c r="A657">
        <v>0</v>
      </c>
      <c r="B657" t="s">
        <v>1607</v>
      </c>
      <c r="C657" t="s">
        <v>12</v>
      </c>
    </row>
    <row r="658" spans="1:3">
      <c r="A658">
        <v>0</v>
      </c>
      <c r="B658" t="s">
        <v>1634</v>
      </c>
      <c r="C658" t="s">
        <v>12</v>
      </c>
    </row>
    <row r="659" spans="1:3">
      <c r="A659">
        <v>0</v>
      </c>
      <c r="B659" t="s">
        <v>627</v>
      </c>
      <c r="C659" t="s">
        <v>12</v>
      </c>
    </row>
    <row r="660" spans="1:3">
      <c r="A660">
        <v>0</v>
      </c>
      <c r="B660" t="s">
        <v>667</v>
      </c>
      <c r="C660" t="s">
        <v>12</v>
      </c>
    </row>
    <row r="661" spans="1:3">
      <c r="A661">
        <v>0</v>
      </c>
      <c r="B661" t="s">
        <v>909</v>
      </c>
      <c r="C661" t="s">
        <v>12</v>
      </c>
    </row>
    <row r="662" spans="1:3">
      <c r="A662">
        <v>0</v>
      </c>
      <c r="B662" t="s">
        <v>1088</v>
      </c>
      <c r="C662" t="s">
        <v>12</v>
      </c>
    </row>
    <row r="663" spans="1:3">
      <c r="A663">
        <v>0</v>
      </c>
      <c r="B663" t="s">
        <v>1120</v>
      </c>
      <c r="C663" t="s">
        <v>12</v>
      </c>
    </row>
    <row r="664" spans="1:3">
      <c r="A664">
        <v>0</v>
      </c>
      <c r="B664" t="s">
        <v>2925</v>
      </c>
      <c r="C664" t="s">
        <v>12</v>
      </c>
    </row>
    <row r="665" spans="1:3">
      <c r="A665">
        <v>0</v>
      </c>
      <c r="B665" t="s">
        <v>3431</v>
      </c>
      <c r="C665" t="s">
        <v>12</v>
      </c>
    </row>
    <row r="666" spans="1:3">
      <c r="A666">
        <v>0</v>
      </c>
      <c r="B666" t="s">
        <v>2095</v>
      </c>
      <c r="C666" t="s">
        <v>12</v>
      </c>
    </row>
    <row r="667" spans="1:3">
      <c r="A667">
        <v>0</v>
      </c>
      <c r="B667" t="s">
        <v>1535</v>
      </c>
      <c r="C667" t="s">
        <v>12</v>
      </c>
    </row>
    <row r="668" spans="1:3">
      <c r="A668">
        <v>0</v>
      </c>
      <c r="B668" t="s">
        <v>1547</v>
      </c>
      <c r="C668" t="s">
        <v>12</v>
      </c>
    </row>
    <row r="669" spans="1:3">
      <c r="A669">
        <v>0</v>
      </c>
      <c r="B669" t="s">
        <v>2462</v>
      </c>
      <c r="C669" t="s">
        <v>12</v>
      </c>
    </row>
    <row r="670" spans="1:3">
      <c r="A670">
        <v>0</v>
      </c>
      <c r="B670" t="s">
        <v>2545</v>
      </c>
      <c r="C670" t="s">
        <v>12</v>
      </c>
    </row>
    <row r="671" spans="1:3">
      <c r="A671">
        <v>0</v>
      </c>
      <c r="B671" t="s">
        <v>193</v>
      </c>
      <c r="C671" t="s">
        <v>12</v>
      </c>
    </row>
    <row r="672" spans="1:3">
      <c r="A672">
        <v>0</v>
      </c>
      <c r="B672" t="s">
        <v>139</v>
      </c>
      <c r="C672" t="s">
        <v>12</v>
      </c>
    </row>
    <row r="673" spans="1:3">
      <c r="A673">
        <v>0</v>
      </c>
      <c r="B673" t="s">
        <v>545</v>
      </c>
      <c r="C673" t="s">
        <v>12</v>
      </c>
    </row>
    <row r="674" spans="1:3">
      <c r="A674">
        <v>0</v>
      </c>
      <c r="B674" t="s">
        <v>559</v>
      </c>
      <c r="C674" t="s">
        <v>12</v>
      </c>
    </row>
    <row r="675" spans="1:3">
      <c r="A675">
        <v>0</v>
      </c>
      <c r="B675" t="s">
        <v>81</v>
      </c>
      <c r="C675" t="s">
        <v>12</v>
      </c>
    </row>
    <row r="676" spans="1:3">
      <c r="A676">
        <v>0</v>
      </c>
      <c r="B676" t="s">
        <v>1845</v>
      </c>
      <c r="C676" t="s">
        <v>12</v>
      </c>
    </row>
    <row r="677" spans="1:3">
      <c r="A677">
        <v>0</v>
      </c>
      <c r="B677" t="s">
        <v>1932</v>
      </c>
      <c r="C677" t="s">
        <v>12</v>
      </c>
    </row>
    <row r="678" spans="1:3">
      <c r="A678">
        <v>0</v>
      </c>
      <c r="B678" t="s">
        <v>3020</v>
      </c>
      <c r="C678" t="s">
        <v>12</v>
      </c>
    </row>
    <row r="679" spans="1:3">
      <c r="A679">
        <v>0</v>
      </c>
      <c r="B679" t="s">
        <v>1380</v>
      </c>
      <c r="C679" t="s">
        <v>12</v>
      </c>
    </row>
    <row r="680" spans="1:3">
      <c r="A680">
        <v>0</v>
      </c>
      <c r="B680" t="s">
        <v>1400</v>
      </c>
      <c r="C680" t="s">
        <v>12</v>
      </c>
    </row>
    <row r="681" spans="1:3">
      <c r="A681">
        <v>0</v>
      </c>
      <c r="B681" t="s">
        <v>1408</v>
      </c>
      <c r="C681" t="s">
        <v>12</v>
      </c>
    </row>
    <row r="682" spans="1:3">
      <c r="A682">
        <v>0</v>
      </c>
      <c r="B682" t="s">
        <v>1434</v>
      </c>
      <c r="C682" t="s">
        <v>12</v>
      </c>
    </row>
    <row r="683" spans="1:3">
      <c r="A683">
        <v>0</v>
      </c>
      <c r="B683" t="s">
        <v>3374</v>
      </c>
      <c r="C683" t="s">
        <v>12</v>
      </c>
    </row>
    <row r="684" spans="1:3">
      <c r="A684">
        <v>0</v>
      </c>
      <c r="B684" t="s">
        <v>201</v>
      </c>
      <c r="C684" t="s">
        <v>12</v>
      </c>
    </row>
    <row r="685" spans="1:3">
      <c r="A685">
        <v>0</v>
      </c>
      <c r="B685" t="s">
        <v>493</v>
      </c>
      <c r="C685" t="s">
        <v>12</v>
      </c>
    </row>
    <row r="686" spans="1:3">
      <c r="A686">
        <v>0</v>
      </c>
      <c r="B686" t="s">
        <v>2523</v>
      </c>
      <c r="C686" t="s">
        <v>12</v>
      </c>
    </row>
    <row r="687" spans="1:3">
      <c r="A687">
        <v>0</v>
      </c>
      <c r="B687" t="s">
        <v>347</v>
      </c>
      <c r="C687" t="s">
        <v>12</v>
      </c>
    </row>
    <row r="688" spans="1:3">
      <c r="A688">
        <v>0</v>
      </c>
      <c r="B688" t="s">
        <v>553</v>
      </c>
      <c r="C688" t="s">
        <v>12</v>
      </c>
    </row>
    <row r="689" spans="1:3">
      <c r="A689">
        <v>0</v>
      </c>
      <c r="B689" t="s">
        <v>3403</v>
      </c>
      <c r="C689" t="s">
        <v>12</v>
      </c>
    </row>
    <row r="690" spans="1:3">
      <c r="A690">
        <v>0</v>
      </c>
      <c r="B690" t="s">
        <v>1951</v>
      </c>
      <c r="C690" t="s">
        <v>12</v>
      </c>
    </row>
    <row r="691" spans="1:3">
      <c r="A691">
        <v>0</v>
      </c>
      <c r="B691" t="s">
        <v>2434</v>
      </c>
      <c r="C691" t="s">
        <v>12</v>
      </c>
    </row>
    <row r="692" spans="1:3">
      <c r="A692">
        <v>0</v>
      </c>
      <c r="B692" t="s">
        <v>1306</v>
      </c>
      <c r="C692" t="s">
        <v>12</v>
      </c>
    </row>
    <row r="693" spans="1:3">
      <c r="A693">
        <v>0</v>
      </c>
      <c r="B693" t="s">
        <v>621</v>
      </c>
      <c r="C693" t="s">
        <v>12</v>
      </c>
    </row>
    <row r="694" spans="1:3">
      <c r="A694">
        <v>0</v>
      </c>
      <c r="B694" t="s">
        <v>677</v>
      </c>
      <c r="C694" t="s">
        <v>12</v>
      </c>
    </row>
    <row r="695" spans="1:3">
      <c r="A695">
        <v>0</v>
      </c>
      <c r="B695" t="s">
        <v>29</v>
      </c>
      <c r="C695" t="s">
        <v>12</v>
      </c>
    </row>
    <row r="696" spans="1:3">
      <c r="A696">
        <v>0</v>
      </c>
      <c r="B696" t="s">
        <v>3032</v>
      </c>
      <c r="C696" t="s">
        <v>12</v>
      </c>
    </row>
    <row r="697" spans="1:3">
      <c r="A697">
        <v>0</v>
      </c>
      <c r="B697" t="s">
        <v>1783</v>
      </c>
      <c r="C697" t="s">
        <v>12</v>
      </c>
    </row>
    <row r="698" spans="1:3">
      <c r="A698">
        <v>0</v>
      </c>
      <c r="B698" t="s">
        <v>1011</v>
      </c>
      <c r="C698" t="s">
        <v>12</v>
      </c>
    </row>
    <row r="699" spans="1:3">
      <c r="A699">
        <v>0</v>
      </c>
      <c r="B699" t="s">
        <v>1348</v>
      </c>
      <c r="C699" t="s">
        <v>12</v>
      </c>
    </row>
    <row r="700" spans="1:3">
      <c r="A700">
        <v>0</v>
      </c>
      <c r="B700" t="s">
        <v>1428</v>
      </c>
      <c r="C700" t="s">
        <v>12</v>
      </c>
    </row>
    <row r="701" spans="1:3">
      <c r="A701">
        <v>0</v>
      </c>
      <c r="B701" t="s">
        <v>623</v>
      </c>
      <c r="C701" t="s">
        <v>12</v>
      </c>
    </row>
    <row r="702" spans="1:3">
      <c r="A702">
        <v>0</v>
      </c>
      <c r="B702" t="s">
        <v>2841</v>
      </c>
      <c r="C702" t="s">
        <v>12</v>
      </c>
    </row>
    <row r="703" spans="1:3">
      <c r="A703">
        <v>0</v>
      </c>
      <c r="B703" t="s">
        <v>2933</v>
      </c>
      <c r="C703" t="s">
        <v>12</v>
      </c>
    </row>
    <row r="704" spans="1:3">
      <c r="A704">
        <v>0</v>
      </c>
      <c r="B704" t="s">
        <v>401</v>
      </c>
      <c r="C704" t="s">
        <v>12</v>
      </c>
    </row>
    <row r="705" spans="1:3">
      <c r="A705">
        <v>0</v>
      </c>
      <c r="B705" t="s">
        <v>849</v>
      </c>
      <c r="C705" t="s">
        <v>12</v>
      </c>
    </row>
    <row r="706" spans="1:3">
      <c r="A706">
        <v>0</v>
      </c>
      <c r="B706" t="s">
        <v>905</v>
      </c>
      <c r="C706" t="s">
        <v>12</v>
      </c>
    </row>
    <row r="707" spans="1:3">
      <c r="A707">
        <v>0</v>
      </c>
      <c r="B707" t="s">
        <v>911</v>
      </c>
      <c r="C707" t="s">
        <v>12</v>
      </c>
    </row>
    <row r="708" spans="1:3">
      <c r="A708">
        <v>0</v>
      </c>
      <c r="B708" t="s">
        <v>1811</v>
      </c>
      <c r="C708" t="s">
        <v>12</v>
      </c>
    </row>
    <row r="709" spans="1:3">
      <c r="A709">
        <v>0</v>
      </c>
      <c r="B709" t="s">
        <v>1472</v>
      </c>
      <c r="C709" t="s">
        <v>12</v>
      </c>
    </row>
    <row r="710" spans="1:3">
      <c r="A710">
        <v>0</v>
      </c>
      <c r="B710" t="s">
        <v>3236</v>
      </c>
      <c r="C710" t="s">
        <v>12</v>
      </c>
    </row>
    <row r="711" spans="1:3">
      <c r="A711">
        <v>0</v>
      </c>
      <c r="B711" t="s">
        <v>1593</v>
      </c>
      <c r="C711" t="s">
        <v>12</v>
      </c>
    </row>
    <row r="712" spans="1:3">
      <c r="A712">
        <v>0</v>
      </c>
      <c r="B712" t="s">
        <v>503</v>
      </c>
      <c r="C712" t="s">
        <v>12</v>
      </c>
    </row>
    <row r="713" spans="1:3">
      <c r="A713">
        <v>0</v>
      </c>
      <c r="B713" t="s">
        <v>519</v>
      </c>
      <c r="C713" t="s">
        <v>12</v>
      </c>
    </row>
    <row r="714" spans="1:3">
      <c r="A714">
        <v>0</v>
      </c>
      <c r="B714" t="s">
        <v>2284</v>
      </c>
      <c r="C714" t="s">
        <v>12</v>
      </c>
    </row>
    <row r="715" spans="1:3">
      <c r="A715">
        <v>0</v>
      </c>
      <c r="B715" t="s">
        <v>1979</v>
      </c>
      <c r="C715" t="s">
        <v>12</v>
      </c>
    </row>
    <row r="716" spans="1:3">
      <c r="A716">
        <v>0</v>
      </c>
      <c r="B716" t="s">
        <v>1987</v>
      </c>
      <c r="C716" t="s">
        <v>12</v>
      </c>
    </row>
    <row r="717" spans="1:3">
      <c r="A717">
        <v>0</v>
      </c>
      <c r="B717" t="s">
        <v>2573</v>
      </c>
      <c r="C717" t="s">
        <v>12</v>
      </c>
    </row>
    <row r="718" spans="1:3">
      <c r="A718">
        <v>0</v>
      </c>
      <c r="B718" t="s">
        <v>2603</v>
      </c>
      <c r="C718" t="s">
        <v>12</v>
      </c>
    </row>
    <row r="719" spans="1:3">
      <c r="A719">
        <v>0</v>
      </c>
      <c r="B719" t="s">
        <v>2867</v>
      </c>
      <c r="C719" t="s">
        <v>12</v>
      </c>
    </row>
    <row r="720" spans="1:3">
      <c r="A720">
        <v>0</v>
      </c>
      <c r="B720" t="s">
        <v>1154</v>
      </c>
      <c r="C720" t="s">
        <v>12</v>
      </c>
    </row>
    <row r="721" spans="1:3">
      <c r="A721">
        <v>0</v>
      </c>
      <c r="B721" t="s">
        <v>2951</v>
      </c>
      <c r="C721" t="s">
        <v>12</v>
      </c>
    </row>
    <row r="722" spans="1:3">
      <c r="A722">
        <v>0</v>
      </c>
      <c r="B722" t="s">
        <v>3157</v>
      </c>
      <c r="C722" t="s">
        <v>12</v>
      </c>
    </row>
    <row r="723" spans="1:3">
      <c r="A723">
        <v>0</v>
      </c>
      <c r="B723" t="s">
        <v>1454</v>
      </c>
      <c r="C723" t="s">
        <v>12</v>
      </c>
    </row>
    <row r="724" spans="1:3">
      <c r="A724">
        <v>0</v>
      </c>
      <c r="B724" t="s">
        <v>643</v>
      </c>
      <c r="C724" t="s">
        <v>12</v>
      </c>
    </row>
    <row r="725" spans="1:3">
      <c r="A725">
        <v>0</v>
      </c>
      <c r="B725" t="s">
        <v>2326</v>
      </c>
      <c r="C725" t="s">
        <v>12</v>
      </c>
    </row>
    <row r="726" spans="1:3">
      <c r="A726">
        <v>0</v>
      </c>
      <c r="B726" t="s">
        <v>1767</v>
      </c>
      <c r="C726" t="s">
        <v>12</v>
      </c>
    </row>
    <row r="727" spans="1:3">
      <c r="A727">
        <v>0</v>
      </c>
      <c r="B727" t="s">
        <v>1825</v>
      </c>
      <c r="C727" t="s">
        <v>12</v>
      </c>
    </row>
    <row r="728" spans="1:3">
      <c r="A728">
        <v>0</v>
      </c>
      <c r="B728" t="s">
        <v>1841</v>
      </c>
      <c r="C728" t="s">
        <v>12</v>
      </c>
    </row>
    <row r="729" spans="1:3">
      <c r="A729">
        <v>0</v>
      </c>
      <c r="B729" t="s">
        <v>345</v>
      </c>
      <c r="C729" t="s">
        <v>12</v>
      </c>
    </row>
    <row r="730" spans="1:3">
      <c r="A730">
        <v>0</v>
      </c>
      <c r="B730" t="s">
        <v>1346</v>
      </c>
      <c r="C730" t="s">
        <v>12</v>
      </c>
    </row>
    <row r="731" spans="1:3">
      <c r="A731">
        <v>0</v>
      </c>
      <c r="B731" t="s">
        <v>1448</v>
      </c>
      <c r="C731" t="s">
        <v>12</v>
      </c>
    </row>
    <row r="732" spans="1:3">
      <c r="A732">
        <v>0</v>
      </c>
      <c r="B732" t="s">
        <v>965</v>
      </c>
      <c r="C732" t="s">
        <v>12</v>
      </c>
    </row>
    <row r="733" spans="1:3">
      <c r="A733">
        <v>0</v>
      </c>
      <c r="B733" t="s">
        <v>425</v>
      </c>
      <c r="C733" t="s">
        <v>12</v>
      </c>
    </row>
    <row r="734" spans="1:3">
      <c r="A734">
        <v>0</v>
      </c>
      <c r="B734" t="s">
        <v>1386</v>
      </c>
      <c r="C734" t="s">
        <v>12</v>
      </c>
    </row>
    <row r="735" spans="1:3">
      <c r="A735">
        <v>0</v>
      </c>
      <c r="B735" t="s">
        <v>3356</v>
      </c>
      <c r="C735" t="s">
        <v>12</v>
      </c>
    </row>
    <row r="736" spans="1:3">
      <c r="A736">
        <v>0</v>
      </c>
      <c r="B736" t="s">
        <v>1242</v>
      </c>
      <c r="C736" t="s">
        <v>12</v>
      </c>
    </row>
    <row r="737" spans="1:3">
      <c r="A737">
        <v>0</v>
      </c>
      <c r="B737" t="s">
        <v>1286</v>
      </c>
      <c r="C737" t="s">
        <v>12</v>
      </c>
    </row>
    <row r="738" spans="1:3">
      <c r="A738">
        <v>0</v>
      </c>
      <c r="B738" t="s">
        <v>2516</v>
      </c>
      <c r="C738" t="s">
        <v>12</v>
      </c>
    </row>
    <row r="739" spans="1:3">
      <c r="A739">
        <v>0</v>
      </c>
      <c r="B739" t="s">
        <v>1581</v>
      </c>
      <c r="C739" t="s">
        <v>12</v>
      </c>
    </row>
    <row r="740" spans="1:3">
      <c r="A740">
        <v>0</v>
      </c>
      <c r="B740" t="s">
        <v>1626</v>
      </c>
      <c r="C740" t="s">
        <v>12</v>
      </c>
    </row>
    <row r="741" spans="1:3">
      <c r="A741">
        <v>0</v>
      </c>
      <c r="B741" t="s">
        <v>1680</v>
      </c>
      <c r="C741" t="s">
        <v>12</v>
      </c>
    </row>
    <row r="742" spans="1:3">
      <c r="A742">
        <v>0</v>
      </c>
      <c r="B742" t="s">
        <v>1722</v>
      </c>
      <c r="C742" t="s">
        <v>12</v>
      </c>
    </row>
    <row r="743" spans="1:3">
      <c r="A743">
        <v>0</v>
      </c>
      <c r="B743" t="s">
        <v>873</v>
      </c>
      <c r="C743" t="s">
        <v>12</v>
      </c>
    </row>
    <row r="744" spans="1:3">
      <c r="A744">
        <v>0</v>
      </c>
      <c r="B744" t="s">
        <v>901</v>
      </c>
      <c r="C744" t="s">
        <v>12</v>
      </c>
    </row>
    <row r="745" spans="1:3">
      <c r="A745">
        <v>0</v>
      </c>
      <c r="B745" t="s">
        <v>3091</v>
      </c>
      <c r="C745" t="s">
        <v>12</v>
      </c>
    </row>
    <row r="746" spans="1:3">
      <c r="A746">
        <v>0</v>
      </c>
      <c r="B746" t="s">
        <v>3126</v>
      </c>
      <c r="C746" t="s">
        <v>12</v>
      </c>
    </row>
    <row r="747" spans="1:3">
      <c r="A747">
        <v>0</v>
      </c>
      <c r="B747" t="s">
        <v>3147</v>
      </c>
      <c r="C747" t="s">
        <v>12</v>
      </c>
    </row>
    <row r="748" spans="1:3">
      <c r="A748">
        <v>0</v>
      </c>
      <c r="B748" t="s">
        <v>1268</v>
      </c>
      <c r="C748" t="s">
        <v>12</v>
      </c>
    </row>
    <row r="749" spans="1:3">
      <c r="A749">
        <v>0</v>
      </c>
      <c r="B749" t="s">
        <v>1486</v>
      </c>
      <c r="C749" t="s">
        <v>12</v>
      </c>
    </row>
    <row r="750" spans="1:3">
      <c r="A750">
        <v>0</v>
      </c>
      <c r="B750" t="s">
        <v>983</v>
      </c>
      <c r="C750" t="s">
        <v>12</v>
      </c>
    </row>
    <row r="751" spans="1:3">
      <c r="A751">
        <v>0</v>
      </c>
      <c r="B751" t="s">
        <v>1854</v>
      </c>
      <c r="C751" t="s">
        <v>12</v>
      </c>
    </row>
    <row r="752" spans="1:3">
      <c r="A752">
        <v>0</v>
      </c>
      <c r="B752" t="s">
        <v>1902</v>
      </c>
      <c r="C752" t="s">
        <v>12</v>
      </c>
    </row>
    <row r="753" spans="1:3">
      <c r="A753">
        <v>0</v>
      </c>
      <c r="B753" t="s">
        <v>1450</v>
      </c>
      <c r="C753" t="s">
        <v>12</v>
      </c>
    </row>
    <row r="754" spans="1:3">
      <c r="A754">
        <v>0</v>
      </c>
      <c r="B754" t="s">
        <v>3093</v>
      </c>
      <c r="C754" t="s">
        <v>12</v>
      </c>
    </row>
    <row r="755" spans="1:3">
      <c r="A755">
        <v>0</v>
      </c>
      <c r="B755" t="s">
        <v>619</v>
      </c>
      <c r="C755" t="s">
        <v>12</v>
      </c>
    </row>
    <row r="756" spans="1:3">
      <c r="A756">
        <v>0</v>
      </c>
      <c r="B756" t="s">
        <v>685</v>
      </c>
      <c r="C756" t="s">
        <v>12</v>
      </c>
    </row>
    <row r="757" spans="1:3">
      <c r="A757">
        <v>0</v>
      </c>
      <c r="B757" t="s">
        <v>2422</v>
      </c>
      <c r="C757" t="s">
        <v>12</v>
      </c>
    </row>
    <row r="758" spans="1:3">
      <c r="A758">
        <v>0</v>
      </c>
      <c r="B758" t="s">
        <v>2426</v>
      </c>
      <c r="C758" t="s">
        <v>12</v>
      </c>
    </row>
    <row r="759" spans="1:3">
      <c r="A759">
        <v>0</v>
      </c>
      <c r="B759" t="s">
        <v>2543</v>
      </c>
      <c r="C759" t="s">
        <v>12</v>
      </c>
    </row>
    <row r="760" spans="1:3">
      <c r="A760">
        <v>0</v>
      </c>
      <c r="B760" t="s">
        <v>2595</v>
      </c>
      <c r="C760" t="s">
        <v>12</v>
      </c>
    </row>
    <row r="761" spans="1:3">
      <c r="A761">
        <v>0</v>
      </c>
      <c r="B761" t="s">
        <v>2621</v>
      </c>
      <c r="C761" t="s">
        <v>12</v>
      </c>
    </row>
    <row r="762" spans="1:3">
      <c r="A762">
        <v>0</v>
      </c>
      <c r="B762" t="s">
        <v>2015</v>
      </c>
      <c r="C762" t="s">
        <v>12</v>
      </c>
    </row>
    <row r="763" spans="1:3">
      <c r="A763">
        <v>0</v>
      </c>
      <c r="B763" t="s">
        <v>1228</v>
      </c>
      <c r="C763" t="s">
        <v>12</v>
      </c>
    </row>
    <row r="764" spans="1:3">
      <c r="A764">
        <v>0</v>
      </c>
      <c r="B764" t="s">
        <v>1553</v>
      </c>
      <c r="C764" t="s">
        <v>12</v>
      </c>
    </row>
    <row r="765" spans="1:3">
      <c r="A765">
        <v>0</v>
      </c>
      <c r="B765" t="s">
        <v>123</v>
      </c>
      <c r="C765" t="s">
        <v>12</v>
      </c>
    </row>
    <row r="766" spans="1:3">
      <c r="A766">
        <v>0</v>
      </c>
      <c r="B766" t="s">
        <v>1146</v>
      </c>
      <c r="C766" t="s">
        <v>12</v>
      </c>
    </row>
    <row r="767" spans="1:3">
      <c r="A767">
        <v>0</v>
      </c>
      <c r="B767" t="s">
        <v>111</v>
      </c>
      <c r="C767" t="s">
        <v>12</v>
      </c>
    </row>
    <row r="768" spans="1:3">
      <c r="A768">
        <v>0</v>
      </c>
      <c r="B768" t="s">
        <v>77</v>
      </c>
      <c r="C768" t="s">
        <v>12</v>
      </c>
    </row>
    <row r="769" spans="1:3">
      <c r="A769">
        <v>0</v>
      </c>
      <c r="B769" t="s">
        <v>93</v>
      </c>
      <c r="C769" t="s">
        <v>12</v>
      </c>
    </row>
    <row r="770" spans="1:3">
      <c r="A770">
        <v>0</v>
      </c>
      <c r="B770" t="s">
        <v>3516</v>
      </c>
      <c r="C770" t="s">
        <v>12</v>
      </c>
    </row>
    <row r="771" spans="1:3">
      <c r="A771">
        <v>0</v>
      </c>
      <c r="B771" t="s">
        <v>211</v>
      </c>
      <c r="C771" t="s">
        <v>12</v>
      </c>
    </row>
    <row r="772" spans="1:3">
      <c r="A772">
        <v>0</v>
      </c>
      <c r="B772" t="s">
        <v>1378</v>
      </c>
      <c r="C772" t="s">
        <v>12</v>
      </c>
    </row>
    <row r="773" spans="1:3">
      <c r="A773">
        <v>0</v>
      </c>
      <c r="B773" t="s">
        <v>109</v>
      </c>
      <c r="C773" t="s">
        <v>12</v>
      </c>
    </row>
    <row r="774" spans="1:3">
      <c r="A774">
        <v>0</v>
      </c>
      <c r="B774" t="s">
        <v>1468</v>
      </c>
      <c r="C774" t="s">
        <v>12</v>
      </c>
    </row>
    <row r="775" spans="1:3">
      <c r="A775">
        <v>0</v>
      </c>
      <c r="B775" t="s">
        <v>1537</v>
      </c>
      <c r="C775" t="s">
        <v>12</v>
      </c>
    </row>
    <row r="776" spans="1:3">
      <c r="A776">
        <v>0</v>
      </c>
      <c r="B776" t="s">
        <v>1567</v>
      </c>
      <c r="C776" t="s">
        <v>12</v>
      </c>
    </row>
    <row r="777" spans="1:3">
      <c r="A777">
        <v>0</v>
      </c>
      <c r="B777" t="s">
        <v>3207</v>
      </c>
      <c r="C777" t="s">
        <v>12</v>
      </c>
    </row>
    <row r="778" spans="1:3">
      <c r="A778">
        <v>0</v>
      </c>
      <c r="B778" t="s">
        <v>1150</v>
      </c>
      <c r="C778" t="s">
        <v>12</v>
      </c>
    </row>
    <row r="779" spans="1:3">
      <c r="A779">
        <v>0</v>
      </c>
      <c r="B779" t="s">
        <v>1160</v>
      </c>
      <c r="C779" t="s">
        <v>12</v>
      </c>
    </row>
    <row r="780" spans="1:3">
      <c r="A780">
        <v>0</v>
      </c>
      <c r="B780" t="s">
        <v>2811</v>
      </c>
      <c r="C780" t="s">
        <v>12</v>
      </c>
    </row>
    <row r="781" spans="1:3">
      <c r="A781">
        <v>0</v>
      </c>
      <c r="B781" t="s">
        <v>2921</v>
      </c>
      <c r="C781" t="s">
        <v>12</v>
      </c>
    </row>
    <row r="782" spans="1:3">
      <c r="A782">
        <v>0</v>
      </c>
      <c r="B782" t="s">
        <v>1162</v>
      </c>
      <c r="C782" t="s">
        <v>12</v>
      </c>
    </row>
    <row r="783" spans="1:3">
      <c r="A783">
        <v>0</v>
      </c>
      <c r="B783" t="s">
        <v>3489</v>
      </c>
      <c r="C783" t="s">
        <v>12</v>
      </c>
    </row>
    <row r="784" spans="1:3">
      <c r="A784">
        <v>0</v>
      </c>
      <c r="B784" t="s">
        <v>1394</v>
      </c>
      <c r="C784" t="s">
        <v>12</v>
      </c>
    </row>
    <row r="785" spans="1:3">
      <c r="A785">
        <v>0</v>
      </c>
      <c r="B785" t="s">
        <v>2063</v>
      </c>
      <c r="C785" t="s">
        <v>12</v>
      </c>
    </row>
    <row r="786" spans="1:3">
      <c r="A786">
        <v>0</v>
      </c>
      <c r="B786" t="s">
        <v>887</v>
      </c>
      <c r="C786" t="s">
        <v>12</v>
      </c>
    </row>
    <row r="787" spans="1:3">
      <c r="A787">
        <v>0</v>
      </c>
      <c r="B787" t="s">
        <v>1785</v>
      </c>
      <c r="C787" t="s">
        <v>12</v>
      </c>
    </row>
    <row r="788" spans="1:3">
      <c r="A788">
        <v>0</v>
      </c>
      <c r="B788" t="s">
        <v>459</v>
      </c>
      <c r="C788" t="s">
        <v>12</v>
      </c>
    </row>
    <row r="789" spans="1:3">
      <c r="A789">
        <v>0</v>
      </c>
      <c r="B789" t="s">
        <v>1698</v>
      </c>
      <c r="C789" t="s">
        <v>12</v>
      </c>
    </row>
    <row r="790" spans="1:3">
      <c r="A790">
        <v>0</v>
      </c>
      <c r="B790" t="s">
        <v>935</v>
      </c>
      <c r="C790" t="s">
        <v>12</v>
      </c>
    </row>
    <row r="791" spans="1:3">
      <c r="A791">
        <v>0</v>
      </c>
      <c r="B791" t="s">
        <v>1031</v>
      </c>
      <c r="C791" t="s">
        <v>12</v>
      </c>
    </row>
    <row r="792" spans="1:3">
      <c r="A792">
        <v>0</v>
      </c>
      <c r="B792" t="s">
        <v>1763</v>
      </c>
      <c r="C792" t="s">
        <v>12</v>
      </c>
    </row>
    <row r="793" spans="1:3">
      <c r="A793">
        <v>0</v>
      </c>
      <c r="B793" t="s">
        <v>2759</v>
      </c>
      <c r="C793" t="s">
        <v>12</v>
      </c>
    </row>
    <row r="794" spans="1:3">
      <c r="A794">
        <v>0</v>
      </c>
      <c r="B794" t="s">
        <v>2889</v>
      </c>
      <c r="C794" t="s">
        <v>12</v>
      </c>
    </row>
    <row r="795" spans="1:3">
      <c r="A795">
        <v>0</v>
      </c>
      <c r="B795" t="s">
        <v>2903</v>
      </c>
      <c r="C795" t="s">
        <v>12</v>
      </c>
    </row>
    <row r="796" spans="1:3">
      <c r="A796">
        <v>0</v>
      </c>
      <c r="B796" t="s">
        <v>1084</v>
      </c>
      <c r="C796" t="s">
        <v>12</v>
      </c>
    </row>
    <row r="797" spans="1:3">
      <c r="A797">
        <v>0</v>
      </c>
      <c r="B797" t="s">
        <v>1102</v>
      </c>
      <c r="C797" t="s">
        <v>12</v>
      </c>
    </row>
    <row r="798" spans="1:3">
      <c r="A798">
        <v>0</v>
      </c>
      <c r="B798" t="s">
        <v>1142</v>
      </c>
      <c r="C798" t="s">
        <v>12</v>
      </c>
    </row>
    <row r="799" spans="1:3">
      <c r="A799">
        <v>0</v>
      </c>
      <c r="B799" t="s">
        <v>2496</v>
      </c>
      <c r="C799" t="s">
        <v>12</v>
      </c>
    </row>
    <row r="800" spans="1:3">
      <c r="A800">
        <v>0</v>
      </c>
      <c r="B800" t="s">
        <v>2673</v>
      </c>
      <c r="C800" t="s">
        <v>12</v>
      </c>
    </row>
    <row r="801" spans="1:3">
      <c r="A801">
        <v>0</v>
      </c>
      <c r="B801" t="s">
        <v>791</v>
      </c>
      <c r="C801" t="s">
        <v>12</v>
      </c>
    </row>
    <row r="802" spans="1:3">
      <c r="A802">
        <v>0</v>
      </c>
      <c r="B802" t="s">
        <v>3382</v>
      </c>
      <c r="C802" t="s">
        <v>12</v>
      </c>
    </row>
    <row r="803" spans="1:3">
      <c r="A803">
        <v>0</v>
      </c>
      <c r="B803" t="s">
        <v>3401</v>
      </c>
      <c r="C803" t="s">
        <v>12</v>
      </c>
    </row>
    <row r="804" spans="1:3">
      <c r="A804">
        <v>0</v>
      </c>
      <c r="B804" t="s">
        <v>551</v>
      </c>
      <c r="C804" t="s">
        <v>12</v>
      </c>
    </row>
    <row r="805" spans="1:3">
      <c r="A805">
        <v>0</v>
      </c>
      <c r="B805" t="s">
        <v>2591</v>
      </c>
      <c r="C805" t="s">
        <v>12</v>
      </c>
    </row>
    <row r="806" spans="1:3">
      <c r="A806">
        <v>0</v>
      </c>
      <c r="B806" t="s">
        <v>689</v>
      </c>
      <c r="C806" t="s">
        <v>12</v>
      </c>
    </row>
    <row r="807" spans="1:3">
      <c r="A807">
        <v>0</v>
      </c>
      <c r="B807" t="s">
        <v>1240</v>
      </c>
      <c r="C807" t="s">
        <v>12</v>
      </c>
    </row>
    <row r="808" spans="1:3">
      <c r="A808">
        <v>0</v>
      </c>
      <c r="B808" t="s">
        <v>1019</v>
      </c>
      <c r="C808" t="s">
        <v>12</v>
      </c>
    </row>
    <row r="809" spans="1:3">
      <c r="A809">
        <v>0</v>
      </c>
      <c r="B809" t="s">
        <v>113</v>
      </c>
      <c r="C809" t="s">
        <v>12</v>
      </c>
    </row>
    <row r="810" spans="1:3">
      <c r="A810">
        <v>0</v>
      </c>
      <c r="B810" t="s">
        <v>3083</v>
      </c>
      <c r="C810" t="s">
        <v>12</v>
      </c>
    </row>
    <row r="811" spans="1:3">
      <c r="A811">
        <v>0</v>
      </c>
      <c r="B811" t="s">
        <v>3127</v>
      </c>
      <c r="C811" t="s">
        <v>12</v>
      </c>
    </row>
    <row r="812" spans="1:3">
      <c r="A812">
        <v>0</v>
      </c>
      <c r="B812" t="s">
        <v>1502</v>
      </c>
      <c r="C812" t="s">
        <v>12</v>
      </c>
    </row>
    <row r="813" spans="1:3">
      <c r="A813">
        <v>0</v>
      </c>
      <c r="B813" t="s">
        <v>877</v>
      </c>
      <c r="C813" t="s">
        <v>12</v>
      </c>
    </row>
    <row r="814" spans="1:3">
      <c r="A814">
        <v>0</v>
      </c>
      <c r="B814" t="s">
        <v>1053</v>
      </c>
      <c r="C814" t="s">
        <v>12</v>
      </c>
    </row>
    <row r="815" spans="1:3">
      <c r="A815">
        <v>0</v>
      </c>
      <c r="B815" t="s">
        <v>1943</v>
      </c>
      <c r="C815" t="s">
        <v>12</v>
      </c>
    </row>
    <row r="816" spans="1:3">
      <c r="A816">
        <v>0</v>
      </c>
      <c r="B816" t="s">
        <v>1967</v>
      </c>
      <c r="C816" t="s">
        <v>12</v>
      </c>
    </row>
    <row r="817" spans="1:3">
      <c r="A817">
        <v>0</v>
      </c>
      <c r="B817" t="s">
        <v>725</v>
      </c>
      <c r="C817" t="s">
        <v>12</v>
      </c>
    </row>
    <row r="818" spans="1:3">
      <c r="A818">
        <v>0</v>
      </c>
      <c r="B818" t="s">
        <v>727</v>
      </c>
      <c r="C818" t="s">
        <v>12</v>
      </c>
    </row>
    <row r="819" spans="1:3">
      <c r="A819">
        <v>0</v>
      </c>
      <c r="B819" t="s">
        <v>737</v>
      </c>
      <c r="C819" t="s">
        <v>12</v>
      </c>
    </row>
    <row r="820" spans="1:3">
      <c r="A820">
        <v>0</v>
      </c>
      <c r="B820" t="s">
        <v>795</v>
      </c>
      <c r="C820" t="s">
        <v>12</v>
      </c>
    </row>
    <row r="821" spans="1:3">
      <c r="A821">
        <v>0</v>
      </c>
      <c r="B821" t="s">
        <v>2855</v>
      </c>
      <c r="C821" t="s">
        <v>12</v>
      </c>
    </row>
    <row r="822" spans="1:3">
      <c r="A822">
        <v>0</v>
      </c>
      <c r="B822" t="s">
        <v>1953</v>
      </c>
      <c r="C822" t="s">
        <v>12</v>
      </c>
    </row>
    <row r="823" spans="1:3">
      <c r="A823">
        <v>0</v>
      </c>
      <c r="B823" t="s">
        <v>1172</v>
      </c>
      <c r="C823" t="s">
        <v>12</v>
      </c>
    </row>
    <row r="824" spans="1:3">
      <c r="A824">
        <v>0</v>
      </c>
      <c r="B824" t="s">
        <v>1174</v>
      </c>
      <c r="C824" t="s">
        <v>12</v>
      </c>
    </row>
    <row r="825" spans="1:3">
      <c r="A825">
        <v>0</v>
      </c>
      <c r="B825" t="s">
        <v>651</v>
      </c>
      <c r="C825" t="s">
        <v>12</v>
      </c>
    </row>
    <row r="826" spans="1:3">
      <c r="A826">
        <v>0</v>
      </c>
      <c r="B826" t="s">
        <v>661</v>
      </c>
      <c r="C826" t="s">
        <v>12</v>
      </c>
    </row>
    <row r="827" spans="1:3">
      <c r="A827">
        <v>0</v>
      </c>
      <c r="B827" t="s">
        <v>1476</v>
      </c>
      <c r="C827" t="s">
        <v>12</v>
      </c>
    </row>
    <row r="828" spans="1:3">
      <c r="A828">
        <v>0</v>
      </c>
      <c r="B828" t="s">
        <v>1555</v>
      </c>
      <c r="C828" t="s">
        <v>12</v>
      </c>
    </row>
    <row r="829" spans="1:3">
      <c r="A829">
        <v>0</v>
      </c>
      <c r="B829" t="s">
        <v>1868</v>
      </c>
      <c r="C829" t="s">
        <v>12</v>
      </c>
    </row>
    <row r="830" spans="1:3">
      <c r="A830">
        <v>0</v>
      </c>
      <c r="B830" t="s">
        <v>2653</v>
      </c>
      <c r="C830" t="s">
        <v>12</v>
      </c>
    </row>
    <row r="831" spans="1:3">
      <c r="A831">
        <v>0</v>
      </c>
      <c r="B831" t="s">
        <v>397</v>
      </c>
      <c r="C831" t="s">
        <v>12</v>
      </c>
    </row>
    <row r="832" spans="1:3">
      <c r="A832">
        <v>0</v>
      </c>
      <c r="B832" t="s">
        <v>3433</v>
      </c>
      <c r="C832" t="s">
        <v>12</v>
      </c>
    </row>
    <row r="833" spans="1:3">
      <c r="A833">
        <v>0</v>
      </c>
      <c r="B833" t="s">
        <v>825</v>
      </c>
      <c r="C833" t="s">
        <v>12</v>
      </c>
    </row>
    <row r="834" spans="1:3">
      <c r="A834">
        <v>0</v>
      </c>
      <c r="B834" t="s">
        <v>1418</v>
      </c>
      <c r="C834" t="s">
        <v>12</v>
      </c>
    </row>
    <row r="835" spans="1:3">
      <c r="A835">
        <v>0</v>
      </c>
      <c r="B835" t="s">
        <v>3228</v>
      </c>
      <c r="C835" t="s">
        <v>12</v>
      </c>
    </row>
    <row r="836" spans="1:3">
      <c r="A836">
        <v>0</v>
      </c>
      <c r="B836" t="s">
        <v>1094</v>
      </c>
      <c r="C836" t="s">
        <v>12</v>
      </c>
    </row>
    <row r="837" spans="1:3">
      <c r="A837">
        <v>0</v>
      </c>
      <c r="B837" t="s">
        <v>61</v>
      </c>
      <c r="C837" t="s">
        <v>12</v>
      </c>
    </row>
    <row r="838" spans="1:3">
      <c r="A838">
        <v>0</v>
      </c>
      <c r="B838" t="s">
        <v>703</v>
      </c>
      <c r="C838" t="s">
        <v>12</v>
      </c>
    </row>
    <row r="839" spans="1:3">
      <c r="A839">
        <v>0</v>
      </c>
      <c r="B839" t="s">
        <v>2176</v>
      </c>
      <c r="C839" t="s">
        <v>12</v>
      </c>
    </row>
    <row r="840" spans="1:3">
      <c r="A840">
        <v>0</v>
      </c>
      <c r="B840" t="s">
        <v>1222</v>
      </c>
      <c r="C840" t="s">
        <v>12</v>
      </c>
    </row>
    <row r="841" spans="1:3">
      <c r="A841">
        <v>0</v>
      </c>
      <c r="B841" t="s">
        <v>127</v>
      </c>
      <c r="C841" t="s">
        <v>12</v>
      </c>
    </row>
    <row r="842" spans="1:3">
      <c r="A842">
        <v>0</v>
      </c>
      <c r="B842" t="s">
        <v>527</v>
      </c>
      <c r="C842" t="s">
        <v>12</v>
      </c>
    </row>
    <row r="843" spans="1:3">
      <c r="A843">
        <v>0</v>
      </c>
      <c r="B843" t="s">
        <v>369</v>
      </c>
      <c r="C843" t="s">
        <v>12</v>
      </c>
    </row>
    <row r="844" spans="1:3">
      <c r="A844">
        <v>0</v>
      </c>
      <c r="B844" t="s">
        <v>2783</v>
      </c>
      <c r="C844" t="s">
        <v>12</v>
      </c>
    </row>
    <row r="845" spans="1:3">
      <c r="A845">
        <v>0</v>
      </c>
      <c r="B845" t="s">
        <v>1176</v>
      </c>
      <c r="C845" t="s">
        <v>12</v>
      </c>
    </row>
    <row r="846" spans="1:3">
      <c r="A846">
        <v>0</v>
      </c>
      <c r="B846" t="s">
        <v>1338</v>
      </c>
      <c r="C846" t="s">
        <v>12</v>
      </c>
    </row>
    <row r="847" spans="1:3">
      <c r="A847">
        <v>0</v>
      </c>
      <c r="B847" t="s">
        <v>1029</v>
      </c>
      <c r="C847" t="s">
        <v>12</v>
      </c>
    </row>
    <row r="848" spans="1:3">
      <c r="A848">
        <v>0</v>
      </c>
      <c r="B848" t="s">
        <v>3331</v>
      </c>
      <c r="C848" t="s">
        <v>12</v>
      </c>
    </row>
    <row r="849" spans="1:3">
      <c r="A849">
        <v>0</v>
      </c>
      <c r="B849" t="s">
        <v>1136</v>
      </c>
      <c r="C849" t="s">
        <v>12</v>
      </c>
    </row>
    <row r="850" spans="1:3">
      <c r="A850">
        <v>0</v>
      </c>
      <c r="B850" t="s">
        <v>851</v>
      </c>
      <c r="C850" t="s">
        <v>12</v>
      </c>
    </row>
    <row r="851" spans="1:3">
      <c r="A851">
        <v>0</v>
      </c>
      <c r="B851" t="s">
        <v>3002</v>
      </c>
      <c r="C851" t="s">
        <v>12</v>
      </c>
    </row>
    <row r="852" spans="1:3">
      <c r="A852">
        <v>0</v>
      </c>
      <c r="B852" t="s">
        <v>1640</v>
      </c>
      <c r="C852" t="s">
        <v>12</v>
      </c>
    </row>
    <row r="853" spans="1:3">
      <c r="A853">
        <v>0</v>
      </c>
      <c r="B853" t="s">
        <v>1404</v>
      </c>
      <c r="C853" t="s">
        <v>12</v>
      </c>
    </row>
    <row r="854" spans="1:3">
      <c r="A854">
        <v>0</v>
      </c>
      <c r="B854" t="s">
        <v>1436</v>
      </c>
      <c r="C854" t="s">
        <v>12</v>
      </c>
    </row>
    <row r="855" spans="1:3">
      <c r="A855">
        <v>0</v>
      </c>
      <c r="B855" t="s">
        <v>3362</v>
      </c>
      <c r="C855" t="s">
        <v>12</v>
      </c>
    </row>
    <row r="856" spans="1:3">
      <c r="A856">
        <v>0</v>
      </c>
      <c r="B856" t="s">
        <v>3451</v>
      </c>
      <c r="C856" t="s">
        <v>12</v>
      </c>
    </row>
    <row r="857" spans="1:3">
      <c r="A857">
        <v>0</v>
      </c>
      <c r="B857" t="s">
        <v>763</v>
      </c>
      <c r="C857" t="s">
        <v>12</v>
      </c>
    </row>
    <row r="858" spans="1:3">
      <c r="A858">
        <v>0</v>
      </c>
      <c r="B858" t="s">
        <v>1819</v>
      </c>
      <c r="C858" t="s">
        <v>12</v>
      </c>
    </row>
    <row r="859" spans="1:3">
      <c r="A859">
        <v>0</v>
      </c>
      <c r="B859" t="s">
        <v>1839</v>
      </c>
      <c r="C859" t="s">
        <v>12</v>
      </c>
    </row>
    <row r="860" spans="1:3">
      <c r="A860">
        <v>0</v>
      </c>
      <c r="B860" t="s">
        <v>1362</v>
      </c>
      <c r="C860" t="s">
        <v>12</v>
      </c>
    </row>
    <row r="861" spans="1:3">
      <c r="A861">
        <v>0</v>
      </c>
      <c r="B861" t="s">
        <v>429</v>
      </c>
      <c r="C861" t="s">
        <v>12</v>
      </c>
    </row>
    <row r="862" spans="1:3">
      <c r="A862">
        <v>0</v>
      </c>
      <c r="B862" t="s">
        <v>2711</v>
      </c>
      <c r="C862" t="s">
        <v>12</v>
      </c>
    </row>
    <row r="863" spans="1:3">
      <c r="A863">
        <v>0</v>
      </c>
      <c r="B863" t="s">
        <v>3079</v>
      </c>
      <c r="C863" t="s">
        <v>12</v>
      </c>
    </row>
    <row r="864" spans="1:3">
      <c r="A864">
        <v>0</v>
      </c>
      <c r="B864" t="s">
        <v>3112</v>
      </c>
      <c r="C864" t="s">
        <v>12</v>
      </c>
    </row>
    <row r="865" spans="1:3">
      <c r="A865">
        <v>0</v>
      </c>
      <c r="B865" t="s">
        <v>2147</v>
      </c>
      <c r="C865" t="s">
        <v>12</v>
      </c>
    </row>
    <row r="866" spans="1:3">
      <c r="A866">
        <v>0</v>
      </c>
      <c r="B866" t="s">
        <v>3481</v>
      </c>
      <c r="C866" t="s">
        <v>12</v>
      </c>
    </row>
    <row r="867" spans="1:3">
      <c r="A867">
        <v>0</v>
      </c>
      <c r="B867" t="s">
        <v>3528</v>
      </c>
      <c r="C867" t="s">
        <v>12</v>
      </c>
    </row>
    <row r="868" spans="1:3">
      <c r="A868">
        <v>0</v>
      </c>
      <c r="B868" t="s">
        <v>1591</v>
      </c>
      <c r="C868" t="s">
        <v>12</v>
      </c>
    </row>
    <row r="869" spans="1:3">
      <c r="A869">
        <v>0</v>
      </c>
      <c r="B869" t="s">
        <v>1696</v>
      </c>
      <c r="C869" t="s">
        <v>12</v>
      </c>
    </row>
    <row r="870" spans="1:3">
      <c r="A870">
        <v>0</v>
      </c>
      <c r="B870" t="s">
        <v>1870</v>
      </c>
      <c r="C870" t="s">
        <v>12</v>
      </c>
    </row>
    <row r="871" spans="1:3">
      <c r="A871">
        <v>0</v>
      </c>
      <c r="B871" t="s">
        <v>563</v>
      </c>
      <c r="C871" t="s">
        <v>12</v>
      </c>
    </row>
    <row r="872" spans="1:3">
      <c r="A872">
        <v>0</v>
      </c>
      <c r="B872" t="s">
        <v>787</v>
      </c>
      <c r="C872" t="s">
        <v>12</v>
      </c>
    </row>
    <row r="873" spans="1:3">
      <c r="A873">
        <v>0</v>
      </c>
      <c r="B873" t="s">
        <v>331</v>
      </c>
      <c r="C873" t="s">
        <v>12</v>
      </c>
    </row>
    <row r="874" spans="1:3">
      <c r="A874">
        <v>0</v>
      </c>
      <c r="B874" t="s">
        <v>3317</v>
      </c>
      <c r="C874" t="s">
        <v>12</v>
      </c>
    </row>
    <row r="875" spans="1:3">
      <c r="A875">
        <v>0</v>
      </c>
      <c r="B875" t="s">
        <v>2799</v>
      </c>
      <c r="C875" t="s">
        <v>12</v>
      </c>
    </row>
    <row r="876" spans="1:3">
      <c r="A876">
        <v>0</v>
      </c>
      <c r="B876" t="s">
        <v>1076</v>
      </c>
      <c r="C876" t="s">
        <v>12</v>
      </c>
    </row>
    <row r="877" spans="1:3">
      <c r="A877">
        <v>0</v>
      </c>
      <c r="B877" t="s">
        <v>1078</v>
      </c>
      <c r="C877" t="s">
        <v>12</v>
      </c>
    </row>
    <row r="878" spans="1:3">
      <c r="A878">
        <v>0</v>
      </c>
      <c r="B878" t="s">
        <v>3081</v>
      </c>
      <c r="C878" t="s">
        <v>12</v>
      </c>
    </row>
    <row r="879" spans="1:3">
      <c r="A879">
        <v>0</v>
      </c>
      <c r="B879" t="s">
        <v>2252</v>
      </c>
      <c r="C879" t="s">
        <v>12</v>
      </c>
    </row>
    <row r="880" spans="1:3">
      <c r="A880">
        <v>0</v>
      </c>
      <c r="B880" t="s">
        <v>2328</v>
      </c>
      <c r="C880" t="s">
        <v>12</v>
      </c>
    </row>
    <row r="881" spans="1:3">
      <c r="A881">
        <v>0</v>
      </c>
      <c r="B881" t="s">
        <v>1266</v>
      </c>
      <c r="C881" t="s">
        <v>12</v>
      </c>
    </row>
    <row r="882" spans="1:3">
      <c r="A882">
        <v>0</v>
      </c>
      <c r="B882" t="s">
        <v>16</v>
      </c>
      <c r="C882" t="s">
        <v>12</v>
      </c>
    </row>
    <row r="883" spans="1:3">
      <c r="A883">
        <v>0</v>
      </c>
      <c r="B883" t="s">
        <v>2059</v>
      </c>
      <c r="C883" t="s">
        <v>12</v>
      </c>
    </row>
    <row r="884" spans="1:3">
      <c r="A884">
        <v>0</v>
      </c>
      <c r="B884" t="s">
        <v>2965</v>
      </c>
      <c r="C884" t="s">
        <v>12</v>
      </c>
    </row>
    <row r="885" spans="1:3">
      <c r="A885">
        <v>0</v>
      </c>
      <c r="B885" t="s">
        <v>1001</v>
      </c>
      <c r="C885" t="s">
        <v>12</v>
      </c>
    </row>
    <row r="886" spans="1:3">
      <c r="A886">
        <v>0</v>
      </c>
      <c r="B886" t="s">
        <v>3232</v>
      </c>
      <c r="C886" t="s">
        <v>12</v>
      </c>
    </row>
    <row r="887" spans="1:3">
      <c r="A887">
        <v>0</v>
      </c>
      <c r="B887" t="s">
        <v>3260</v>
      </c>
      <c r="C887" t="s">
        <v>12</v>
      </c>
    </row>
    <row r="888" spans="1:3">
      <c r="A888">
        <v>0</v>
      </c>
      <c r="B888" t="s">
        <v>1702</v>
      </c>
      <c r="C888" t="s">
        <v>12</v>
      </c>
    </row>
    <row r="889" spans="1:3">
      <c r="A889">
        <v>0</v>
      </c>
      <c r="B889" t="s">
        <v>683</v>
      </c>
      <c r="C889" t="s">
        <v>12</v>
      </c>
    </row>
    <row r="890" spans="1:3">
      <c r="A890">
        <v>0</v>
      </c>
      <c r="B890" t="s">
        <v>2400</v>
      </c>
      <c r="C890" t="s">
        <v>12</v>
      </c>
    </row>
    <row r="891" spans="1:3">
      <c r="A891">
        <v>0</v>
      </c>
      <c r="B891" t="s">
        <v>1134</v>
      </c>
      <c r="C891" t="s">
        <v>12</v>
      </c>
    </row>
    <row r="892" spans="1:3">
      <c r="A892">
        <v>0</v>
      </c>
      <c r="B892" t="s">
        <v>1402</v>
      </c>
      <c r="C892" t="s">
        <v>12</v>
      </c>
    </row>
    <row r="893" spans="1:3">
      <c r="A893">
        <v>0</v>
      </c>
      <c r="B893" t="s">
        <v>2669</v>
      </c>
      <c r="C893" t="s">
        <v>12</v>
      </c>
    </row>
    <row r="894" spans="1:3">
      <c r="A894">
        <v>0</v>
      </c>
      <c r="B894" t="s">
        <v>3534</v>
      </c>
      <c r="C894" t="s">
        <v>12</v>
      </c>
    </row>
    <row r="895" spans="1:3">
      <c r="A895">
        <v>0</v>
      </c>
      <c r="B895" t="s">
        <v>3058</v>
      </c>
      <c r="C895" t="s">
        <v>12</v>
      </c>
    </row>
    <row r="896" spans="1:3">
      <c r="A896">
        <v>0</v>
      </c>
      <c r="B896" t="s">
        <v>1232</v>
      </c>
      <c r="C896" t="s">
        <v>12</v>
      </c>
    </row>
    <row r="897" spans="1:3">
      <c r="A897">
        <v>0</v>
      </c>
      <c r="B897" t="s">
        <v>3340</v>
      </c>
      <c r="C897" t="s">
        <v>12</v>
      </c>
    </row>
    <row r="898" spans="1:3">
      <c r="A898">
        <v>0</v>
      </c>
      <c r="B898" t="s">
        <v>137</v>
      </c>
      <c r="C898" t="s">
        <v>12</v>
      </c>
    </row>
    <row r="899" spans="1:3">
      <c r="A899">
        <v>0</v>
      </c>
      <c r="B899" t="s">
        <v>547</v>
      </c>
      <c r="C899" t="s">
        <v>12</v>
      </c>
    </row>
    <row r="900" spans="1:3">
      <c r="A900">
        <v>0</v>
      </c>
      <c r="B900" t="s">
        <v>3050</v>
      </c>
      <c r="C900" t="s">
        <v>12</v>
      </c>
    </row>
    <row r="901" spans="1:3">
      <c r="A901">
        <v>0</v>
      </c>
      <c r="B901" t="s">
        <v>541</v>
      </c>
      <c r="C901" t="s">
        <v>12</v>
      </c>
    </row>
    <row r="902" spans="1:3">
      <c r="A902">
        <v>0</v>
      </c>
      <c r="B902" t="s">
        <v>1924</v>
      </c>
      <c r="C902" t="s">
        <v>12</v>
      </c>
    </row>
    <row r="903" spans="1:3">
      <c r="A903">
        <v>0</v>
      </c>
      <c r="B903" t="s">
        <v>1522</v>
      </c>
      <c r="C903" t="s">
        <v>12</v>
      </c>
    </row>
    <row r="904" spans="1:3">
      <c r="A904">
        <v>0</v>
      </c>
      <c r="B904" t="s">
        <v>2753</v>
      </c>
      <c r="C904" t="s">
        <v>12</v>
      </c>
    </row>
    <row r="905" spans="1:3">
      <c r="A905">
        <v>0</v>
      </c>
      <c r="B905" t="s">
        <v>2881</v>
      </c>
      <c r="C905" t="s">
        <v>12</v>
      </c>
    </row>
    <row r="906" spans="1:3">
      <c r="A906">
        <v>0</v>
      </c>
      <c r="B906" t="s">
        <v>2909</v>
      </c>
      <c r="C906" t="s">
        <v>12</v>
      </c>
    </row>
    <row r="907" spans="1:3">
      <c r="A907">
        <v>0</v>
      </c>
      <c r="B907" t="s">
        <v>2308</v>
      </c>
      <c r="C907" t="s">
        <v>12</v>
      </c>
    </row>
    <row r="908" spans="1:3">
      <c r="A908">
        <v>0</v>
      </c>
      <c r="B908" t="s">
        <v>2470</v>
      </c>
      <c r="C908" t="s">
        <v>12</v>
      </c>
    </row>
    <row r="909" spans="1:3">
      <c r="A909">
        <v>0</v>
      </c>
      <c r="B909" t="s">
        <v>2531</v>
      </c>
      <c r="C909" t="s">
        <v>12</v>
      </c>
    </row>
    <row r="910" spans="1:3">
      <c r="A910">
        <v>0</v>
      </c>
      <c r="B910" t="s">
        <v>2679</v>
      </c>
      <c r="C910" t="s">
        <v>12</v>
      </c>
    </row>
    <row r="911" spans="1:3">
      <c r="A911">
        <v>0</v>
      </c>
      <c r="B911" t="s">
        <v>1872</v>
      </c>
      <c r="C911" t="s">
        <v>12</v>
      </c>
    </row>
    <row r="912" spans="1:3">
      <c r="A912">
        <v>0</v>
      </c>
      <c r="B912" t="s">
        <v>2194</v>
      </c>
      <c r="C912" t="s">
        <v>12</v>
      </c>
    </row>
    <row r="913" spans="1:3">
      <c r="A913">
        <v>0</v>
      </c>
      <c r="B913" t="s">
        <v>2978</v>
      </c>
      <c r="C913" t="s">
        <v>12</v>
      </c>
    </row>
    <row r="914" spans="1:3">
      <c r="A914">
        <v>0</v>
      </c>
      <c r="B914" t="s">
        <v>2240</v>
      </c>
      <c r="C914" t="s">
        <v>12</v>
      </c>
    </row>
    <row r="915" spans="1:3">
      <c r="A915">
        <v>0</v>
      </c>
      <c r="B915" t="s">
        <v>3524</v>
      </c>
      <c r="C915" t="s">
        <v>12</v>
      </c>
    </row>
    <row r="916" spans="1:3">
      <c r="A916">
        <v>0</v>
      </c>
      <c r="B916" t="s">
        <v>2773</v>
      </c>
      <c r="C916" t="s">
        <v>12</v>
      </c>
    </row>
    <row r="917" spans="1:3">
      <c r="A917">
        <v>0</v>
      </c>
      <c r="B917" t="s">
        <v>2895</v>
      </c>
      <c r="C917" t="s">
        <v>12</v>
      </c>
    </row>
    <row r="918" spans="1:3">
      <c r="A918">
        <v>0</v>
      </c>
      <c r="B918" t="s">
        <v>1512</v>
      </c>
      <c r="C918" t="s">
        <v>12</v>
      </c>
    </row>
    <row r="919" spans="1:3">
      <c r="A919">
        <v>0</v>
      </c>
      <c r="B919" t="s">
        <v>409</v>
      </c>
      <c r="C919" t="s">
        <v>12</v>
      </c>
    </row>
    <row r="920" spans="1:3">
      <c r="A920">
        <v>0</v>
      </c>
      <c r="B920" t="s">
        <v>1973</v>
      </c>
      <c r="C920" t="s">
        <v>12</v>
      </c>
    </row>
    <row r="921" spans="1:3">
      <c r="A921">
        <v>0</v>
      </c>
      <c r="B921" t="s">
        <v>2386</v>
      </c>
      <c r="C921" t="s">
        <v>12</v>
      </c>
    </row>
    <row r="922" spans="1:3">
      <c r="A922">
        <v>0</v>
      </c>
      <c r="B922" t="s">
        <v>1492</v>
      </c>
      <c r="C922" t="s">
        <v>12</v>
      </c>
    </row>
    <row r="923" spans="1:3">
      <c r="A923">
        <v>0</v>
      </c>
      <c r="B923" t="s">
        <v>1005</v>
      </c>
      <c r="C923" t="s">
        <v>12</v>
      </c>
    </row>
    <row r="924" spans="1:3">
      <c r="A924">
        <v>0</v>
      </c>
      <c r="B924" t="s">
        <v>2839</v>
      </c>
      <c r="C924" t="s">
        <v>12</v>
      </c>
    </row>
    <row r="925" spans="1:3">
      <c r="A925">
        <v>0</v>
      </c>
      <c r="B925" t="s">
        <v>1551</v>
      </c>
      <c r="C925" t="s">
        <v>12</v>
      </c>
    </row>
    <row r="926" spans="1:3">
      <c r="A926">
        <v>0</v>
      </c>
      <c r="B926" t="s">
        <v>835</v>
      </c>
      <c r="C926" t="s">
        <v>12</v>
      </c>
    </row>
    <row r="927" spans="1:3">
      <c r="A927">
        <v>0</v>
      </c>
      <c r="B927" t="s">
        <v>1741</v>
      </c>
      <c r="C927" t="s">
        <v>12</v>
      </c>
    </row>
    <row r="928" spans="1:3">
      <c r="A928">
        <v>0</v>
      </c>
      <c r="B928" t="s">
        <v>1795</v>
      </c>
      <c r="C928" t="s">
        <v>12</v>
      </c>
    </row>
    <row r="929" spans="1:3">
      <c r="A929">
        <v>0</v>
      </c>
      <c r="B929" t="s">
        <v>1392</v>
      </c>
      <c r="C929" t="s">
        <v>12</v>
      </c>
    </row>
    <row r="930" spans="1:3">
      <c r="A930">
        <v>0</v>
      </c>
      <c r="B930" t="s">
        <v>1360</v>
      </c>
      <c r="C930" t="s">
        <v>12</v>
      </c>
    </row>
    <row r="931" spans="1:3">
      <c r="A931">
        <v>0</v>
      </c>
      <c r="B931" t="s">
        <v>713</v>
      </c>
      <c r="C931" t="s">
        <v>12</v>
      </c>
    </row>
    <row r="932" spans="1:3">
      <c r="A932">
        <v>0</v>
      </c>
      <c r="B932" t="s">
        <v>1326</v>
      </c>
      <c r="C932" t="s">
        <v>12</v>
      </c>
    </row>
    <row r="933" spans="1:3">
      <c r="A933">
        <v>0</v>
      </c>
      <c r="B933" t="s">
        <v>2023</v>
      </c>
      <c r="C933" t="s">
        <v>12</v>
      </c>
    </row>
    <row r="934" spans="1:3">
      <c r="A934">
        <v>0</v>
      </c>
      <c r="B934" t="s">
        <v>1728</v>
      </c>
      <c r="C934" t="s">
        <v>12</v>
      </c>
    </row>
    <row r="935" spans="1:3">
      <c r="A935">
        <v>0</v>
      </c>
      <c r="B935" t="s">
        <v>3016</v>
      </c>
      <c r="C935" t="s">
        <v>12</v>
      </c>
    </row>
    <row r="936" spans="1:3">
      <c r="A936">
        <v>0</v>
      </c>
      <c r="B936" t="s">
        <v>3439</v>
      </c>
      <c r="C936" t="s">
        <v>12</v>
      </c>
    </row>
    <row r="937" spans="1:3">
      <c r="A937">
        <v>0</v>
      </c>
      <c r="B937" t="s">
        <v>3467</v>
      </c>
      <c r="C937" t="s">
        <v>12</v>
      </c>
    </row>
    <row r="938" spans="1:3">
      <c r="A938">
        <v>0</v>
      </c>
      <c r="B938" t="s">
        <v>3487</v>
      </c>
      <c r="C938" t="s">
        <v>12</v>
      </c>
    </row>
    <row r="939" spans="1:3">
      <c r="A939">
        <v>0</v>
      </c>
      <c r="B939" t="s">
        <v>3536</v>
      </c>
      <c r="C939" t="s">
        <v>12</v>
      </c>
    </row>
    <row r="940" spans="1:3">
      <c r="A940">
        <v>0</v>
      </c>
      <c r="B940" t="s">
        <v>2525</v>
      </c>
      <c r="C940" t="s">
        <v>12</v>
      </c>
    </row>
    <row r="941" spans="1:3">
      <c r="A941">
        <v>0</v>
      </c>
      <c r="B941" t="s">
        <v>2563</v>
      </c>
      <c r="C941" t="s">
        <v>12</v>
      </c>
    </row>
    <row r="942" spans="1:3">
      <c r="A942">
        <v>0</v>
      </c>
      <c r="B942" t="s">
        <v>2665</v>
      </c>
      <c r="C942" t="s">
        <v>12</v>
      </c>
    </row>
    <row r="943" spans="1:3">
      <c r="A943">
        <v>0</v>
      </c>
      <c r="B943" t="s">
        <v>2430</v>
      </c>
      <c r="C943" t="s">
        <v>12</v>
      </c>
    </row>
    <row r="944" spans="1:3">
      <c r="A944">
        <v>0</v>
      </c>
      <c r="B944" t="s">
        <v>3415</v>
      </c>
      <c r="C944" t="s">
        <v>12</v>
      </c>
    </row>
    <row r="945" spans="1:3">
      <c r="A945">
        <v>0</v>
      </c>
      <c r="B945" t="s">
        <v>103</v>
      </c>
      <c r="C945" t="s">
        <v>12</v>
      </c>
    </row>
    <row r="946" spans="1:3">
      <c r="A946">
        <v>0</v>
      </c>
      <c r="B946" t="s">
        <v>1244</v>
      </c>
      <c r="C946" t="s">
        <v>12</v>
      </c>
    </row>
    <row r="947" spans="1:3">
      <c r="A947">
        <v>0</v>
      </c>
      <c r="B947" t="s">
        <v>3413</v>
      </c>
      <c r="C947" t="s">
        <v>12</v>
      </c>
    </row>
    <row r="948" spans="1:3">
      <c r="A948">
        <v>0</v>
      </c>
      <c r="B948" t="s">
        <v>807</v>
      </c>
      <c r="C948" t="s">
        <v>12</v>
      </c>
    </row>
    <row r="949" spans="1:3">
      <c r="A949">
        <v>0</v>
      </c>
      <c r="B949" t="s">
        <v>2318</v>
      </c>
      <c r="C949" t="s">
        <v>12</v>
      </c>
    </row>
    <row r="950" spans="1:3">
      <c r="A950">
        <v>0</v>
      </c>
      <c r="B950" t="s">
        <v>2388</v>
      </c>
      <c r="C950" t="s">
        <v>12</v>
      </c>
    </row>
    <row r="951" spans="1:3">
      <c r="A951">
        <v>0</v>
      </c>
      <c r="B951" t="s">
        <v>2322</v>
      </c>
      <c r="C951" t="s">
        <v>12</v>
      </c>
    </row>
    <row r="952" spans="1:3">
      <c r="A952">
        <v>0</v>
      </c>
      <c r="B952" t="s">
        <v>2198</v>
      </c>
      <c r="C952" t="s">
        <v>12</v>
      </c>
    </row>
    <row r="953" spans="1:3">
      <c r="A953">
        <v>0</v>
      </c>
      <c r="B953" t="s">
        <v>1003</v>
      </c>
      <c r="C953" t="s">
        <v>12</v>
      </c>
    </row>
    <row r="954" spans="1:3">
      <c r="A954">
        <v>0</v>
      </c>
      <c r="B954" t="s">
        <v>3275</v>
      </c>
      <c r="C954" t="s">
        <v>12</v>
      </c>
    </row>
    <row r="955" spans="1:3">
      <c r="A955">
        <v>0</v>
      </c>
      <c r="B955" t="s">
        <v>2967</v>
      </c>
      <c r="C955" t="s">
        <v>12</v>
      </c>
    </row>
    <row r="956" spans="1:3">
      <c r="A956">
        <v>0</v>
      </c>
      <c r="B956" t="s">
        <v>2996</v>
      </c>
      <c r="C956" t="s">
        <v>12</v>
      </c>
    </row>
    <row r="957" spans="1:3">
      <c r="A957">
        <v>0</v>
      </c>
      <c r="B957" t="s">
        <v>1716</v>
      </c>
      <c r="C957" t="s">
        <v>12</v>
      </c>
    </row>
    <row r="958" spans="1:3">
      <c r="A958">
        <v>0</v>
      </c>
      <c r="B958" t="s">
        <v>3189</v>
      </c>
      <c r="C958" t="s">
        <v>12</v>
      </c>
    </row>
    <row r="959" spans="1:3">
      <c r="A959">
        <v>0</v>
      </c>
      <c r="B959" t="s">
        <v>2817</v>
      </c>
      <c r="C959" t="s">
        <v>12</v>
      </c>
    </row>
    <row r="960" spans="1:3">
      <c r="A960">
        <v>0</v>
      </c>
      <c r="B960" t="s">
        <v>2913</v>
      </c>
      <c r="C960" t="s">
        <v>12</v>
      </c>
    </row>
    <row r="961" spans="1:3">
      <c r="A961">
        <v>0</v>
      </c>
      <c r="B961" t="s">
        <v>2915</v>
      </c>
      <c r="C961" t="s">
        <v>12</v>
      </c>
    </row>
    <row r="962" spans="1:3">
      <c r="A962">
        <v>0</v>
      </c>
      <c r="B962" t="s">
        <v>2446</v>
      </c>
      <c r="C962" t="s">
        <v>12</v>
      </c>
    </row>
    <row r="963" spans="1:3">
      <c r="A963">
        <v>0</v>
      </c>
      <c r="B963" t="s">
        <v>2605</v>
      </c>
      <c r="C963" t="s">
        <v>12</v>
      </c>
    </row>
    <row r="964" spans="1:3">
      <c r="A964">
        <v>0</v>
      </c>
      <c r="B964" t="s">
        <v>3234</v>
      </c>
      <c r="C964" t="s">
        <v>12</v>
      </c>
    </row>
    <row r="965" spans="1:3">
      <c r="A965">
        <v>0</v>
      </c>
      <c r="B965" t="s">
        <v>389</v>
      </c>
      <c r="C965" t="s">
        <v>12</v>
      </c>
    </row>
    <row r="966" spans="1:3">
      <c r="A966">
        <v>0</v>
      </c>
      <c r="B966" t="s">
        <v>3290</v>
      </c>
      <c r="C966" t="s">
        <v>12</v>
      </c>
    </row>
    <row r="967" spans="1:3">
      <c r="A967">
        <v>0</v>
      </c>
      <c r="B967" t="s">
        <v>2829</v>
      </c>
      <c r="C967" t="s">
        <v>12</v>
      </c>
    </row>
    <row r="968" spans="1:3">
      <c r="A968">
        <v>0</v>
      </c>
      <c r="B968" t="s">
        <v>3354</v>
      </c>
      <c r="C968" t="s">
        <v>12</v>
      </c>
    </row>
    <row r="969" spans="1:3">
      <c r="A969">
        <v>0</v>
      </c>
      <c r="B969" t="s">
        <v>1033</v>
      </c>
      <c r="C969" t="s">
        <v>12</v>
      </c>
    </row>
    <row r="970" spans="1:3">
      <c r="A970">
        <v>0</v>
      </c>
      <c r="B970" t="s">
        <v>285</v>
      </c>
      <c r="C970" t="s">
        <v>12</v>
      </c>
    </row>
    <row r="971" spans="1:3">
      <c r="A971">
        <v>0</v>
      </c>
      <c r="B971" t="s">
        <v>1692</v>
      </c>
      <c r="C971" t="s">
        <v>12</v>
      </c>
    </row>
    <row r="972" spans="1:3">
      <c r="A972">
        <v>0</v>
      </c>
      <c r="B972" t="s">
        <v>1817</v>
      </c>
      <c r="C972" t="s">
        <v>12</v>
      </c>
    </row>
    <row r="973" spans="1:3">
      <c r="A973">
        <v>0</v>
      </c>
      <c r="B973" t="s">
        <v>2354</v>
      </c>
      <c r="C973" t="s">
        <v>12</v>
      </c>
    </row>
    <row r="974" spans="1:3">
      <c r="A974">
        <v>0</v>
      </c>
      <c r="B974" t="s">
        <v>3493</v>
      </c>
      <c r="C974" t="s">
        <v>12</v>
      </c>
    </row>
    <row r="975" spans="1:3">
      <c r="A975">
        <v>0</v>
      </c>
      <c r="B975" t="s">
        <v>3303</v>
      </c>
      <c r="C975" t="s">
        <v>12</v>
      </c>
    </row>
    <row r="976" spans="1:3">
      <c r="A976">
        <v>0</v>
      </c>
      <c r="B976" t="s">
        <v>3076</v>
      </c>
      <c r="C976" t="s">
        <v>12</v>
      </c>
    </row>
    <row r="977" spans="1:3">
      <c r="A977">
        <v>0</v>
      </c>
      <c r="B977" t="s">
        <v>2021</v>
      </c>
      <c r="C977" t="s">
        <v>12</v>
      </c>
    </row>
    <row r="978" spans="1:3">
      <c r="A978">
        <v>0</v>
      </c>
      <c r="B978" t="s">
        <v>611</v>
      </c>
      <c r="C978" t="s">
        <v>12</v>
      </c>
    </row>
    <row r="979" spans="1:3">
      <c r="A979">
        <v>0</v>
      </c>
      <c r="B979" t="s">
        <v>2051</v>
      </c>
      <c r="C979" t="s">
        <v>12</v>
      </c>
    </row>
    <row r="980" spans="1:3">
      <c r="A980">
        <v>0</v>
      </c>
      <c r="B980" t="s">
        <v>3504</v>
      </c>
      <c r="C980" t="s">
        <v>12</v>
      </c>
    </row>
    <row r="981" spans="1:3">
      <c r="A981">
        <v>0</v>
      </c>
      <c r="B981" t="s">
        <v>3293</v>
      </c>
      <c r="C981" t="s">
        <v>12</v>
      </c>
    </row>
    <row r="982" spans="1:3">
      <c r="A982">
        <v>0</v>
      </c>
      <c r="B982" t="s">
        <v>13</v>
      </c>
      <c r="C982" t="s">
        <v>12</v>
      </c>
    </row>
    <row r="983" spans="1:3">
      <c r="A983">
        <v>0</v>
      </c>
      <c r="B983" t="s">
        <v>2476</v>
      </c>
      <c r="C983" t="s">
        <v>12</v>
      </c>
    </row>
    <row r="984" spans="1:3">
      <c r="A984">
        <v>1</v>
      </c>
      <c r="B984" t="s">
        <v>1336</v>
      </c>
      <c r="C984" t="s">
        <v>8</v>
      </c>
    </row>
    <row r="985" spans="1:3">
      <c r="A985">
        <v>1</v>
      </c>
      <c r="B985" t="s">
        <v>403</v>
      </c>
      <c r="C985" t="s">
        <v>8</v>
      </c>
    </row>
    <row r="986" spans="1:3">
      <c r="A986">
        <v>1</v>
      </c>
      <c r="B986" t="s">
        <v>2911</v>
      </c>
      <c r="C986" t="s">
        <v>8</v>
      </c>
    </row>
    <row r="987" spans="1:3">
      <c r="A987">
        <v>1</v>
      </c>
      <c r="B987" t="s">
        <v>23</v>
      </c>
      <c r="C987" t="s">
        <v>8</v>
      </c>
    </row>
    <row r="988" spans="1:3">
      <c r="A988">
        <v>1</v>
      </c>
      <c r="B988" t="s">
        <v>3177</v>
      </c>
      <c r="C988" t="s">
        <v>8</v>
      </c>
    </row>
    <row r="989" spans="1:3">
      <c r="A989">
        <v>1</v>
      </c>
      <c r="B989" t="s">
        <v>2947</v>
      </c>
      <c r="C989" t="s">
        <v>8</v>
      </c>
    </row>
    <row r="990" spans="1:3">
      <c r="A990">
        <v>1</v>
      </c>
      <c r="B990" t="s">
        <v>3042</v>
      </c>
      <c r="C990" t="s">
        <v>8</v>
      </c>
    </row>
    <row r="991" spans="1:3">
      <c r="A991">
        <v>1</v>
      </c>
      <c r="B991" t="s">
        <v>2438</v>
      </c>
      <c r="C991" t="s">
        <v>8</v>
      </c>
    </row>
    <row r="992" spans="1:3">
      <c r="A992">
        <v>1</v>
      </c>
      <c r="B992" t="s">
        <v>1226</v>
      </c>
      <c r="C992" t="s">
        <v>8</v>
      </c>
    </row>
    <row r="993" spans="1:3">
      <c r="A993">
        <v>1</v>
      </c>
      <c r="B993" t="s">
        <v>1864</v>
      </c>
      <c r="C993" t="s">
        <v>8</v>
      </c>
    </row>
    <row r="994" spans="1:3">
      <c r="A994">
        <v>1</v>
      </c>
      <c r="B994" t="s">
        <v>719</v>
      </c>
      <c r="C994" t="s">
        <v>8</v>
      </c>
    </row>
    <row r="995" spans="1:3">
      <c r="A995">
        <v>1</v>
      </c>
      <c r="B995" t="s">
        <v>647</v>
      </c>
      <c r="C995" t="s">
        <v>8</v>
      </c>
    </row>
    <row r="996" spans="1:3">
      <c r="A996">
        <v>1</v>
      </c>
      <c r="B996" t="s">
        <v>599</v>
      </c>
      <c r="C996" t="s">
        <v>8</v>
      </c>
    </row>
    <row r="997" spans="1:3">
      <c r="A997">
        <v>1</v>
      </c>
      <c r="B997" t="s">
        <v>697</v>
      </c>
      <c r="C997" t="s">
        <v>8</v>
      </c>
    </row>
    <row r="998" spans="1:3">
      <c r="A998">
        <v>1</v>
      </c>
      <c r="B998" t="s">
        <v>2025</v>
      </c>
      <c r="C998" t="s">
        <v>8</v>
      </c>
    </row>
    <row r="999" spans="1:3">
      <c r="A999">
        <v>1</v>
      </c>
      <c r="B999" t="s">
        <v>475</v>
      </c>
      <c r="C999" t="s">
        <v>8</v>
      </c>
    </row>
    <row r="1000" spans="1:3">
      <c r="A1000">
        <v>1</v>
      </c>
      <c r="B1000" t="s">
        <v>3265</v>
      </c>
      <c r="C1000" t="s">
        <v>8</v>
      </c>
    </row>
    <row r="1001" spans="1:3">
      <c r="A1001">
        <v>1</v>
      </c>
      <c r="B1001" t="s">
        <v>1007</v>
      </c>
      <c r="C1001" t="s">
        <v>8</v>
      </c>
    </row>
    <row r="1002" spans="1:3">
      <c r="A1002">
        <v>1</v>
      </c>
      <c r="B1002" t="s">
        <v>2969</v>
      </c>
      <c r="C1002" t="s">
        <v>8</v>
      </c>
    </row>
    <row r="1003" spans="1:3">
      <c r="A1003">
        <v>1</v>
      </c>
      <c r="B1003" t="s">
        <v>1569</v>
      </c>
      <c r="C1003" t="s">
        <v>8</v>
      </c>
    </row>
    <row r="1004" spans="1:3">
      <c r="A1004">
        <v>1</v>
      </c>
      <c r="B1004" t="s">
        <v>3295</v>
      </c>
      <c r="C1004" t="s">
        <v>8</v>
      </c>
    </row>
    <row r="1005" spans="1:3">
      <c r="A1005">
        <v>1</v>
      </c>
      <c r="B1005" t="s">
        <v>3052</v>
      </c>
      <c r="C1005" t="s">
        <v>8</v>
      </c>
    </row>
    <row r="1006" spans="1:3">
      <c r="A1006">
        <v>1</v>
      </c>
      <c r="B1006" t="s">
        <v>3068</v>
      </c>
      <c r="C1006" t="s">
        <v>8</v>
      </c>
    </row>
    <row r="1007" spans="1:3">
      <c r="A1007">
        <v>1</v>
      </c>
      <c r="B1007" t="s">
        <v>3124</v>
      </c>
      <c r="C1007" t="s">
        <v>8</v>
      </c>
    </row>
    <row r="1008" spans="1:3">
      <c r="A1008">
        <v>1</v>
      </c>
      <c r="B1008" t="s">
        <v>2298</v>
      </c>
      <c r="C1008" t="s">
        <v>8</v>
      </c>
    </row>
    <row r="1009" spans="1:3">
      <c r="A1009">
        <v>1</v>
      </c>
      <c r="B1009" t="s">
        <v>1793</v>
      </c>
      <c r="C1009" t="s">
        <v>8</v>
      </c>
    </row>
    <row r="1010" spans="1:3">
      <c r="A1010">
        <v>1</v>
      </c>
      <c r="B1010" t="s">
        <v>1813</v>
      </c>
      <c r="C1010" t="s">
        <v>8</v>
      </c>
    </row>
    <row r="1011" spans="1:3">
      <c r="A1011">
        <v>1</v>
      </c>
      <c r="B1011" t="s">
        <v>1914</v>
      </c>
      <c r="C1011" t="s">
        <v>8</v>
      </c>
    </row>
    <row r="1012" spans="1:3">
      <c r="A1012">
        <v>1</v>
      </c>
      <c r="B1012" t="s">
        <v>3193</v>
      </c>
      <c r="C1012" t="s">
        <v>8</v>
      </c>
    </row>
    <row r="1013" spans="1:3">
      <c r="A1013">
        <v>1</v>
      </c>
      <c r="B1013" t="s">
        <v>613</v>
      </c>
      <c r="C1013" t="s">
        <v>8</v>
      </c>
    </row>
    <row r="1014" spans="1:3">
      <c r="A1014">
        <v>1</v>
      </c>
      <c r="B1014" t="s">
        <v>1920</v>
      </c>
      <c r="C1014" t="s">
        <v>8</v>
      </c>
    </row>
    <row r="1015" spans="1:3">
      <c r="A1015">
        <v>1</v>
      </c>
      <c r="B1015" t="s">
        <v>695</v>
      </c>
      <c r="C1015" t="s">
        <v>8</v>
      </c>
    </row>
    <row r="1016" spans="1:3">
      <c r="A1016">
        <v>1</v>
      </c>
      <c r="B1016" t="s">
        <v>3512</v>
      </c>
      <c r="C1016" t="s">
        <v>8</v>
      </c>
    </row>
    <row r="1017" spans="1:3">
      <c r="A1017">
        <v>1</v>
      </c>
      <c r="B1017" t="s">
        <v>1230</v>
      </c>
      <c r="C1017" t="s">
        <v>8</v>
      </c>
    </row>
    <row r="1018" spans="1:3">
      <c r="A1018">
        <v>1</v>
      </c>
      <c r="B1018" t="s">
        <v>2775</v>
      </c>
      <c r="C1018" t="s">
        <v>8</v>
      </c>
    </row>
    <row r="1019" spans="1:3">
      <c r="A1019">
        <v>1</v>
      </c>
      <c r="B1019" t="s">
        <v>949</v>
      </c>
      <c r="C1019" t="s">
        <v>8</v>
      </c>
    </row>
    <row r="1020" spans="1:3">
      <c r="A1020">
        <v>1</v>
      </c>
      <c r="B1020" t="s">
        <v>2244</v>
      </c>
      <c r="C1020" t="s">
        <v>8</v>
      </c>
    </row>
    <row r="1021" spans="1:3">
      <c r="A1021">
        <v>1</v>
      </c>
      <c r="B1021" t="s">
        <v>1883</v>
      </c>
      <c r="C1021" t="s">
        <v>8</v>
      </c>
    </row>
    <row r="1022" spans="1:3">
      <c r="A1022">
        <v>1</v>
      </c>
      <c r="B1022" t="s">
        <v>3008</v>
      </c>
      <c r="C1022" t="s">
        <v>8</v>
      </c>
    </row>
    <row r="1023" spans="1:3">
      <c r="A1023">
        <v>1</v>
      </c>
      <c r="B1023" t="s">
        <v>2883</v>
      </c>
      <c r="C1023" t="s">
        <v>8</v>
      </c>
    </row>
    <row r="1024" spans="1:3">
      <c r="A1024">
        <v>1</v>
      </c>
      <c r="B1024" t="s">
        <v>1314</v>
      </c>
      <c r="C1024" t="s">
        <v>8</v>
      </c>
    </row>
    <row r="1025" spans="1:3">
      <c r="A1025">
        <v>1</v>
      </c>
      <c r="B1025" t="s">
        <v>1218</v>
      </c>
      <c r="C1025" t="s">
        <v>8</v>
      </c>
    </row>
    <row r="1026" spans="1:3">
      <c r="A1026">
        <v>1</v>
      </c>
      <c r="B1026" t="s">
        <v>3423</v>
      </c>
      <c r="C1026" t="s">
        <v>8</v>
      </c>
    </row>
    <row r="1027" spans="1:3">
      <c r="A1027">
        <v>1</v>
      </c>
      <c r="B1027" t="s">
        <v>277</v>
      </c>
      <c r="C1027" t="s">
        <v>8</v>
      </c>
    </row>
    <row r="1028" spans="1:3">
      <c r="A1028">
        <v>1</v>
      </c>
      <c r="B1028" t="s">
        <v>1660</v>
      </c>
      <c r="C1028" t="s">
        <v>8</v>
      </c>
    </row>
    <row r="1029" spans="1:3">
      <c r="A1029">
        <v>1</v>
      </c>
      <c r="B1029" t="s">
        <v>2931</v>
      </c>
      <c r="C1029" t="s">
        <v>8</v>
      </c>
    </row>
    <row r="1030" spans="1:3">
      <c r="A1030">
        <v>1</v>
      </c>
      <c r="B1030" t="s">
        <v>1358</v>
      </c>
      <c r="C1030" t="s">
        <v>8</v>
      </c>
    </row>
    <row r="1031" spans="1:3">
      <c r="A1031">
        <v>1</v>
      </c>
      <c r="B1031" t="s">
        <v>2035</v>
      </c>
      <c r="C1031" t="s">
        <v>8</v>
      </c>
    </row>
    <row r="1032" spans="1:3">
      <c r="A1032">
        <v>1</v>
      </c>
      <c r="B1032" t="s">
        <v>1831</v>
      </c>
      <c r="C1032" t="s">
        <v>8</v>
      </c>
    </row>
    <row r="1033" spans="1:3">
      <c r="A1033">
        <v>1</v>
      </c>
      <c r="B1033" t="s">
        <v>1874</v>
      </c>
      <c r="C1033" t="s">
        <v>8</v>
      </c>
    </row>
    <row r="1034" spans="1:3">
      <c r="A1034">
        <v>1</v>
      </c>
      <c r="B1034" t="s">
        <v>1124</v>
      </c>
      <c r="C1034" t="s">
        <v>8</v>
      </c>
    </row>
    <row r="1035" spans="1:3">
      <c r="A1035">
        <v>1</v>
      </c>
      <c r="B1035" t="s">
        <v>1506</v>
      </c>
      <c r="C1035" t="s">
        <v>8</v>
      </c>
    </row>
    <row r="1036" spans="1:3">
      <c r="A1036">
        <v>1</v>
      </c>
      <c r="B1036" t="s">
        <v>1565</v>
      </c>
      <c r="C1036" t="s">
        <v>8</v>
      </c>
    </row>
    <row r="1037" spans="1:3">
      <c r="A1037">
        <v>1</v>
      </c>
      <c r="B1037" t="s">
        <v>947</v>
      </c>
      <c r="C1037" t="s">
        <v>8</v>
      </c>
    </row>
    <row r="1038" spans="1:3">
      <c r="A1038">
        <v>1</v>
      </c>
      <c r="B1038" t="s">
        <v>885</v>
      </c>
      <c r="C1038" t="s">
        <v>8</v>
      </c>
    </row>
    <row r="1039" spans="1:3">
      <c r="A1039">
        <v>1</v>
      </c>
      <c r="B1039" t="s">
        <v>723</v>
      </c>
      <c r="C1039" t="s">
        <v>8</v>
      </c>
    </row>
    <row r="1040" spans="1:3">
      <c r="A1040">
        <v>1</v>
      </c>
      <c r="B1040" t="s">
        <v>1628</v>
      </c>
      <c r="C1040" t="s">
        <v>8</v>
      </c>
    </row>
    <row r="1041" spans="1:3">
      <c r="A1041">
        <v>1</v>
      </c>
      <c r="B1041" t="s">
        <v>2139</v>
      </c>
      <c r="C1041" t="s">
        <v>8</v>
      </c>
    </row>
    <row r="1042" spans="1:3">
      <c r="A1042">
        <v>1</v>
      </c>
      <c r="B1042" t="s">
        <v>3122</v>
      </c>
      <c r="C1042" t="s">
        <v>8</v>
      </c>
    </row>
    <row r="1043" spans="1:3">
      <c r="A1043">
        <v>1</v>
      </c>
      <c r="B1043" t="s">
        <v>2809</v>
      </c>
      <c r="C1043" t="s">
        <v>8</v>
      </c>
    </row>
    <row r="1044" spans="1:3">
      <c r="A1044">
        <v>1</v>
      </c>
      <c r="B1044" t="s">
        <v>2813</v>
      </c>
      <c r="C1044" t="s">
        <v>8</v>
      </c>
    </row>
    <row r="1045" spans="1:3">
      <c r="A1045">
        <v>1</v>
      </c>
      <c r="B1045" t="s">
        <v>2520</v>
      </c>
      <c r="C1045" t="s">
        <v>8</v>
      </c>
    </row>
    <row r="1046" spans="1:3">
      <c r="A1046">
        <v>1</v>
      </c>
      <c r="B1046" t="s">
        <v>1751</v>
      </c>
      <c r="C1046" t="s">
        <v>8</v>
      </c>
    </row>
    <row r="1047" spans="1:3">
      <c r="A1047">
        <v>1</v>
      </c>
      <c r="B1047" t="s">
        <v>1926</v>
      </c>
      <c r="C1047" t="s">
        <v>8</v>
      </c>
    </row>
    <row r="1048" spans="1:3">
      <c r="A1048">
        <v>1</v>
      </c>
      <c r="B1048" t="s">
        <v>669</v>
      </c>
      <c r="C1048" t="s">
        <v>8</v>
      </c>
    </row>
    <row r="1049" spans="1:3">
      <c r="A1049">
        <v>1</v>
      </c>
      <c r="B1049" t="s">
        <v>2061</v>
      </c>
      <c r="C1049" t="s">
        <v>8</v>
      </c>
    </row>
    <row r="1050" spans="1:3">
      <c r="A1050">
        <v>1</v>
      </c>
      <c r="B1050" t="s">
        <v>1376</v>
      </c>
      <c r="C1050" t="s">
        <v>8</v>
      </c>
    </row>
    <row r="1051" spans="1:3">
      <c r="A1051">
        <v>1</v>
      </c>
      <c r="B1051" t="s">
        <v>1652</v>
      </c>
      <c r="C1051" t="s">
        <v>8</v>
      </c>
    </row>
    <row r="1052" spans="1:3">
      <c r="A1052">
        <v>1</v>
      </c>
      <c r="B1052" t="s">
        <v>3502</v>
      </c>
      <c r="C1052" t="s">
        <v>8</v>
      </c>
    </row>
    <row r="1053" spans="1:3">
      <c r="A1053">
        <v>1</v>
      </c>
      <c r="B1053" t="s">
        <v>3087</v>
      </c>
      <c r="C1053" t="s">
        <v>8</v>
      </c>
    </row>
    <row r="1054" spans="1:3">
      <c r="A1054">
        <v>1</v>
      </c>
      <c r="B1054" t="s">
        <v>977</v>
      </c>
      <c r="C1054" t="s">
        <v>8</v>
      </c>
    </row>
    <row r="1055" spans="1:3">
      <c r="A1055">
        <v>1</v>
      </c>
      <c r="B1055" t="s">
        <v>721</v>
      </c>
      <c r="C1055" t="s">
        <v>8</v>
      </c>
    </row>
    <row r="1056" spans="1:3">
      <c r="A1056">
        <v>1</v>
      </c>
      <c r="B1056" t="s">
        <v>2875</v>
      </c>
      <c r="C1056" t="s">
        <v>8</v>
      </c>
    </row>
    <row r="1057" spans="1:3">
      <c r="A1057">
        <v>1</v>
      </c>
      <c r="B1057" t="s">
        <v>839</v>
      </c>
      <c r="C1057" t="s">
        <v>8</v>
      </c>
    </row>
    <row r="1058" spans="1:3">
      <c r="A1058">
        <v>1</v>
      </c>
      <c r="B1058" t="s">
        <v>1613</v>
      </c>
      <c r="C1058" t="s">
        <v>8</v>
      </c>
    </row>
    <row r="1059" spans="1:3">
      <c r="A1059">
        <v>1</v>
      </c>
      <c r="B1059" t="s">
        <v>633</v>
      </c>
      <c r="C1059" t="s">
        <v>8</v>
      </c>
    </row>
    <row r="1060" spans="1:3">
      <c r="A1060">
        <v>1</v>
      </c>
      <c r="B1060" t="s">
        <v>1949</v>
      </c>
      <c r="C1060" t="s">
        <v>8</v>
      </c>
    </row>
    <row r="1061" spans="1:3">
      <c r="A1061">
        <v>1</v>
      </c>
      <c r="B1061" t="s">
        <v>1835</v>
      </c>
      <c r="C1061" t="s">
        <v>8</v>
      </c>
    </row>
    <row r="1062" spans="1:3">
      <c r="A1062">
        <v>1</v>
      </c>
      <c r="B1062" t="s">
        <v>2559</v>
      </c>
      <c r="C1062" t="s">
        <v>8</v>
      </c>
    </row>
    <row r="1063" spans="1:3">
      <c r="A1063">
        <v>1</v>
      </c>
      <c r="B1063" t="s">
        <v>3108</v>
      </c>
      <c r="C1063" t="s">
        <v>8</v>
      </c>
    </row>
    <row r="1064" spans="1:3">
      <c r="A1064">
        <v>1</v>
      </c>
      <c r="B1064" t="s">
        <v>3514</v>
      </c>
      <c r="C1064" t="s">
        <v>8</v>
      </c>
    </row>
    <row r="1065" spans="1:3">
      <c r="A1065">
        <v>1</v>
      </c>
      <c r="B1065" t="s">
        <v>3244</v>
      </c>
      <c r="C1065" t="s">
        <v>8</v>
      </c>
    </row>
    <row r="1066" spans="1:3">
      <c r="A1066">
        <v>1</v>
      </c>
      <c r="B1066" t="s">
        <v>3280</v>
      </c>
      <c r="C1066" t="s">
        <v>8</v>
      </c>
    </row>
    <row r="1067" spans="1:3">
      <c r="A1067">
        <v>1</v>
      </c>
      <c r="B1067" t="s">
        <v>3070</v>
      </c>
      <c r="C1067" t="s">
        <v>8</v>
      </c>
    </row>
    <row r="1068" spans="1:3">
      <c r="A1068">
        <v>1</v>
      </c>
      <c r="B1068" t="s">
        <v>3072</v>
      </c>
      <c r="C1068" t="s">
        <v>8</v>
      </c>
    </row>
    <row r="1069" spans="1:3">
      <c r="A1069">
        <v>1</v>
      </c>
      <c r="B1069" t="s">
        <v>2819</v>
      </c>
      <c r="C1069" t="s">
        <v>8</v>
      </c>
    </row>
    <row r="1070" spans="1:3">
      <c r="A1070">
        <v>1</v>
      </c>
      <c r="B1070" t="s">
        <v>2919</v>
      </c>
      <c r="C1070" t="s">
        <v>8</v>
      </c>
    </row>
    <row r="1071" spans="1:3">
      <c r="A1071">
        <v>1</v>
      </c>
      <c r="B1071" t="s">
        <v>1761</v>
      </c>
      <c r="C1071" t="s">
        <v>8</v>
      </c>
    </row>
    <row r="1072" spans="1:3">
      <c r="A1072">
        <v>1</v>
      </c>
      <c r="B1072" t="s">
        <v>2374</v>
      </c>
      <c r="C1072" t="s">
        <v>8</v>
      </c>
    </row>
    <row r="1073" spans="1:3">
      <c r="A1073">
        <v>1</v>
      </c>
      <c r="B1073" t="s">
        <v>1114</v>
      </c>
      <c r="C1073" t="s">
        <v>8</v>
      </c>
    </row>
    <row r="1074" spans="1:3">
      <c r="A1074">
        <v>1</v>
      </c>
      <c r="B1074" t="s">
        <v>1444</v>
      </c>
      <c r="C1074" t="s">
        <v>8</v>
      </c>
    </row>
    <row r="1075" spans="1:3">
      <c r="A1075">
        <v>1</v>
      </c>
      <c r="B1075" t="s">
        <v>3024</v>
      </c>
      <c r="C1075" t="s">
        <v>8</v>
      </c>
    </row>
    <row r="1076" spans="1:3">
      <c r="A1076">
        <v>1</v>
      </c>
      <c r="B1076" t="s">
        <v>213</v>
      </c>
      <c r="C1076" t="s">
        <v>8</v>
      </c>
    </row>
    <row r="1077" spans="1:3">
      <c r="A1077">
        <v>1</v>
      </c>
      <c r="B1077" t="s">
        <v>1396</v>
      </c>
      <c r="C1077" t="s">
        <v>8</v>
      </c>
    </row>
    <row r="1078" spans="1:3">
      <c r="A1078">
        <v>1</v>
      </c>
      <c r="B1078" t="s">
        <v>6</v>
      </c>
      <c r="C1078" t="s">
        <v>8</v>
      </c>
    </row>
    <row r="1079" spans="1:3">
      <c r="A1079">
        <v>1</v>
      </c>
      <c r="B1079" t="s">
        <v>1106</v>
      </c>
      <c r="C1079" t="s">
        <v>8</v>
      </c>
    </row>
    <row r="1080" spans="1:3">
      <c r="A1080">
        <v>1</v>
      </c>
      <c r="B1080" t="s">
        <v>2027</v>
      </c>
      <c r="C1080" t="s">
        <v>8</v>
      </c>
    </row>
    <row r="1081" spans="1:3">
      <c r="A1081">
        <v>1</v>
      </c>
      <c r="B1081" t="s">
        <v>1674</v>
      </c>
      <c r="C1081" t="s">
        <v>8</v>
      </c>
    </row>
    <row r="1082" spans="1:3">
      <c r="A1082">
        <v>1</v>
      </c>
      <c r="B1082" t="s">
        <v>1682</v>
      </c>
      <c r="C1082" t="s">
        <v>8</v>
      </c>
    </row>
    <row r="1083" spans="1:3">
      <c r="A1083">
        <v>1</v>
      </c>
      <c r="B1083" t="s">
        <v>3097</v>
      </c>
      <c r="C1083" t="s">
        <v>8</v>
      </c>
    </row>
    <row r="1084" spans="1:3">
      <c r="A1084">
        <v>1</v>
      </c>
      <c r="B1084" t="s">
        <v>1516</v>
      </c>
      <c r="C1084" t="s">
        <v>8</v>
      </c>
    </row>
    <row r="1085" spans="1:3">
      <c r="A1085">
        <v>1</v>
      </c>
      <c r="B1085" t="s">
        <v>151</v>
      </c>
      <c r="C1085" t="s">
        <v>8</v>
      </c>
    </row>
    <row r="1086" spans="1:3">
      <c r="A1086">
        <v>1</v>
      </c>
      <c r="B1086" t="s">
        <v>1366</v>
      </c>
      <c r="C1086" t="s">
        <v>8</v>
      </c>
    </row>
    <row r="1087" spans="1:3">
      <c r="A1087">
        <v>1</v>
      </c>
      <c r="B1087" t="s">
        <v>617</v>
      </c>
      <c r="C1087" t="s">
        <v>8</v>
      </c>
    </row>
    <row r="1088" spans="1:3">
      <c r="A1088">
        <v>1</v>
      </c>
      <c r="B1088" t="s">
        <v>657</v>
      </c>
      <c r="C1088" t="s">
        <v>8</v>
      </c>
    </row>
    <row r="1089" spans="1:3">
      <c r="A1089">
        <v>1</v>
      </c>
      <c r="B1089" t="s">
        <v>1047</v>
      </c>
      <c r="C1089" t="s">
        <v>8</v>
      </c>
    </row>
    <row r="1090" spans="1:3">
      <c r="A1090">
        <v>1</v>
      </c>
      <c r="B1090" t="s">
        <v>881</v>
      </c>
      <c r="C1090" t="s">
        <v>8</v>
      </c>
    </row>
    <row r="1091" spans="1:3">
      <c r="A1091">
        <v>1</v>
      </c>
      <c r="B1091" t="s">
        <v>1192</v>
      </c>
      <c r="C1091" t="s">
        <v>8</v>
      </c>
    </row>
    <row r="1092" spans="1:3">
      <c r="A1092">
        <v>1</v>
      </c>
      <c r="B1092" t="s">
        <v>3030</v>
      </c>
      <c r="C1092" t="s">
        <v>8</v>
      </c>
    </row>
    <row r="1093" spans="1:3">
      <c r="A1093">
        <v>1</v>
      </c>
      <c r="B1093" t="s">
        <v>1308</v>
      </c>
      <c r="C1093" t="s">
        <v>8</v>
      </c>
    </row>
    <row r="1094" spans="1:3">
      <c r="A1094">
        <v>1</v>
      </c>
      <c r="B1094" t="s">
        <v>731</v>
      </c>
      <c r="C1094" t="s">
        <v>8</v>
      </c>
    </row>
    <row r="1095" spans="1:3">
      <c r="A1095">
        <v>1</v>
      </c>
      <c r="B1095" t="s">
        <v>2242</v>
      </c>
      <c r="C1095" t="s">
        <v>8</v>
      </c>
    </row>
    <row r="1096" spans="1:3">
      <c r="A1096">
        <v>1</v>
      </c>
      <c r="B1096" t="s">
        <v>1977</v>
      </c>
      <c r="C1096" t="s">
        <v>8</v>
      </c>
    </row>
    <row r="1097" spans="1:3">
      <c r="A1097">
        <v>1</v>
      </c>
      <c r="B1097" t="s">
        <v>2278</v>
      </c>
      <c r="C1097" t="s">
        <v>8</v>
      </c>
    </row>
    <row r="1098" spans="1:3">
      <c r="A1098">
        <v>1</v>
      </c>
      <c r="B1098" t="s">
        <v>2567</v>
      </c>
      <c r="C1098" t="s">
        <v>8</v>
      </c>
    </row>
    <row r="1099" spans="1:3">
      <c r="A1099">
        <v>1</v>
      </c>
      <c r="B1099" t="s">
        <v>2170</v>
      </c>
      <c r="C1099" t="s">
        <v>8</v>
      </c>
    </row>
    <row r="1100" spans="1:3">
      <c r="A1100">
        <v>1</v>
      </c>
      <c r="B1100" t="s">
        <v>1200</v>
      </c>
      <c r="C1100" t="s">
        <v>8</v>
      </c>
    </row>
    <row r="1101" spans="1:3">
      <c r="A1101">
        <v>1</v>
      </c>
      <c r="B1101" t="s">
        <v>1482</v>
      </c>
      <c r="C1101" t="s">
        <v>8</v>
      </c>
    </row>
    <row r="1102" spans="1:3">
      <c r="A1102">
        <v>1</v>
      </c>
      <c r="B1102" t="s">
        <v>1045</v>
      </c>
      <c r="C1102" t="s">
        <v>8</v>
      </c>
    </row>
    <row r="1103" spans="1:3">
      <c r="A1103">
        <v>1</v>
      </c>
      <c r="B1103" t="s">
        <v>2468</v>
      </c>
      <c r="C1103" t="s">
        <v>8</v>
      </c>
    </row>
    <row r="1104" spans="1:3">
      <c r="A1104">
        <v>1</v>
      </c>
      <c r="B1104" t="s">
        <v>2188</v>
      </c>
      <c r="C1104" t="s">
        <v>8</v>
      </c>
    </row>
    <row r="1105" spans="1:3">
      <c r="A1105">
        <v>1</v>
      </c>
      <c r="B1105" t="s">
        <v>3089</v>
      </c>
      <c r="C1105" t="s">
        <v>8</v>
      </c>
    </row>
    <row r="1106" spans="1:3">
      <c r="A1106">
        <v>1</v>
      </c>
      <c r="B1106" t="s">
        <v>1889</v>
      </c>
      <c r="C1106" t="s">
        <v>8</v>
      </c>
    </row>
    <row r="1107" spans="1:3">
      <c r="A1107">
        <v>1</v>
      </c>
      <c r="B1107" t="s">
        <v>1891</v>
      </c>
      <c r="C1107" t="s">
        <v>8</v>
      </c>
    </row>
    <row r="1108" spans="1:3">
      <c r="A1108">
        <v>1</v>
      </c>
      <c r="B1108" t="s">
        <v>2160</v>
      </c>
      <c r="C1108" t="s">
        <v>8</v>
      </c>
    </row>
    <row r="1109" spans="1:3">
      <c r="A1109">
        <v>1</v>
      </c>
      <c r="B1109" t="s">
        <v>2691</v>
      </c>
      <c r="C1109" t="s">
        <v>8</v>
      </c>
    </row>
    <row r="1110" spans="1:3">
      <c r="A1110">
        <v>1</v>
      </c>
      <c r="B1110" t="s">
        <v>2739</v>
      </c>
      <c r="C1110" t="s">
        <v>8</v>
      </c>
    </row>
    <row r="1111" spans="1:3">
      <c r="A1111">
        <v>1</v>
      </c>
      <c r="B1111" t="s">
        <v>2795</v>
      </c>
      <c r="C1111" t="s">
        <v>8</v>
      </c>
    </row>
    <row r="1112" spans="1:3">
      <c r="A1112">
        <v>1</v>
      </c>
      <c r="B1112" t="s">
        <v>1238</v>
      </c>
      <c r="C1112" t="s">
        <v>8</v>
      </c>
    </row>
    <row r="1113" spans="1:3">
      <c r="A1113">
        <v>1</v>
      </c>
      <c r="B1113" t="s">
        <v>843</v>
      </c>
      <c r="C1113" t="s">
        <v>8</v>
      </c>
    </row>
    <row r="1114" spans="1:3">
      <c r="A1114">
        <v>1</v>
      </c>
      <c r="B1114" t="s">
        <v>879</v>
      </c>
      <c r="C1114" t="s">
        <v>8</v>
      </c>
    </row>
    <row r="1115" spans="1:3">
      <c r="A1115">
        <v>1</v>
      </c>
      <c r="B1115" t="s">
        <v>625</v>
      </c>
      <c r="C1115" t="s">
        <v>8</v>
      </c>
    </row>
    <row r="1116" spans="1:3">
      <c r="A1116">
        <v>1</v>
      </c>
      <c r="B1116" t="s">
        <v>3319</v>
      </c>
      <c r="C1116" t="s">
        <v>8</v>
      </c>
    </row>
    <row r="1117" spans="1:3">
      <c r="A1117">
        <v>1</v>
      </c>
      <c r="B1117" t="s">
        <v>2131</v>
      </c>
      <c r="C1117" t="s">
        <v>8</v>
      </c>
    </row>
    <row r="1118" spans="1:3">
      <c r="A1118">
        <v>1</v>
      </c>
      <c r="B1118" t="s">
        <v>1611</v>
      </c>
      <c r="C1118" t="s">
        <v>8</v>
      </c>
    </row>
    <row r="1119" spans="1:3">
      <c r="A1119">
        <v>1</v>
      </c>
      <c r="B1119" t="s">
        <v>2615</v>
      </c>
      <c r="C1119" t="s">
        <v>8</v>
      </c>
    </row>
    <row r="1120" spans="1:3">
      <c r="A1120">
        <v>1</v>
      </c>
      <c r="B1120" t="s">
        <v>1374</v>
      </c>
      <c r="C1120" t="s">
        <v>8</v>
      </c>
    </row>
    <row r="1121" spans="1:3">
      <c r="A1121">
        <v>1</v>
      </c>
      <c r="B1121" t="s">
        <v>975</v>
      </c>
      <c r="C1121" t="s">
        <v>8</v>
      </c>
    </row>
    <row r="1122" spans="1:3">
      <c r="A1122">
        <v>1</v>
      </c>
      <c r="B1122" t="s">
        <v>2484</v>
      </c>
      <c r="C1122" t="s">
        <v>8</v>
      </c>
    </row>
    <row r="1123" spans="1:3">
      <c r="A1123">
        <v>1</v>
      </c>
      <c r="B1123" t="s">
        <v>1938</v>
      </c>
      <c r="C1123" t="s">
        <v>8</v>
      </c>
    </row>
    <row r="1124" spans="1:3">
      <c r="A1124">
        <v>1</v>
      </c>
      <c r="B1124" t="s">
        <v>1995</v>
      </c>
      <c r="C1124" t="s">
        <v>8</v>
      </c>
    </row>
    <row r="1125" spans="1:3">
      <c r="A1125">
        <v>1</v>
      </c>
      <c r="B1125" t="s">
        <v>3054</v>
      </c>
      <c r="C1125" t="s">
        <v>8</v>
      </c>
    </row>
    <row r="1126" spans="1:3">
      <c r="A1126">
        <v>1</v>
      </c>
      <c r="B1126" t="s">
        <v>2306</v>
      </c>
      <c r="C1126" t="s">
        <v>8</v>
      </c>
    </row>
    <row r="1127" spans="1:3">
      <c r="A1127">
        <v>1</v>
      </c>
      <c r="B1127" t="s">
        <v>1541</v>
      </c>
      <c r="C1127" t="s">
        <v>8</v>
      </c>
    </row>
    <row r="1128" spans="1:3">
      <c r="A1128">
        <v>1</v>
      </c>
      <c r="B1128" t="s">
        <v>2228</v>
      </c>
      <c r="C1128" t="s">
        <v>8</v>
      </c>
    </row>
    <row r="1129" spans="1:3">
      <c r="A1129">
        <v>1</v>
      </c>
      <c r="B1129" t="s">
        <v>3279</v>
      </c>
      <c r="C1129" t="s">
        <v>8</v>
      </c>
    </row>
    <row r="1130" spans="1:3">
      <c r="A1130">
        <v>1</v>
      </c>
      <c r="B1130" t="s">
        <v>2891</v>
      </c>
      <c r="C1130" t="s">
        <v>8</v>
      </c>
    </row>
    <row r="1131" spans="1:3">
      <c r="A1131">
        <v>1</v>
      </c>
      <c r="B1131" t="s">
        <v>3116</v>
      </c>
      <c r="C1131" t="s">
        <v>8</v>
      </c>
    </row>
    <row r="1132" spans="1:3">
      <c r="A1132">
        <v>1</v>
      </c>
      <c r="B1132" t="s">
        <v>1292</v>
      </c>
      <c r="C1132" t="s">
        <v>8</v>
      </c>
    </row>
    <row r="1133" spans="1:3">
      <c r="A1133">
        <v>1</v>
      </c>
      <c r="B1133" t="s">
        <v>1294</v>
      </c>
      <c r="C1133" t="s">
        <v>8</v>
      </c>
    </row>
    <row r="1134" spans="1:3">
      <c r="A1134">
        <v>1</v>
      </c>
      <c r="B1134" t="s">
        <v>1412</v>
      </c>
      <c r="C1134" t="s">
        <v>8</v>
      </c>
    </row>
    <row r="1135" spans="1:3">
      <c r="A1135">
        <v>1</v>
      </c>
      <c r="B1135" t="s">
        <v>631</v>
      </c>
      <c r="C1135" t="s">
        <v>8</v>
      </c>
    </row>
    <row r="1136" spans="1:3">
      <c r="A1136">
        <v>1</v>
      </c>
      <c r="B1136" t="s">
        <v>1942</v>
      </c>
      <c r="C1136" t="s">
        <v>8</v>
      </c>
    </row>
    <row r="1137" spans="1:3">
      <c r="A1137">
        <v>1</v>
      </c>
      <c r="B1137" t="s">
        <v>2727</v>
      </c>
      <c r="C1137" t="s">
        <v>8</v>
      </c>
    </row>
    <row r="1138" spans="1:3">
      <c r="A1138">
        <v>1</v>
      </c>
      <c r="B1138" t="s">
        <v>2771</v>
      </c>
      <c r="C1138" t="s">
        <v>8</v>
      </c>
    </row>
    <row r="1139" spans="1:3">
      <c r="A1139">
        <v>1</v>
      </c>
      <c r="B1139" t="s">
        <v>2927</v>
      </c>
      <c r="C1139" t="s">
        <v>8</v>
      </c>
    </row>
    <row r="1140" spans="1:3">
      <c r="A1140">
        <v>1</v>
      </c>
      <c r="B1140" t="s">
        <v>95</v>
      </c>
      <c r="C1140" t="s">
        <v>8</v>
      </c>
    </row>
    <row r="1141" spans="1:3">
      <c r="A1141">
        <v>1</v>
      </c>
      <c r="B1141" t="s">
        <v>2342</v>
      </c>
      <c r="C1141" t="s">
        <v>8</v>
      </c>
    </row>
    <row r="1142" spans="1:3">
      <c r="A1142">
        <v>1</v>
      </c>
      <c r="B1142" t="s">
        <v>2589</v>
      </c>
      <c r="C1142" t="s">
        <v>8</v>
      </c>
    </row>
    <row r="1143" spans="1:3">
      <c r="A1143">
        <v>1</v>
      </c>
      <c r="B1143" t="s">
        <v>2619</v>
      </c>
      <c r="C1143" t="s">
        <v>8</v>
      </c>
    </row>
    <row r="1144" spans="1:3">
      <c r="A1144">
        <v>1</v>
      </c>
      <c r="B1144" t="s">
        <v>2625</v>
      </c>
      <c r="C1144" t="s">
        <v>8</v>
      </c>
    </row>
    <row r="1145" spans="1:3">
      <c r="A1145">
        <v>1</v>
      </c>
      <c r="B1145" t="s">
        <v>2093</v>
      </c>
      <c r="C1145" t="s">
        <v>8</v>
      </c>
    </row>
    <row r="1146" spans="1:3">
      <c r="A1146">
        <v>1</v>
      </c>
      <c r="B1146" t="s">
        <v>1630</v>
      </c>
      <c r="C1146" t="s">
        <v>8</v>
      </c>
    </row>
    <row r="1147" spans="1:3">
      <c r="A1147">
        <v>1</v>
      </c>
      <c r="B1147" t="s">
        <v>463</v>
      </c>
      <c r="C1147" t="s">
        <v>8</v>
      </c>
    </row>
    <row r="1148" spans="1:3">
      <c r="A1148">
        <v>1</v>
      </c>
      <c r="B1148" t="s">
        <v>431</v>
      </c>
      <c r="C1148" t="s">
        <v>8</v>
      </c>
    </row>
    <row r="1149" spans="1:3">
      <c r="A1149">
        <v>1</v>
      </c>
      <c r="B1149" t="s">
        <v>1302</v>
      </c>
      <c r="C1149" t="s">
        <v>8</v>
      </c>
    </row>
    <row r="1150" spans="1:3">
      <c r="A1150">
        <v>1</v>
      </c>
      <c r="B1150" t="s">
        <v>315</v>
      </c>
      <c r="C1150" t="s">
        <v>8</v>
      </c>
    </row>
    <row r="1151" spans="1:3">
      <c r="A1151">
        <v>1</v>
      </c>
      <c r="B1151" t="s">
        <v>1264</v>
      </c>
      <c r="C1151" t="s">
        <v>8</v>
      </c>
    </row>
    <row r="1152" spans="1:3">
      <c r="A1152">
        <v>1</v>
      </c>
      <c r="B1152" t="s">
        <v>961</v>
      </c>
      <c r="C1152" t="s">
        <v>8</v>
      </c>
    </row>
    <row r="1153" spans="1:3">
      <c r="A1153">
        <v>1</v>
      </c>
      <c r="B1153" t="s">
        <v>2312</v>
      </c>
      <c r="C1153" t="s">
        <v>8</v>
      </c>
    </row>
    <row r="1154" spans="1:3">
      <c r="A1154">
        <v>1</v>
      </c>
      <c r="B1154" t="s">
        <v>2408</v>
      </c>
      <c r="C1154" t="s">
        <v>8</v>
      </c>
    </row>
    <row r="1155" spans="1:3">
      <c r="A1155">
        <v>1</v>
      </c>
      <c r="B1155" t="s">
        <v>3358</v>
      </c>
      <c r="C1155" t="s">
        <v>8</v>
      </c>
    </row>
    <row r="1156" spans="1:3">
      <c r="A1156">
        <v>1</v>
      </c>
      <c r="B1156" t="s">
        <v>3429</v>
      </c>
      <c r="C1156" t="s">
        <v>8</v>
      </c>
    </row>
    <row r="1157" spans="1:3">
      <c r="A1157">
        <v>1</v>
      </c>
      <c r="B1157" t="s">
        <v>3327</v>
      </c>
      <c r="C1157" t="s">
        <v>8</v>
      </c>
    </row>
    <row r="1158" spans="1:3">
      <c r="A1158">
        <v>1</v>
      </c>
      <c r="B1158" t="s">
        <v>63</v>
      </c>
      <c r="C1158" t="s">
        <v>8</v>
      </c>
    </row>
    <row r="1159" spans="1:3">
      <c r="A1159">
        <v>1</v>
      </c>
      <c r="B1159" t="s">
        <v>1622</v>
      </c>
      <c r="C1159" t="s">
        <v>8</v>
      </c>
    </row>
    <row r="1160" spans="1:3">
      <c r="A1160">
        <v>1</v>
      </c>
      <c r="B1160" t="s">
        <v>1706</v>
      </c>
      <c r="C1160" t="s">
        <v>8</v>
      </c>
    </row>
    <row r="1161" spans="1:3">
      <c r="A1161">
        <v>1</v>
      </c>
      <c r="B1161" t="s">
        <v>3175</v>
      </c>
      <c r="C1161" t="s">
        <v>8</v>
      </c>
    </row>
    <row r="1162" spans="1:3">
      <c r="A1162">
        <v>1</v>
      </c>
      <c r="B1162" t="s">
        <v>381</v>
      </c>
      <c r="C1162" t="s">
        <v>8</v>
      </c>
    </row>
    <row r="1163" spans="1:3">
      <c r="A1163">
        <v>1</v>
      </c>
      <c r="B1163" t="s">
        <v>515</v>
      </c>
      <c r="C1163" t="s">
        <v>8</v>
      </c>
    </row>
    <row r="1164" spans="1:3">
      <c r="A1164">
        <v>1</v>
      </c>
      <c r="B1164" t="s">
        <v>1573</v>
      </c>
      <c r="C1164" t="s">
        <v>8</v>
      </c>
    </row>
    <row r="1165" spans="1:3">
      <c r="A1165">
        <v>1</v>
      </c>
      <c r="B1165" t="s">
        <v>2204</v>
      </c>
      <c r="C1165" t="s">
        <v>8</v>
      </c>
    </row>
    <row r="1166" spans="1:3">
      <c r="A1166">
        <v>1</v>
      </c>
      <c r="B1166" t="s">
        <v>1406</v>
      </c>
      <c r="C1166" t="s">
        <v>8</v>
      </c>
    </row>
    <row r="1167" spans="1:3">
      <c r="A1167">
        <v>1</v>
      </c>
      <c r="B1167" t="s">
        <v>2356</v>
      </c>
      <c r="C1167" t="s">
        <v>8</v>
      </c>
    </row>
    <row r="1168" spans="1:3">
      <c r="A1168">
        <v>1</v>
      </c>
      <c r="B1168" t="s">
        <v>2358</v>
      </c>
      <c r="C1168" t="s">
        <v>8</v>
      </c>
    </row>
    <row r="1169" spans="1:3">
      <c r="A1169">
        <v>1</v>
      </c>
      <c r="B1169" t="s">
        <v>2392</v>
      </c>
      <c r="C1169" t="s">
        <v>8</v>
      </c>
    </row>
    <row r="1170" spans="1:3">
      <c r="A1170">
        <v>1</v>
      </c>
      <c r="B1170" t="s">
        <v>3360</v>
      </c>
      <c r="C1170" t="s">
        <v>8</v>
      </c>
    </row>
    <row r="1171" spans="1:3">
      <c r="A1171">
        <v>1</v>
      </c>
      <c r="B1171" t="s">
        <v>3475</v>
      </c>
      <c r="C1171" t="s">
        <v>8</v>
      </c>
    </row>
    <row r="1172" spans="1:3">
      <c r="A1172">
        <v>1</v>
      </c>
      <c r="B1172" t="s">
        <v>2579</v>
      </c>
      <c r="C1172" t="s">
        <v>8</v>
      </c>
    </row>
    <row r="1173" spans="1:3">
      <c r="A1173">
        <v>1</v>
      </c>
      <c r="B1173" t="s">
        <v>1202</v>
      </c>
      <c r="C1173" t="s">
        <v>8</v>
      </c>
    </row>
    <row r="1174" spans="1:3">
      <c r="A1174">
        <v>1</v>
      </c>
      <c r="B1174" t="s">
        <v>1210</v>
      </c>
      <c r="C1174" t="s">
        <v>8</v>
      </c>
    </row>
    <row r="1175" spans="1:3">
      <c r="A1175">
        <v>1</v>
      </c>
      <c r="B1175" t="s">
        <v>455</v>
      </c>
      <c r="C1175" t="s">
        <v>8</v>
      </c>
    </row>
    <row r="1176" spans="1:3">
      <c r="A1176">
        <v>1</v>
      </c>
      <c r="B1176" t="s">
        <v>2713</v>
      </c>
      <c r="C1176" t="s">
        <v>8</v>
      </c>
    </row>
    <row r="1177" spans="1:3">
      <c r="A1177">
        <v>1</v>
      </c>
      <c r="B1177" t="s">
        <v>2793</v>
      </c>
      <c r="C1177" t="s">
        <v>8</v>
      </c>
    </row>
    <row r="1178" spans="1:3">
      <c r="A1178">
        <v>1</v>
      </c>
      <c r="B1178" t="s">
        <v>659</v>
      </c>
      <c r="C1178" t="s">
        <v>8</v>
      </c>
    </row>
    <row r="1179" spans="1:3">
      <c r="A1179">
        <v>1</v>
      </c>
      <c r="B1179" t="s">
        <v>2953</v>
      </c>
      <c r="C1179" t="s">
        <v>8</v>
      </c>
    </row>
    <row r="1180" spans="1:3">
      <c r="A1180">
        <v>1</v>
      </c>
      <c r="B1180" t="s">
        <v>1051</v>
      </c>
      <c r="C1180" t="s">
        <v>8</v>
      </c>
    </row>
    <row r="1181" spans="1:3">
      <c r="A1181">
        <v>1</v>
      </c>
      <c r="B1181" t="s">
        <v>1055</v>
      </c>
      <c r="C1181" t="s">
        <v>8</v>
      </c>
    </row>
    <row r="1182" spans="1:3">
      <c r="A1182">
        <v>1</v>
      </c>
      <c r="B1182" t="s">
        <v>1644</v>
      </c>
      <c r="C1182" t="s">
        <v>8</v>
      </c>
    </row>
    <row r="1183" spans="1:3">
      <c r="A1183">
        <v>1</v>
      </c>
      <c r="B1183" t="s">
        <v>1732</v>
      </c>
      <c r="C1183" t="s">
        <v>8</v>
      </c>
    </row>
    <row r="1184" spans="1:3">
      <c r="A1184">
        <v>1</v>
      </c>
      <c r="B1184" t="s">
        <v>1940</v>
      </c>
      <c r="C1184" t="s">
        <v>8</v>
      </c>
    </row>
    <row r="1185" spans="1:3">
      <c r="A1185">
        <v>1</v>
      </c>
      <c r="B1185" t="s">
        <v>1975</v>
      </c>
      <c r="C1185" t="s">
        <v>8</v>
      </c>
    </row>
    <row r="1186" spans="1:3">
      <c r="A1186">
        <v>1</v>
      </c>
      <c r="B1186" t="s">
        <v>2029</v>
      </c>
      <c r="C1186" t="s">
        <v>8</v>
      </c>
    </row>
    <row r="1187" spans="1:3">
      <c r="A1187">
        <v>1</v>
      </c>
      <c r="B1187" t="s">
        <v>2699</v>
      </c>
      <c r="C1187" t="s">
        <v>8</v>
      </c>
    </row>
    <row r="1188" spans="1:3">
      <c r="A1188">
        <v>1</v>
      </c>
      <c r="B1188" t="s">
        <v>943</v>
      </c>
      <c r="C1188" t="s">
        <v>8</v>
      </c>
    </row>
    <row r="1189" spans="1:3">
      <c r="A1189">
        <v>1</v>
      </c>
      <c r="B1189" t="s">
        <v>959</v>
      </c>
      <c r="C1189" t="s">
        <v>8</v>
      </c>
    </row>
    <row r="1190" spans="1:3">
      <c r="A1190">
        <v>1</v>
      </c>
      <c r="B1190" t="s">
        <v>2174</v>
      </c>
      <c r="C1190" t="s">
        <v>8</v>
      </c>
    </row>
    <row r="1191" spans="1:3">
      <c r="A1191">
        <v>1</v>
      </c>
      <c r="B1191" t="s">
        <v>3046</v>
      </c>
      <c r="C1191" t="s">
        <v>8</v>
      </c>
    </row>
    <row r="1192" spans="1:3">
      <c r="A1192">
        <v>1</v>
      </c>
      <c r="B1192" t="s">
        <v>3133</v>
      </c>
      <c r="C1192" t="s">
        <v>8</v>
      </c>
    </row>
    <row r="1193" spans="1:3">
      <c r="A1193">
        <v>1</v>
      </c>
      <c r="B1193" t="s">
        <v>2224</v>
      </c>
      <c r="C1193" t="s">
        <v>8</v>
      </c>
    </row>
    <row r="1194" spans="1:3">
      <c r="A1194">
        <v>1</v>
      </c>
      <c r="B1194" t="s">
        <v>1577</v>
      </c>
      <c r="C1194" t="s">
        <v>8</v>
      </c>
    </row>
    <row r="1195" spans="1:3">
      <c r="A1195">
        <v>1</v>
      </c>
      <c r="B1195" t="s">
        <v>3425</v>
      </c>
      <c r="C1195" t="s">
        <v>8</v>
      </c>
    </row>
    <row r="1196" spans="1:3">
      <c r="A1196">
        <v>1</v>
      </c>
      <c r="B1196" t="s">
        <v>2286</v>
      </c>
      <c r="C1196" t="s">
        <v>8</v>
      </c>
    </row>
    <row r="1197" spans="1:3">
      <c r="A1197">
        <v>1</v>
      </c>
      <c r="B1197" t="s">
        <v>2402</v>
      </c>
      <c r="C1197" t="s">
        <v>8</v>
      </c>
    </row>
    <row r="1198" spans="1:3">
      <c r="A1198">
        <v>1</v>
      </c>
      <c r="B1198" t="s">
        <v>1480</v>
      </c>
      <c r="C1198" t="s">
        <v>8</v>
      </c>
    </row>
    <row r="1199" spans="1:3">
      <c r="A1199">
        <v>1</v>
      </c>
      <c r="B1199" t="s">
        <v>1496</v>
      </c>
      <c r="C1199" t="s">
        <v>8</v>
      </c>
    </row>
    <row r="1200" spans="1:3">
      <c r="A1200">
        <v>1</v>
      </c>
      <c r="B1200" t="s">
        <v>79</v>
      </c>
      <c r="C1200" t="s">
        <v>8</v>
      </c>
    </row>
    <row r="1201" spans="1:3">
      <c r="A1201">
        <v>1</v>
      </c>
      <c r="B1201" t="s">
        <v>953</v>
      </c>
      <c r="C1201" t="s">
        <v>8</v>
      </c>
    </row>
    <row r="1202" spans="1:3">
      <c r="A1202">
        <v>1</v>
      </c>
      <c r="B1202" t="s">
        <v>1322</v>
      </c>
      <c r="C1202" t="s">
        <v>8</v>
      </c>
    </row>
    <row r="1203" spans="1:3">
      <c r="A1203">
        <v>1</v>
      </c>
      <c r="B1203" t="s">
        <v>67</v>
      </c>
      <c r="C1203" t="s">
        <v>8</v>
      </c>
    </row>
    <row r="1204" spans="1:3">
      <c r="A1204">
        <v>1</v>
      </c>
      <c r="B1204" t="s">
        <v>2717</v>
      </c>
      <c r="C1204" t="s">
        <v>8</v>
      </c>
    </row>
    <row r="1205" spans="1:3">
      <c r="A1205">
        <v>1</v>
      </c>
      <c r="B1205" t="s">
        <v>2729</v>
      </c>
      <c r="C1205" t="s">
        <v>8</v>
      </c>
    </row>
    <row r="1206" spans="1:3">
      <c r="A1206">
        <v>1</v>
      </c>
      <c r="B1206" t="s">
        <v>2807</v>
      </c>
      <c r="C1206" t="s">
        <v>8</v>
      </c>
    </row>
    <row r="1207" spans="1:3">
      <c r="A1207">
        <v>1</v>
      </c>
      <c r="B1207" t="s">
        <v>2821</v>
      </c>
      <c r="C1207" t="s">
        <v>8</v>
      </c>
    </row>
    <row r="1208" spans="1:3">
      <c r="A1208">
        <v>1</v>
      </c>
      <c r="B1208" t="s">
        <v>2879</v>
      </c>
      <c r="C1208" t="s">
        <v>8</v>
      </c>
    </row>
    <row r="1209" spans="1:3">
      <c r="A1209">
        <v>1</v>
      </c>
      <c r="B1209" t="s">
        <v>2937</v>
      </c>
      <c r="C1209" t="s">
        <v>8</v>
      </c>
    </row>
    <row r="1210" spans="1:3">
      <c r="A1210">
        <v>1</v>
      </c>
      <c r="B1210" t="s">
        <v>1993</v>
      </c>
      <c r="C1210" t="s">
        <v>8</v>
      </c>
    </row>
    <row r="1211" spans="1:3">
      <c r="A1211">
        <v>1</v>
      </c>
      <c r="B1211" t="s">
        <v>2420</v>
      </c>
      <c r="C1211" t="s">
        <v>8</v>
      </c>
    </row>
    <row r="1212" spans="1:3">
      <c r="A1212">
        <v>1</v>
      </c>
      <c r="B1212" t="s">
        <v>3238</v>
      </c>
      <c r="C1212" t="s">
        <v>8</v>
      </c>
    </row>
    <row r="1213" spans="1:3">
      <c r="A1213">
        <v>1</v>
      </c>
      <c r="B1213" t="s">
        <v>3250</v>
      </c>
      <c r="C1213" t="s">
        <v>8</v>
      </c>
    </row>
    <row r="1214" spans="1:3">
      <c r="A1214">
        <v>1</v>
      </c>
      <c r="B1214" t="s">
        <v>2466</v>
      </c>
      <c r="C1214" t="s">
        <v>8</v>
      </c>
    </row>
    <row r="1215" spans="1:3">
      <c r="A1215">
        <v>1</v>
      </c>
      <c r="B1215" t="s">
        <v>2675</v>
      </c>
      <c r="C1215" t="s">
        <v>8</v>
      </c>
    </row>
    <row r="1216" spans="1:3">
      <c r="A1216">
        <v>1</v>
      </c>
      <c r="B1216" t="s">
        <v>191</v>
      </c>
      <c r="C1216" t="s">
        <v>8</v>
      </c>
    </row>
    <row r="1217" spans="1:3">
      <c r="A1217">
        <v>1</v>
      </c>
      <c r="B1217" t="s">
        <v>3143</v>
      </c>
      <c r="C1217" t="s">
        <v>8</v>
      </c>
    </row>
    <row r="1218" spans="1:3">
      <c r="A1218">
        <v>1</v>
      </c>
      <c r="B1218" t="s">
        <v>2111</v>
      </c>
      <c r="C1218" t="s">
        <v>8</v>
      </c>
    </row>
    <row r="1219" spans="1:3">
      <c r="A1219">
        <v>1</v>
      </c>
      <c r="B1219" t="s">
        <v>2153</v>
      </c>
      <c r="C1219" t="s">
        <v>8</v>
      </c>
    </row>
    <row r="1220" spans="1:3">
      <c r="A1220">
        <v>1</v>
      </c>
      <c r="B1220" t="s">
        <v>1067</v>
      </c>
      <c r="C1220" t="s">
        <v>8</v>
      </c>
    </row>
    <row r="1221" spans="1:3">
      <c r="A1221">
        <v>1</v>
      </c>
      <c r="B1221" t="s">
        <v>343</v>
      </c>
      <c r="C1221" t="s">
        <v>8</v>
      </c>
    </row>
    <row r="1222" spans="1:3">
      <c r="A1222">
        <v>1</v>
      </c>
      <c r="B1222" t="s">
        <v>3390</v>
      </c>
      <c r="C1222" t="s">
        <v>8</v>
      </c>
    </row>
    <row r="1223" spans="1:3">
      <c r="A1223">
        <v>1</v>
      </c>
      <c r="B1223" t="s">
        <v>2825</v>
      </c>
      <c r="C1223" t="s">
        <v>8</v>
      </c>
    </row>
    <row r="1224" spans="1:3">
      <c r="A1224">
        <v>1</v>
      </c>
      <c r="B1224" t="s">
        <v>1246</v>
      </c>
      <c r="C1224" t="s">
        <v>8</v>
      </c>
    </row>
    <row r="1225" spans="1:3">
      <c r="A1225">
        <v>1</v>
      </c>
      <c r="B1225" t="s">
        <v>3252</v>
      </c>
      <c r="C1225" t="s">
        <v>8</v>
      </c>
    </row>
    <row r="1226" spans="1:3">
      <c r="A1226">
        <v>1</v>
      </c>
      <c r="B1226" t="s">
        <v>2416</v>
      </c>
      <c r="C1226" t="s">
        <v>8</v>
      </c>
    </row>
    <row r="1227" spans="1:3">
      <c r="A1227">
        <v>1</v>
      </c>
      <c r="B1227" t="s">
        <v>2428</v>
      </c>
      <c r="C1227" t="s">
        <v>8</v>
      </c>
    </row>
    <row r="1228" spans="1:3">
      <c r="A1228">
        <v>1</v>
      </c>
      <c r="B1228" t="s">
        <v>1981</v>
      </c>
      <c r="C1228" t="s">
        <v>8</v>
      </c>
    </row>
    <row r="1229" spans="1:3">
      <c r="A1229">
        <v>1</v>
      </c>
      <c r="B1229" t="s">
        <v>2097</v>
      </c>
      <c r="C1229" t="s">
        <v>8</v>
      </c>
    </row>
    <row r="1230" spans="1:3">
      <c r="A1230">
        <v>1</v>
      </c>
      <c r="B1230" t="s">
        <v>2551</v>
      </c>
      <c r="C1230" t="s">
        <v>8</v>
      </c>
    </row>
    <row r="1231" spans="1:3">
      <c r="A1231">
        <v>1</v>
      </c>
      <c r="B1231" t="s">
        <v>2659</v>
      </c>
      <c r="C1231" t="s">
        <v>8</v>
      </c>
    </row>
    <row r="1232" spans="1:3">
      <c r="A1232">
        <v>1</v>
      </c>
      <c r="B1232" t="s">
        <v>755</v>
      </c>
      <c r="C1232" t="s">
        <v>8</v>
      </c>
    </row>
    <row r="1233" spans="1:3">
      <c r="A1233">
        <v>1</v>
      </c>
      <c r="B1233" t="s">
        <v>1332</v>
      </c>
      <c r="C1233" t="s">
        <v>8</v>
      </c>
    </row>
    <row r="1234" spans="1:3">
      <c r="A1234">
        <v>1</v>
      </c>
      <c r="B1234" t="s">
        <v>2039</v>
      </c>
      <c r="C1234" t="s">
        <v>8</v>
      </c>
    </row>
    <row r="1235" spans="1:3">
      <c r="A1235">
        <v>1</v>
      </c>
      <c r="B1235" t="s">
        <v>305</v>
      </c>
      <c r="C1235" t="s">
        <v>8</v>
      </c>
    </row>
    <row r="1236" spans="1:3">
      <c r="A1236">
        <v>1</v>
      </c>
      <c r="B1236" t="s">
        <v>391</v>
      </c>
      <c r="C1236" t="s">
        <v>8</v>
      </c>
    </row>
    <row r="1237" spans="1:3">
      <c r="A1237">
        <v>1</v>
      </c>
      <c r="B1237" t="s">
        <v>1829</v>
      </c>
      <c r="C1237" t="s">
        <v>8</v>
      </c>
    </row>
    <row r="1238" spans="1:3">
      <c r="A1238">
        <v>1</v>
      </c>
      <c r="B1238" t="s">
        <v>1912</v>
      </c>
      <c r="C1238" t="s">
        <v>8</v>
      </c>
    </row>
    <row r="1239" spans="1:3">
      <c r="A1239">
        <v>1</v>
      </c>
      <c r="B1239" t="s">
        <v>2222</v>
      </c>
      <c r="C1239" t="s">
        <v>8</v>
      </c>
    </row>
    <row r="1240" spans="1:3">
      <c r="A1240">
        <v>1</v>
      </c>
      <c r="B1240" t="s">
        <v>3369</v>
      </c>
      <c r="C1240" t="s">
        <v>8</v>
      </c>
    </row>
    <row r="1241" spans="1:3">
      <c r="A1241">
        <v>1</v>
      </c>
      <c r="B1241" t="s">
        <v>925</v>
      </c>
      <c r="C1241" t="s">
        <v>8</v>
      </c>
    </row>
    <row r="1242" spans="1:3">
      <c r="A1242">
        <v>1</v>
      </c>
      <c r="B1242" t="s">
        <v>941</v>
      </c>
      <c r="C1242" t="s">
        <v>8</v>
      </c>
    </row>
    <row r="1243" spans="1:3">
      <c r="A1243">
        <v>1</v>
      </c>
      <c r="B1243" t="s">
        <v>955</v>
      </c>
      <c r="C1243" t="s">
        <v>8</v>
      </c>
    </row>
    <row r="1244" spans="1:3">
      <c r="A1244">
        <v>1</v>
      </c>
      <c r="B1244" t="s">
        <v>1206</v>
      </c>
      <c r="C1244" t="s">
        <v>8</v>
      </c>
    </row>
    <row r="1245" spans="1:3">
      <c r="A1245">
        <v>1</v>
      </c>
      <c r="B1245" t="s">
        <v>1965</v>
      </c>
      <c r="C1245" t="s">
        <v>8</v>
      </c>
    </row>
    <row r="1246" spans="1:3">
      <c r="A1246">
        <v>1</v>
      </c>
      <c r="B1246" t="s">
        <v>2123</v>
      </c>
      <c r="C1246" t="s">
        <v>8</v>
      </c>
    </row>
    <row r="1247" spans="1:3">
      <c r="A1247">
        <v>1</v>
      </c>
      <c r="B1247" t="s">
        <v>2212</v>
      </c>
      <c r="C1247" t="s">
        <v>8</v>
      </c>
    </row>
    <row r="1248" spans="1:3">
      <c r="A1248">
        <v>1</v>
      </c>
      <c r="B1248" t="s">
        <v>3099</v>
      </c>
      <c r="C1248" t="s">
        <v>8</v>
      </c>
    </row>
    <row r="1249" spans="1:3">
      <c r="A1249">
        <v>1</v>
      </c>
      <c r="B1249" t="s">
        <v>317</v>
      </c>
      <c r="C1249" t="s">
        <v>8</v>
      </c>
    </row>
    <row r="1250" spans="1:3">
      <c r="A1250">
        <v>1</v>
      </c>
      <c r="B1250" t="s">
        <v>3473</v>
      </c>
      <c r="C1250" t="s">
        <v>8</v>
      </c>
    </row>
    <row r="1251" spans="1:3">
      <c r="A1251">
        <v>1</v>
      </c>
      <c r="B1251" t="s">
        <v>3338</v>
      </c>
      <c r="C1251" t="s">
        <v>8</v>
      </c>
    </row>
    <row r="1252" spans="1:3">
      <c r="A1252">
        <v>1</v>
      </c>
      <c r="B1252" t="s">
        <v>639</v>
      </c>
      <c r="C1252" t="s">
        <v>8</v>
      </c>
    </row>
    <row r="1253" spans="1:3">
      <c r="A1253">
        <v>1</v>
      </c>
      <c r="B1253" t="s">
        <v>1416</v>
      </c>
      <c r="C1253" t="s">
        <v>8</v>
      </c>
    </row>
    <row r="1254" spans="1:3">
      <c r="A1254">
        <v>1</v>
      </c>
      <c r="B1254" t="s">
        <v>1438</v>
      </c>
      <c r="C1254" t="s">
        <v>8</v>
      </c>
    </row>
    <row r="1255" spans="1:3">
      <c r="A1255">
        <v>1</v>
      </c>
      <c r="B1255" t="s">
        <v>2352</v>
      </c>
      <c r="C1255" t="s">
        <v>8</v>
      </c>
    </row>
    <row r="1256" spans="1:3">
      <c r="A1256">
        <v>1</v>
      </c>
      <c r="B1256" t="s">
        <v>2635</v>
      </c>
      <c r="C1256" t="s">
        <v>8</v>
      </c>
    </row>
    <row r="1257" spans="1:3">
      <c r="A1257">
        <v>1</v>
      </c>
      <c r="B1257" t="s">
        <v>2045</v>
      </c>
      <c r="C1257" t="s">
        <v>8</v>
      </c>
    </row>
    <row r="1258" spans="1:3">
      <c r="A1258">
        <v>1</v>
      </c>
      <c r="B1258" t="s">
        <v>2955</v>
      </c>
      <c r="C1258" t="s">
        <v>8</v>
      </c>
    </row>
    <row r="1259" spans="1:3">
      <c r="A1259">
        <v>1</v>
      </c>
      <c r="B1259" t="s">
        <v>1236</v>
      </c>
      <c r="C1259" t="s">
        <v>8</v>
      </c>
    </row>
    <row r="1260" spans="1:3">
      <c r="A1260">
        <v>1</v>
      </c>
      <c r="B1260" t="s">
        <v>3469</v>
      </c>
      <c r="C1260" t="s">
        <v>8</v>
      </c>
    </row>
    <row r="1261" spans="1:3">
      <c r="A1261">
        <v>1</v>
      </c>
      <c r="B1261" t="s">
        <v>3477</v>
      </c>
      <c r="C1261" t="s">
        <v>8</v>
      </c>
    </row>
    <row r="1262" spans="1:3">
      <c r="A1262">
        <v>1</v>
      </c>
      <c r="B1262" t="s">
        <v>915</v>
      </c>
      <c r="C1262" t="s">
        <v>8</v>
      </c>
    </row>
    <row r="1263" spans="1:3">
      <c r="A1263">
        <v>1</v>
      </c>
      <c r="B1263" t="s">
        <v>3269</v>
      </c>
      <c r="C1263" t="s">
        <v>8</v>
      </c>
    </row>
    <row r="1264" spans="1:3">
      <c r="A1264">
        <v>1</v>
      </c>
      <c r="B1264" t="s">
        <v>1086</v>
      </c>
      <c r="C1264" t="s">
        <v>8</v>
      </c>
    </row>
    <row r="1265" spans="1:3">
      <c r="A1265">
        <v>1</v>
      </c>
      <c r="B1265" t="s">
        <v>1156</v>
      </c>
      <c r="C1265" t="s">
        <v>8</v>
      </c>
    </row>
    <row r="1266" spans="1:3">
      <c r="A1266">
        <v>1</v>
      </c>
      <c r="B1266" t="s">
        <v>1158</v>
      </c>
      <c r="C1266" t="s">
        <v>8</v>
      </c>
    </row>
    <row r="1267" spans="1:3">
      <c r="A1267">
        <v>1</v>
      </c>
      <c r="B1267" t="s">
        <v>2863</v>
      </c>
      <c r="C1267" t="s">
        <v>8</v>
      </c>
    </row>
    <row r="1268" spans="1:3">
      <c r="A1268">
        <v>1</v>
      </c>
      <c r="B1268" t="s">
        <v>3169</v>
      </c>
      <c r="C1268" t="s">
        <v>8</v>
      </c>
    </row>
    <row r="1269" spans="1:3">
      <c r="A1269">
        <v>1</v>
      </c>
      <c r="B1269" t="s">
        <v>1446</v>
      </c>
      <c r="C1269" t="s">
        <v>8</v>
      </c>
    </row>
    <row r="1270" spans="1:3">
      <c r="A1270">
        <v>1</v>
      </c>
      <c r="B1270" t="s">
        <v>1803</v>
      </c>
      <c r="C1270" t="s">
        <v>8</v>
      </c>
    </row>
    <row r="1271" spans="1:3">
      <c r="A1271">
        <v>1</v>
      </c>
      <c r="B1271" t="s">
        <v>1488</v>
      </c>
      <c r="C1271" t="s">
        <v>8</v>
      </c>
    </row>
    <row r="1272" spans="1:3">
      <c r="A1272">
        <v>1</v>
      </c>
      <c r="B1272" t="s">
        <v>557</v>
      </c>
      <c r="C1272" t="s">
        <v>8</v>
      </c>
    </row>
    <row r="1273" spans="1:3">
      <c r="A1273">
        <v>1</v>
      </c>
      <c r="B1273" t="s">
        <v>1686</v>
      </c>
      <c r="C1273" t="s">
        <v>8</v>
      </c>
    </row>
    <row r="1274" spans="1:3">
      <c r="A1274">
        <v>1</v>
      </c>
      <c r="B1274" t="s">
        <v>929</v>
      </c>
      <c r="C1274" t="s">
        <v>8</v>
      </c>
    </row>
    <row r="1275" spans="1:3">
      <c r="A1275">
        <v>1</v>
      </c>
      <c r="B1275" t="s">
        <v>3271</v>
      </c>
      <c r="C1275" t="s">
        <v>8</v>
      </c>
    </row>
    <row r="1276" spans="1:3">
      <c r="A1276">
        <v>1</v>
      </c>
      <c r="B1276" t="s">
        <v>2149</v>
      </c>
      <c r="C1276" t="s">
        <v>8</v>
      </c>
    </row>
    <row r="1277" spans="1:3">
      <c r="A1277">
        <v>1</v>
      </c>
      <c r="B1277" t="s">
        <v>2865</v>
      </c>
      <c r="C1277" t="s">
        <v>8</v>
      </c>
    </row>
    <row r="1278" spans="1:3">
      <c r="A1278">
        <v>1</v>
      </c>
      <c r="B1278" t="s">
        <v>2901</v>
      </c>
      <c r="C1278" t="s">
        <v>8</v>
      </c>
    </row>
    <row r="1279" spans="1:3">
      <c r="A1279">
        <v>1</v>
      </c>
      <c r="B1279" t="s">
        <v>2935</v>
      </c>
      <c r="C1279" t="s">
        <v>8</v>
      </c>
    </row>
    <row r="1280" spans="1:3">
      <c r="A1280">
        <v>1</v>
      </c>
      <c r="B1280" t="s">
        <v>97</v>
      </c>
      <c r="C1280" t="s">
        <v>8</v>
      </c>
    </row>
    <row r="1281" spans="1:3">
      <c r="A1281">
        <v>1</v>
      </c>
      <c r="B1281" t="s">
        <v>1893</v>
      </c>
      <c r="C1281" t="s">
        <v>8</v>
      </c>
    </row>
    <row r="1282" spans="1:3">
      <c r="A1282">
        <v>1</v>
      </c>
      <c r="B1282" t="s">
        <v>1895</v>
      </c>
      <c r="C1282" t="s">
        <v>8</v>
      </c>
    </row>
    <row r="1283" spans="1:3">
      <c r="A1283">
        <v>1</v>
      </c>
      <c r="B1283" t="s">
        <v>2282</v>
      </c>
      <c r="C1283" t="s">
        <v>8</v>
      </c>
    </row>
    <row r="1284" spans="1:3">
      <c r="A1284">
        <v>1</v>
      </c>
      <c r="B1284" t="s">
        <v>2380</v>
      </c>
      <c r="C1284" t="s">
        <v>8</v>
      </c>
    </row>
    <row r="1285" spans="1:3">
      <c r="A1285">
        <v>1</v>
      </c>
      <c r="B1285" t="s">
        <v>747</v>
      </c>
      <c r="C1285" t="s">
        <v>8</v>
      </c>
    </row>
    <row r="1286" spans="1:3">
      <c r="A1286">
        <v>1</v>
      </c>
      <c r="B1286" t="s">
        <v>497</v>
      </c>
      <c r="C1286" t="s">
        <v>8</v>
      </c>
    </row>
    <row r="1287" spans="1:3">
      <c r="A1287">
        <v>1</v>
      </c>
      <c r="B1287" t="s">
        <v>1882</v>
      </c>
      <c r="C1287" t="s">
        <v>8</v>
      </c>
    </row>
    <row r="1288" spans="1:3">
      <c r="A1288">
        <v>1</v>
      </c>
      <c r="B1288" t="s">
        <v>1654</v>
      </c>
      <c r="C1288" t="s">
        <v>8</v>
      </c>
    </row>
    <row r="1289" spans="1:3">
      <c r="A1289">
        <v>1</v>
      </c>
      <c r="B1289" t="s">
        <v>655</v>
      </c>
      <c r="C1289" t="s">
        <v>8</v>
      </c>
    </row>
    <row r="1290" spans="1:3">
      <c r="A1290">
        <v>1</v>
      </c>
      <c r="B1290" t="s">
        <v>673</v>
      </c>
      <c r="C1290" t="s">
        <v>8</v>
      </c>
    </row>
    <row r="1291" spans="1:3">
      <c r="A1291">
        <v>1</v>
      </c>
      <c r="B1291" t="s">
        <v>1272</v>
      </c>
      <c r="C1291" t="s">
        <v>8</v>
      </c>
    </row>
    <row r="1292" spans="1:3">
      <c r="A1292">
        <v>1</v>
      </c>
      <c r="B1292" t="s">
        <v>2751</v>
      </c>
      <c r="C1292" t="s">
        <v>8</v>
      </c>
    </row>
    <row r="1293" spans="1:3">
      <c r="A1293">
        <v>1</v>
      </c>
      <c r="B1293" t="s">
        <v>2141</v>
      </c>
      <c r="C1293" t="s">
        <v>8</v>
      </c>
    </row>
    <row r="1294" spans="1:3">
      <c r="A1294">
        <v>1</v>
      </c>
      <c r="B1294" t="s">
        <v>2192</v>
      </c>
      <c r="C1294" t="s">
        <v>8</v>
      </c>
    </row>
    <row r="1295" spans="1:3">
      <c r="A1295">
        <v>1</v>
      </c>
      <c r="B1295" t="s">
        <v>2478</v>
      </c>
      <c r="C1295" t="s">
        <v>8</v>
      </c>
    </row>
    <row r="1296" spans="1:3">
      <c r="A1296">
        <v>1</v>
      </c>
      <c r="B1296" t="s">
        <v>87</v>
      </c>
      <c r="C1296" t="s">
        <v>8</v>
      </c>
    </row>
    <row r="1297" spans="1:3">
      <c r="A1297">
        <v>1</v>
      </c>
      <c r="B1297" t="s">
        <v>2047</v>
      </c>
      <c r="C1297" t="s">
        <v>8</v>
      </c>
    </row>
    <row r="1298" spans="1:3">
      <c r="A1298">
        <v>1</v>
      </c>
      <c r="B1298" t="s">
        <v>2069</v>
      </c>
      <c r="C1298" t="s">
        <v>8</v>
      </c>
    </row>
    <row r="1299" spans="1:3">
      <c r="A1299">
        <v>1</v>
      </c>
      <c r="B1299" t="s">
        <v>365</v>
      </c>
      <c r="C1299" t="s">
        <v>8</v>
      </c>
    </row>
    <row r="1300" spans="1:3">
      <c r="A1300">
        <v>1</v>
      </c>
      <c r="B1300" t="s">
        <v>1583</v>
      </c>
      <c r="C1300" t="s">
        <v>8</v>
      </c>
    </row>
    <row r="1301" spans="1:3">
      <c r="A1301">
        <v>1</v>
      </c>
      <c r="B1301" t="s">
        <v>507</v>
      </c>
      <c r="C1301" t="s">
        <v>8</v>
      </c>
    </row>
    <row r="1302" spans="1:3">
      <c r="A1302">
        <v>1</v>
      </c>
      <c r="B1302" t="s">
        <v>2137</v>
      </c>
      <c r="C1302" t="s">
        <v>8</v>
      </c>
    </row>
    <row r="1303" spans="1:3">
      <c r="A1303">
        <v>1</v>
      </c>
      <c r="B1303" t="s">
        <v>1194</v>
      </c>
      <c r="C1303" t="s">
        <v>8</v>
      </c>
    </row>
    <row r="1304" spans="1:3">
      <c r="A1304">
        <v>1</v>
      </c>
      <c r="B1304" t="s">
        <v>1224</v>
      </c>
      <c r="C1304" t="s">
        <v>8</v>
      </c>
    </row>
    <row r="1305" spans="1:3">
      <c r="A1305">
        <v>1</v>
      </c>
      <c r="B1305" t="s">
        <v>1848</v>
      </c>
      <c r="C1305" t="s">
        <v>8</v>
      </c>
    </row>
    <row r="1306" spans="1:3">
      <c r="A1306">
        <v>1</v>
      </c>
      <c r="B1306" t="s">
        <v>323</v>
      </c>
      <c r="C1306" t="s">
        <v>8</v>
      </c>
    </row>
    <row r="1307" spans="1:3">
      <c r="A1307">
        <v>1</v>
      </c>
      <c r="B1307" t="s">
        <v>837</v>
      </c>
      <c r="C1307" t="s">
        <v>8</v>
      </c>
    </row>
    <row r="1308" spans="1:3">
      <c r="A1308">
        <v>1</v>
      </c>
      <c r="B1308" t="s">
        <v>1057</v>
      </c>
      <c r="C1308" t="s">
        <v>8</v>
      </c>
    </row>
    <row r="1309" spans="1:3">
      <c r="A1309">
        <v>1</v>
      </c>
      <c r="B1309" t="s">
        <v>1609</v>
      </c>
      <c r="C1309" t="s">
        <v>8</v>
      </c>
    </row>
    <row r="1310" spans="1:3">
      <c r="A1310">
        <v>1</v>
      </c>
      <c r="B1310" t="s">
        <v>1734</v>
      </c>
      <c r="C1310" t="s">
        <v>8</v>
      </c>
    </row>
    <row r="1311" spans="1:3">
      <c r="A1311">
        <v>1</v>
      </c>
      <c r="B1311" t="s">
        <v>751</v>
      </c>
      <c r="C1311" t="s">
        <v>8</v>
      </c>
    </row>
    <row r="1312" spans="1:3">
      <c r="A1312">
        <v>1</v>
      </c>
      <c r="B1312" t="s">
        <v>2992</v>
      </c>
      <c r="C1312" t="s">
        <v>8</v>
      </c>
    </row>
    <row r="1313" spans="1:3">
      <c r="A1313">
        <v>1</v>
      </c>
      <c r="B1313" t="s">
        <v>385</v>
      </c>
      <c r="C1313" t="s">
        <v>8</v>
      </c>
    </row>
    <row r="1314" spans="1:3">
      <c r="A1314">
        <v>1</v>
      </c>
      <c r="B1314" t="s">
        <v>2498</v>
      </c>
      <c r="C1314" t="s">
        <v>8</v>
      </c>
    </row>
    <row r="1315" spans="1:3">
      <c r="A1315">
        <v>1</v>
      </c>
      <c r="B1315" t="s">
        <v>3366</v>
      </c>
      <c r="C1315" t="s">
        <v>8</v>
      </c>
    </row>
    <row r="1316" spans="1:3">
      <c r="A1316">
        <v>1</v>
      </c>
      <c r="B1316" t="s">
        <v>3479</v>
      </c>
      <c r="C1316" t="s">
        <v>8</v>
      </c>
    </row>
    <row r="1317" spans="1:3">
      <c r="A1317">
        <v>1</v>
      </c>
      <c r="B1317" t="s">
        <v>587</v>
      </c>
      <c r="C1317" t="s">
        <v>8</v>
      </c>
    </row>
    <row r="1318" spans="1:3">
      <c r="A1318">
        <v>1</v>
      </c>
      <c r="B1318" t="s">
        <v>2109</v>
      </c>
      <c r="C1318" t="s">
        <v>8</v>
      </c>
    </row>
    <row r="1319" spans="1:3">
      <c r="A1319">
        <v>1</v>
      </c>
      <c r="B1319" t="s">
        <v>1456</v>
      </c>
      <c r="C1319" t="s">
        <v>8</v>
      </c>
    </row>
    <row r="1320" spans="1:3">
      <c r="A1320">
        <v>1</v>
      </c>
      <c r="B1320" t="s">
        <v>3205</v>
      </c>
      <c r="C1320" t="s">
        <v>8</v>
      </c>
    </row>
    <row r="1321" spans="1:3">
      <c r="A1321">
        <v>1</v>
      </c>
      <c r="B1321" t="s">
        <v>3248</v>
      </c>
      <c r="C1321" t="s">
        <v>8</v>
      </c>
    </row>
    <row r="1322" spans="1:3">
      <c r="A1322">
        <v>1</v>
      </c>
      <c r="B1322" t="s">
        <v>2107</v>
      </c>
      <c r="C1322" t="s">
        <v>8</v>
      </c>
    </row>
    <row r="1323" spans="1:3">
      <c r="A1323">
        <v>1</v>
      </c>
      <c r="B1323" t="s">
        <v>2683</v>
      </c>
      <c r="C1323" t="s">
        <v>8</v>
      </c>
    </row>
    <row r="1324" spans="1:3">
      <c r="A1324">
        <v>1</v>
      </c>
      <c r="B1324" t="s">
        <v>179</v>
      </c>
      <c r="C1324" t="s">
        <v>8</v>
      </c>
    </row>
    <row r="1325" spans="1:3">
      <c r="A1325">
        <v>1</v>
      </c>
      <c r="B1325" t="s">
        <v>3066</v>
      </c>
      <c r="C1325" t="s">
        <v>8</v>
      </c>
    </row>
    <row r="1326" spans="1:3">
      <c r="A1326">
        <v>1</v>
      </c>
      <c r="B1326" t="s">
        <v>3103</v>
      </c>
      <c r="C1326" t="s">
        <v>8</v>
      </c>
    </row>
    <row r="1327" spans="1:3">
      <c r="A1327">
        <v>1</v>
      </c>
      <c r="B1327" t="s">
        <v>3131</v>
      </c>
      <c r="C1327" t="s">
        <v>8</v>
      </c>
    </row>
    <row r="1328" spans="1:3">
      <c r="A1328">
        <v>1</v>
      </c>
      <c r="B1328" t="s">
        <v>2733</v>
      </c>
      <c r="C1328" t="s">
        <v>8</v>
      </c>
    </row>
    <row r="1329" spans="1:3">
      <c r="A1329">
        <v>1</v>
      </c>
      <c r="B1329" t="s">
        <v>3064</v>
      </c>
      <c r="C1329" t="s">
        <v>8</v>
      </c>
    </row>
    <row r="1330" spans="1:3">
      <c r="A1330">
        <v>1</v>
      </c>
      <c r="B1330" t="s">
        <v>2260</v>
      </c>
      <c r="C1330" t="s">
        <v>8</v>
      </c>
    </row>
    <row r="1331" spans="1:3">
      <c r="A1331">
        <v>1</v>
      </c>
      <c r="B1331" t="s">
        <v>2272</v>
      </c>
      <c r="C1331" t="s">
        <v>8</v>
      </c>
    </row>
    <row r="1332" spans="1:3">
      <c r="A1332">
        <v>1</v>
      </c>
      <c r="B1332" t="s">
        <v>2350</v>
      </c>
      <c r="C1332" t="s">
        <v>8</v>
      </c>
    </row>
    <row r="1333" spans="1:3">
      <c r="A1333">
        <v>1</v>
      </c>
      <c r="B1333" t="s">
        <v>2378</v>
      </c>
      <c r="C1333" t="s">
        <v>8</v>
      </c>
    </row>
    <row r="1334" spans="1:3">
      <c r="A1334">
        <v>1</v>
      </c>
      <c r="B1334" t="s">
        <v>2396</v>
      </c>
      <c r="C1334" t="s">
        <v>8</v>
      </c>
    </row>
    <row r="1335" spans="1:3">
      <c r="A1335">
        <v>1</v>
      </c>
      <c r="B1335" t="s">
        <v>1638</v>
      </c>
      <c r="C1335" t="s">
        <v>8</v>
      </c>
    </row>
    <row r="1336" spans="1:3">
      <c r="A1336">
        <v>1</v>
      </c>
      <c r="B1336" t="s">
        <v>2613</v>
      </c>
      <c r="C1336" t="s">
        <v>8</v>
      </c>
    </row>
    <row r="1337" spans="1:3">
      <c r="A1337">
        <v>1</v>
      </c>
      <c r="B1337" t="s">
        <v>307</v>
      </c>
      <c r="C1337" t="s">
        <v>8</v>
      </c>
    </row>
    <row r="1338" spans="1:3">
      <c r="A1338">
        <v>1</v>
      </c>
      <c r="B1338" t="s">
        <v>2785</v>
      </c>
      <c r="C1338" t="s">
        <v>8</v>
      </c>
    </row>
    <row r="1339" spans="1:3">
      <c r="A1339">
        <v>1</v>
      </c>
      <c r="B1339" t="s">
        <v>1027</v>
      </c>
      <c r="C1339" t="s">
        <v>8</v>
      </c>
    </row>
    <row r="1340" spans="1:3">
      <c r="A1340">
        <v>1</v>
      </c>
      <c r="B1340" t="s">
        <v>3417</v>
      </c>
      <c r="C1340" t="s">
        <v>8</v>
      </c>
    </row>
    <row r="1341" spans="1:3">
      <c r="A1341">
        <v>1</v>
      </c>
      <c r="B1341" t="s">
        <v>3461</v>
      </c>
      <c r="C1341" t="s">
        <v>8</v>
      </c>
    </row>
    <row r="1342" spans="1:3">
      <c r="A1342">
        <v>1</v>
      </c>
      <c r="B1342" t="s">
        <v>2129</v>
      </c>
      <c r="C1342" t="s">
        <v>8</v>
      </c>
    </row>
    <row r="1343" spans="1:3">
      <c r="A1343">
        <v>1</v>
      </c>
      <c r="B1343" t="s">
        <v>2488</v>
      </c>
      <c r="C1343" t="s">
        <v>8</v>
      </c>
    </row>
    <row r="1344" spans="1:3">
      <c r="A1344">
        <v>1</v>
      </c>
      <c r="B1344" t="s">
        <v>501</v>
      </c>
      <c r="C1344" t="s">
        <v>8</v>
      </c>
    </row>
    <row r="1345" spans="1:3">
      <c r="A1345">
        <v>1</v>
      </c>
      <c r="B1345" t="s">
        <v>107</v>
      </c>
      <c r="C1345" t="s">
        <v>8</v>
      </c>
    </row>
    <row r="1346" spans="1:3">
      <c r="A1346">
        <v>1</v>
      </c>
      <c r="B1346" t="s">
        <v>1971</v>
      </c>
      <c r="C1346" t="s">
        <v>8</v>
      </c>
    </row>
    <row r="1347" spans="1:3">
      <c r="A1347">
        <v>1</v>
      </c>
      <c r="B1347" t="s">
        <v>1208</v>
      </c>
      <c r="C1347" t="s">
        <v>8</v>
      </c>
    </row>
    <row r="1348" spans="1:3">
      <c r="A1348">
        <v>1</v>
      </c>
      <c r="B1348" t="s">
        <v>1212</v>
      </c>
      <c r="C1348" t="s">
        <v>8</v>
      </c>
    </row>
    <row r="1349" spans="1:3">
      <c r="A1349">
        <v>1</v>
      </c>
      <c r="B1349" t="s">
        <v>1262</v>
      </c>
      <c r="C1349" t="s">
        <v>8</v>
      </c>
    </row>
    <row r="1350" spans="1:3">
      <c r="A1350">
        <v>1</v>
      </c>
      <c r="B1350" t="s">
        <v>765</v>
      </c>
      <c r="C1350" t="s">
        <v>8</v>
      </c>
    </row>
    <row r="1351" spans="1:3">
      <c r="A1351">
        <v>1</v>
      </c>
      <c r="B1351" t="s">
        <v>777</v>
      </c>
      <c r="C1351" t="s">
        <v>8</v>
      </c>
    </row>
    <row r="1352" spans="1:3">
      <c r="A1352">
        <v>1</v>
      </c>
      <c r="B1352" t="s">
        <v>2410</v>
      </c>
      <c r="C1352" t="s">
        <v>8</v>
      </c>
    </row>
    <row r="1353" spans="1:3">
      <c r="A1353">
        <v>1</v>
      </c>
      <c r="B1353" t="s">
        <v>2492</v>
      </c>
      <c r="C1353" t="s">
        <v>8</v>
      </c>
    </row>
    <row r="1354" spans="1:3">
      <c r="A1354">
        <v>1</v>
      </c>
      <c r="B1354" t="s">
        <v>951</v>
      </c>
      <c r="C1354" t="s">
        <v>8</v>
      </c>
    </row>
    <row r="1355" spans="1:3">
      <c r="A1355">
        <v>1</v>
      </c>
      <c r="B1355" t="s">
        <v>301</v>
      </c>
      <c r="C1355" t="s">
        <v>8</v>
      </c>
    </row>
    <row r="1356" spans="1:3">
      <c r="A1356">
        <v>1</v>
      </c>
      <c r="B1356" t="s">
        <v>629</v>
      </c>
      <c r="C1356" t="s">
        <v>8</v>
      </c>
    </row>
    <row r="1357" spans="1:3">
      <c r="A1357">
        <v>1</v>
      </c>
      <c r="B1357" t="s">
        <v>1743</v>
      </c>
      <c r="C1357" t="s">
        <v>8</v>
      </c>
    </row>
    <row r="1358" spans="1:3">
      <c r="A1358">
        <v>1</v>
      </c>
      <c r="B1358" t="s">
        <v>1799</v>
      </c>
      <c r="C1358" t="s">
        <v>8</v>
      </c>
    </row>
    <row r="1359" spans="1:3">
      <c r="A1359">
        <v>1</v>
      </c>
      <c r="B1359" t="s">
        <v>1809</v>
      </c>
      <c r="C1359" t="s">
        <v>8</v>
      </c>
    </row>
    <row r="1360" spans="1:3">
      <c r="A1360">
        <v>1</v>
      </c>
      <c r="B1360" t="s">
        <v>2571</v>
      </c>
      <c r="C1360" t="s">
        <v>8</v>
      </c>
    </row>
    <row r="1361" spans="1:3">
      <c r="A1361">
        <v>1</v>
      </c>
      <c r="B1361" t="s">
        <v>2897</v>
      </c>
      <c r="C1361" t="s">
        <v>8</v>
      </c>
    </row>
    <row r="1362" spans="1:3">
      <c r="A1362">
        <v>1</v>
      </c>
      <c r="B1362" t="s">
        <v>3373</v>
      </c>
      <c r="C1362" t="s">
        <v>8</v>
      </c>
    </row>
    <row r="1363" spans="1:3">
      <c r="A1363">
        <v>1</v>
      </c>
      <c r="B1363" t="s">
        <v>3399</v>
      </c>
      <c r="C1363" t="s">
        <v>8</v>
      </c>
    </row>
    <row r="1364" spans="1:3">
      <c r="A1364">
        <v>1</v>
      </c>
      <c r="B1364" t="s">
        <v>3421</v>
      </c>
      <c r="C1364" t="s">
        <v>8</v>
      </c>
    </row>
    <row r="1365" spans="1:3">
      <c r="A1365">
        <v>1</v>
      </c>
      <c r="B1365" t="s">
        <v>3465</v>
      </c>
      <c r="C1365" t="s">
        <v>8</v>
      </c>
    </row>
    <row r="1366" spans="1:3">
      <c r="A1366">
        <v>1</v>
      </c>
      <c r="B1366" t="s">
        <v>165</v>
      </c>
      <c r="C1366" t="s">
        <v>8</v>
      </c>
    </row>
    <row r="1367" spans="1:3">
      <c r="A1367">
        <v>1</v>
      </c>
      <c r="B1367" t="s">
        <v>1254</v>
      </c>
      <c r="C1367" t="s">
        <v>8</v>
      </c>
    </row>
    <row r="1368" spans="1:3">
      <c r="A1368">
        <v>1</v>
      </c>
      <c r="B1368" t="s">
        <v>1887</v>
      </c>
      <c r="C1368" t="s">
        <v>8</v>
      </c>
    </row>
    <row r="1369" spans="1:3">
      <c r="A1369">
        <v>1</v>
      </c>
      <c r="B1369" t="s">
        <v>567</v>
      </c>
      <c r="C1369" t="s">
        <v>8</v>
      </c>
    </row>
    <row r="1370" spans="1:3">
      <c r="A1370">
        <v>1</v>
      </c>
      <c r="B1370" t="s">
        <v>1624</v>
      </c>
      <c r="C1370" t="s">
        <v>8</v>
      </c>
    </row>
    <row r="1371" spans="1:3">
      <c r="A1371">
        <v>1</v>
      </c>
      <c r="B1371" t="s">
        <v>2172</v>
      </c>
      <c r="C1371" t="s">
        <v>8</v>
      </c>
    </row>
    <row r="1372" spans="1:3">
      <c r="A1372">
        <v>1</v>
      </c>
      <c r="B1372" t="s">
        <v>1850</v>
      </c>
      <c r="C1372" t="s">
        <v>8</v>
      </c>
    </row>
    <row r="1373" spans="1:3">
      <c r="A1373">
        <v>1</v>
      </c>
      <c r="B1373" t="s">
        <v>3000</v>
      </c>
      <c r="C1373" t="s">
        <v>8</v>
      </c>
    </row>
    <row r="1374" spans="1:3">
      <c r="A1374">
        <v>1</v>
      </c>
      <c r="B1374" t="s">
        <v>3056</v>
      </c>
      <c r="C1374" t="s">
        <v>8</v>
      </c>
    </row>
    <row r="1375" spans="1:3">
      <c r="A1375">
        <v>1</v>
      </c>
      <c r="B1375" t="s">
        <v>1098</v>
      </c>
      <c r="C1375" t="s">
        <v>8</v>
      </c>
    </row>
    <row r="1376" spans="1:3">
      <c r="A1376">
        <v>1</v>
      </c>
      <c r="B1376" t="s">
        <v>913</v>
      </c>
      <c r="C1376" t="s">
        <v>8</v>
      </c>
    </row>
    <row r="1377" spans="1:3">
      <c r="A1377">
        <v>1</v>
      </c>
      <c r="B1377" t="s">
        <v>2184</v>
      </c>
      <c r="C1377" t="s">
        <v>8</v>
      </c>
    </row>
    <row r="1378" spans="1:3">
      <c r="A1378">
        <v>1</v>
      </c>
      <c r="B1378" t="s">
        <v>313</v>
      </c>
      <c r="C1378" t="s">
        <v>8</v>
      </c>
    </row>
    <row r="1379" spans="1:3">
      <c r="A1379">
        <v>1</v>
      </c>
      <c r="B1379" t="s">
        <v>1498</v>
      </c>
      <c r="C1379" t="s">
        <v>8</v>
      </c>
    </row>
    <row r="1380" spans="1:3">
      <c r="A1380">
        <v>1</v>
      </c>
      <c r="B1380" t="s">
        <v>1504</v>
      </c>
      <c r="C1380" t="s">
        <v>8</v>
      </c>
    </row>
    <row r="1381" spans="1:3">
      <c r="A1381">
        <v>1</v>
      </c>
      <c r="B1381" t="s">
        <v>2011</v>
      </c>
      <c r="C1381" t="s">
        <v>8</v>
      </c>
    </row>
    <row r="1382" spans="1:3">
      <c r="A1382">
        <v>1</v>
      </c>
      <c r="B1382" t="s">
        <v>265</v>
      </c>
      <c r="C1382" t="s">
        <v>8</v>
      </c>
    </row>
    <row r="1383" spans="1:3">
      <c r="A1383">
        <v>1</v>
      </c>
      <c r="B1383" t="s">
        <v>2693</v>
      </c>
      <c r="C1383" t="s">
        <v>8</v>
      </c>
    </row>
    <row r="1384" spans="1:3">
      <c r="A1384">
        <v>1</v>
      </c>
      <c r="B1384" t="s">
        <v>2887</v>
      </c>
      <c r="C1384" t="s">
        <v>8</v>
      </c>
    </row>
    <row r="1385" spans="1:3">
      <c r="A1385">
        <v>1</v>
      </c>
      <c r="B1385" t="s">
        <v>1414</v>
      </c>
      <c r="C1385" t="s">
        <v>8</v>
      </c>
    </row>
    <row r="1386" spans="1:3">
      <c r="A1386">
        <v>1</v>
      </c>
      <c r="B1386" t="s">
        <v>1420</v>
      </c>
      <c r="C1386" t="s">
        <v>8</v>
      </c>
    </row>
    <row r="1387" spans="1:3">
      <c r="A1387">
        <v>1</v>
      </c>
      <c r="B1387" t="s">
        <v>2254</v>
      </c>
      <c r="C1387" t="s">
        <v>8</v>
      </c>
    </row>
    <row r="1388" spans="1:3">
      <c r="A1388">
        <v>1</v>
      </c>
      <c r="B1388" t="s">
        <v>2292</v>
      </c>
      <c r="C1388" t="s">
        <v>8</v>
      </c>
    </row>
    <row r="1389" spans="1:3">
      <c r="A1389">
        <v>1</v>
      </c>
      <c r="B1389" t="s">
        <v>1140</v>
      </c>
      <c r="C1389" t="s">
        <v>8</v>
      </c>
    </row>
    <row r="1390" spans="1:3">
      <c r="A1390">
        <v>1</v>
      </c>
      <c r="B1390" t="s">
        <v>235</v>
      </c>
      <c r="C1390" t="s">
        <v>8</v>
      </c>
    </row>
    <row r="1391" spans="1:3">
      <c r="A1391">
        <v>1</v>
      </c>
      <c r="B1391" t="s">
        <v>247</v>
      </c>
      <c r="C1391" t="s">
        <v>8</v>
      </c>
    </row>
    <row r="1392" spans="1:3">
      <c r="A1392">
        <v>1</v>
      </c>
      <c r="B1392" t="s">
        <v>3471</v>
      </c>
      <c r="C1392" t="s">
        <v>8</v>
      </c>
    </row>
    <row r="1393" spans="1:3">
      <c r="A1393">
        <v>1</v>
      </c>
      <c r="B1393" t="s">
        <v>2482</v>
      </c>
      <c r="C1393" t="s">
        <v>8</v>
      </c>
    </row>
    <row r="1394" spans="1:3">
      <c r="A1394">
        <v>1</v>
      </c>
      <c r="B1394" t="s">
        <v>2508</v>
      </c>
      <c r="C1394" t="s">
        <v>8</v>
      </c>
    </row>
    <row r="1395" spans="1:3">
      <c r="A1395">
        <v>1</v>
      </c>
      <c r="B1395" t="s">
        <v>2597</v>
      </c>
      <c r="C1395" t="s">
        <v>8</v>
      </c>
    </row>
    <row r="1396" spans="1:3">
      <c r="A1396">
        <v>1</v>
      </c>
      <c r="B1396" t="s">
        <v>1180</v>
      </c>
      <c r="C1396" t="s">
        <v>8</v>
      </c>
    </row>
    <row r="1397" spans="1:3">
      <c r="A1397">
        <v>1</v>
      </c>
      <c r="B1397" t="s">
        <v>1474</v>
      </c>
      <c r="C1397" t="s">
        <v>8</v>
      </c>
    </row>
    <row r="1398" spans="1:3">
      <c r="A1398">
        <v>1</v>
      </c>
      <c r="B1398" t="s">
        <v>1478</v>
      </c>
      <c r="C1398" t="s">
        <v>8</v>
      </c>
    </row>
    <row r="1399" spans="1:3">
      <c r="A1399">
        <v>1</v>
      </c>
      <c r="B1399" t="s">
        <v>3334</v>
      </c>
      <c r="C1399" t="s">
        <v>8</v>
      </c>
    </row>
    <row r="1400" spans="1:3">
      <c r="A1400">
        <v>1</v>
      </c>
      <c r="B1400" t="s">
        <v>1847</v>
      </c>
      <c r="C1400" t="s">
        <v>8</v>
      </c>
    </row>
    <row r="1401" spans="1:3">
      <c r="A1401">
        <v>1</v>
      </c>
      <c r="B1401" t="s">
        <v>3282</v>
      </c>
      <c r="C1401" t="s">
        <v>8</v>
      </c>
    </row>
    <row r="1402" spans="1:3">
      <c r="A1402">
        <v>1</v>
      </c>
      <c r="B1402" t="s">
        <v>973</v>
      </c>
      <c r="C1402" t="s">
        <v>8</v>
      </c>
    </row>
    <row r="1403" spans="1:3">
      <c r="A1403">
        <v>1</v>
      </c>
      <c r="B1403" t="s">
        <v>981</v>
      </c>
      <c r="C1403" t="s">
        <v>8</v>
      </c>
    </row>
    <row r="1404" spans="1:3">
      <c r="A1404">
        <v>1</v>
      </c>
      <c r="B1404" t="s">
        <v>597</v>
      </c>
      <c r="C1404" t="s">
        <v>8</v>
      </c>
    </row>
    <row r="1405" spans="1:3">
      <c r="A1405">
        <v>1</v>
      </c>
      <c r="B1405" t="s">
        <v>601</v>
      </c>
      <c r="C1405" t="s">
        <v>8</v>
      </c>
    </row>
    <row r="1406" spans="1:3">
      <c r="A1406">
        <v>1</v>
      </c>
      <c r="B1406" t="s">
        <v>2963</v>
      </c>
      <c r="C1406" t="s">
        <v>8</v>
      </c>
    </row>
    <row r="1407" spans="1:3">
      <c r="A1407">
        <v>1</v>
      </c>
      <c r="B1407" t="s">
        <v>2121</v>
      </c>
      <c r="C1407" t="s">
        <v>8</v>
      </c>
    </row>
    <row r="1408" spans="1:3">
      <c r="A1408">
        <v>1</v>
      </c>
      <c r="B1408" t="s">
        <v>1063</v>
      </c>
      <c r="C1408" t="s">
        <v>8</v>
      </c>
    </row>
    <row r="1409" spans="1:3">
      <c r="A1409">
        <v>1</v>
      </c>
      <c r="B1409" t="s">
        <v>359</v>
      </c>
      <c r="C1409" t="s">
        <v>8</v>
      </c>
    </row>
    <row r="1410" spans="1:3">
      <c r="A1410">
        <v>1</v>
      </c>
      <c r="B1410" t="s">
        <v>253</v>
      </c>
      <c r="C1410" t="s">
        <v>8</v>
      </c>
    </row>
    <row r="1411" spans="1:3">
      <c r="A1411">
        <v>1</v>
      </c>
      <c r="B1411" t="s">
        <v>2757</v>
      </c>
      <c r="C1411" t="s">
        <v>8</v>
      </c>
    </row>
    <row r="1412" spans="1:3">
      <c r="A1412">
        <v>1</v>
      </c>
      <c r="B1412" t="s">
        <v>2827</v>
      </c>
      <c r="C1412" t="s">
        <v>8</v>
      </c>
    </row>
    <row r="1413" spans="1:3">
      <c r="A1413">
        <v>1</v>
      </c>
      <c r="B1413" t="s">
        <v>393</v>
      </c>
      <c r="C1413" t="s">
        <v>8</v>
      </c>
    </row>
    <row r="1414" spans="1:3">
      <c r="A1414">
        <v>1</v>
      </c>
      <c r="B1414" t="s">
        <v>415</v>
      </c>
      <c r="C1414" t="s">
        <v>8</v>
      </c>
    </row>
    <row r="1415" spans="1:3">
      <c r="A1415">
        <v>1</v>
      </c>
      <c r="B1415" t="s">
        <v>1615</v>
      </c>
      <c r="C1415" t="s">
        <v>8</v>
      </c>
    </row>
    <row r="1416" spans="1:3">
      <c r="A1416">
        <v>1</v>
      </c>
      <c r="B1416" t="s">
        <v>1922</v>
      </c>
      <c r="C1416" t="s">
        <v>8</v>
      </c>
    </row>
    <row r="1417" spans="1:3">
      <c r="A1417">
        <v>1</v>
      </c>
      <c r="B1417" t="s">
        <v>1963</v>
      </c>
      <c r="C1417" t="s">
        <v>8</v>
      </c>
    </row>
    <row r="1418" spans="1:3">
      <c r="A1418">
        <v>1</v>
      </c>
      <c r="B1418" t="s">
        <v>2003</v>
      </c>
      <c r="C1418" t="s">
        <v>8</v>
      </c>
    </row>
    <row r="1419" spans="1:3">
      <c r="A1419">
        <v>1</v>
      </c>
      <c r="B1419" t="s">
        <v>2049</v>
      </c>
      <c r="C1419" t="s">
        <v>8</v>
      </c>
    </row>
    <row r="1420" spans="1:3">
      <c r="A1420">
        <v>1</v>
      </c>
      <c r="B1420" t="s">
        <v>2053</v>
      </c>
      <c r="C1420" t="s">
        <v>8</v>
      </c>
    </row>
    <row r="1421" spans="1:3">
      <c r="A1421">
        <v>1</v>
      </c>
      <c r="B1421" t="s">
        <v>775</v>
      </c>
      <c r="C1421" t="s">
        <v>8</v>
      </c>
    </row>
    <row r="1422" spans="1:3">
      <c r="A1422">
        <v>1</v>
      </c>
      <c r="B1422" t="s">
        <v>289</v>
      </c>
      <c r="C1422" t="s">
        <v>8</v>
      </c>
    </row>
    <row r="1423" spans="1:3">
      <c r="A1423">
        <v>1</v>
      </c>
      <c r="B1423" t="s">
        <v>3443</v>
      </c>
      <c r="C1423" t="s">
        <v>8</v>
      </c>
    </row>
    <row r="1424" spans="1:3">
      <c r="A1424">
        <v>1</v>
      </c>
      <c r="B1424" t="s">
        <v>3463</v>
      </c>
      <c r="C1424" t="s">
        <v>8</v>
      </c>
    </row>
    <row r="1425" spans="1:3">
      <c r="A1425">
        <v>1</v>
      </c>
      <c r="B1425" t="s">
        <v>1524</v>
      </c>
      <c r="C1425" t="s">
        <v>8</v>
      </c>
    </row>
    <row r="1426" spans="1:3">
      <c r="A1426">
        <v>1</v>
      </c>
      <c r="B1426" t="s">
        <v>3254</v>
      </c>
      <c r="C1426" t="s">
        <v>8</v>
      </c>
    </row>
    <row r="1427" spans="1:3">
      <c r="A1427">
        <v>1</v>
      </c>
      <c r="B1427" t="s">
        <v>371</v>
      </c>
      <c r="C1427" t="s">
        <v>8</v>
      </c>
    </row>
    <row r="1428" spans="1:3">
      <c r="A1428">
        <v>1</v>
      </c>
      <c r="B1428" t="s">
        <v>2280</v>
      </c>
      <c r="C1428" t="s">
        <v>8</v>
      </c>
    </row>
    <row r="1429" spans="1:3">
      <c r="A1429">
        <v>1</v>
      </c>
      <c r="B1429" t="s">
        <v>823</v>
      </c>
      <c r="C1429" t="s">
        <v>8</v>
      </c>
    </row>
    <row r="1430" spans="1:3">
      <c r="A1430">
        <v>1</v>
      </c>
      <c r="B1430" t="s">
        <v>1740</v>
      </c>
      <c r="C1430" t="s">
        <v>8</v>
      </c>
    </row>
    <row r="1431" spans="1:3">
      <c r="A1431">
        <v>1</v>
      </c>
      <c r="B1431" t="s">
        <v>1843</v>
      </c>
      <c r="C1431" t="s">
        <v>8</v>
      </c>
    </row>
    <row r="1432" spans="1:3">
      <c r="A1432">
        <v>1</v>
      </c>
      <c r="B1432" t="s">
        <v>3120</v>
      </c>
      <c r="C1432" t="s">
        <v>8</v>
      </c>
    </row>
    <row r="1433" spans="1:3">
      <c r="A1433">
        <v>1</v>
      </c>
      <c r="B1433" t="s">
        <v>249</v>
      </c>
      <c r="C1433" t="s">
        <v>8</v>
      </c>
    </row>
    <row r="1434" spans="1:3">
      <c r="A1434">
        <v>1</v>
      </c>
      <c r="B1434" t="s">
        <v>3014</v>
      </c>
      <c r="C1434" t="s">
        <v>8</v>
      </c>
    </row>
    <row r="1435" spans="1:3">
      <c r="A1435">
        <v>1</v>
      </c>
      <c r="B1435" t="s">
        <v>2300</v>
      </c>
      <c r="C1435" t="s">
        <v>8</v>
      </c>
    </row>
    <row r="1436" spans="1:3">
      <c r="A1436">
        <v>1</v>
      </c>
      <c r="B1436" t="s">
        <v>1166</v>
      </c>
      <c r="C1436" t="s">
        <v>8</v>
      </c>
    </row>
    <row r="1437" spans="1:3">
      <c r="A1437">
        <v>1</v>
      </c>
      <c r="B1437" t="s">
        <v>1276</v>
      </c>
      <c r="C1437" t="s">
        <v>8</v>
      </c>
    </row>
    <row r="1438" spans="1:3">
      <c r="A1438">
        <v>1</v>
      </c>
      <c r="B1438" t="s">
        <v>1278</v>
      </c>
      <c r="C1438" t="s">
        <v>8</v>
      </c>
    </row>
    <row r="1439" spans="1:3">
      <c r="A1439">
        <v>1</v>
      </c>
      <c r="B1439" t="s">
        <v>1288</v>
      </c>
      <c r="C1439" t="s">
        <v>8</v>
      </c>
    </row>
    <row r="1440" spans="1:3">
      <c r="A1440">
        <v>1</v>
      </c>
      <c r="B1440" t="s">
        <v>1579</v>
      </c>
      <c r="C1440" t="s">
        <v>8</v>
      </c>
    </row>
    <row r="1441" spans="1:3">
      <c r="A1441">
        <v>1</v>
      </c>
      <c r="B1441" t="s">
        <v>1616</v>
      </c>
      <c r="C1441" t="s">
        <v>8</v>
      </c>
    </row>
    <row r="1442" spans="1:3">
      <c r="A1442">
        <v>1</v>
      </c>
      <c r="B1442" t="s">
        <v>1656</v>
      </c>
      <c r="C1442" t="s">
        <v>8</v>
      </c>
    </row>
    <row r="1443" spans="1:3">
      <c r="A1443">
        <v>1</v>
      </c>
      <c r="B1443" t="s">
        <v>3532</v>
      </c>
      <c r="C1443" t="s">
        <v>8</v>
      </c>
    </row>
    <row r="1444" spans="1:3">
      <c r="A1444">
        <v>1</v>
      </c>
      <c r="B1444" t="s">
        <v>827</v>
      </c>
      <c r="C1444" t="s">
        <v>8</v>
      </c>
    </row>
    <row r="1445" spans="1:3">
      <c r="A1445">
        <v>1</v>
      </c>
      <c r="B1445" t="s">
        <v>875</v>
      </c>
      <c r="C1445" t="s">
        <v>8</v>
      </c>
    </row>
    <row r="1446" spans="1:3">
      <c r="A1446">
        <v>1</v>
      </c>
      <c r="B1446" t="s">
        <v>2805</v>
      </c>
      <c r="C1446" t="s">
        <v>8</v>
      </c>
    </row>
    <row r="1447" spans="1:3">
      <c r="A1447">
        <v>1</v>
      </c>
      <c r="B1447" t="s">
        <v>2835</v>
      </c>
      <c r="C1447" t="s">
        <v>8</v>
      </c>
    </row>
    <row r="1448" spans="1:3">
      <c r="A1448">
        <v>1</v>
      </c>
      <c r="B1448" t="s">
        <v>2857</v>
      </c>
      <c r="C1448" t="s">
        <v>8</v>
      </c>
    </row>
    <row r="1449" spans="1:3">
      <c r="A1449">
        <v>1</v>
      </c>
      <c r="B1449" t="s">
        <v>2917</v>
      </c>
      <c r="C1449" t="s">
        <v>8</v>
      </c>
    </row>
    <row r="1450" spans="1:3">
      <c r="A1450">
        <v>1</v>
      </c>
      <c r="B1450" t="s">
        <v>2248</v>
      </c>
      <c r="C1450" t="s">
        <v>8</v>
      </c>
    </row>
    <row r="1451" spans="1:3">
      <c r="A1451">
        <v>1</v>
      </c>
      <c r="B1451" t="s">
        <v>2334</v>
      </c>
      <c r="C1451" t="s">
        <v>8</v>
      </c>
    </row>
    <row r="1452" spans="1:3">
      <c r="A1452">
        <v>1</v>
      </c>
      <c r="B1452" t="s">
        <v>2440</v>
      </c>
      <c r="C1452" t="s">
        <v>8</v>
      </c>
    </row>
    <row r="1453" spans="1:3">
      <c r="A1453">
        <v>1</v>
      </c>
      <c r="B1453" t="s">
        <v>1518</v>
      </c>
      <c r="C1453" t="s">
        <v>8</v>
      </c>
    </row>
    <row r="1454" spans="1:3">
      <c r="A1454">
        <v>1</v>
      </c>
      <c r="B1454" t="s">
        <v>2661</v>
      </c>
      <c r="C1454" t="s">
        <v>8</v>
      </c>
    </row>
    <row r="1455" spans="1:3">
      <c r="A1455">
        <v>1</v>
      </c>
      <c r="B1455" t="s">
        <v>2677</v>
      </c>
      <c r="C1455" t="s">
        <v>8</v>
      </c>
    </row>
    <row r="1456" spans="1:3">
      <c r="A1456">
        <v>1</v>
      </c>
      <c r="B1456" t="s">
        <v>3336</v>
      </c>
      <c r="C1456" t="s">
        <v>8</v>
      </c>
    </row>
    <row r="1457" spans="1:3">
      <c r="A1457">
        <v>1</v>
      </c>
      <c r="B1457" t="s">
        <v>2043</v>
      </c>
      <c r="C1457" t="s">
        <v>8</v>
      </c>
    </row>
    <row r="1458" spans="1:3">
      <c r="A1458">
        <v>1</v>
      </c>
      <c r="B1458" t="s">
        <v>593</v>
      </c>
      <c r="C1458" t="s">
        <v>8</v>
      </c>
    </row>
    <row r="1459" spans="1:3">
      <c r="A1459">
        <v>1</v>
      </c>
      <c r="B1459" t="s">
        <v>259</v>
      </c>
      <c r="C1459" t="s">
        <v>8</v>
      </c>
    </row>
    <row r="1460" spans="1:3">
      <c r="A1460">
        <v>1</v>
      </c>
      <c r="B1460" t="s">
        <v>243</v>
      </c>
      <c r="C1460" t="s">
        <v>8</v>
      </c>
    </row>
    <row r="1461" spans="1:3">
      <c r="A1461">
        <v>1</v>
      </c>
      <c r="B1461" t="s">
        <v>1312</v>
      </c>
      <c r="C1461" t="s">
        <v>8</v>
      </c>
    </row>
    <row r="1462" spans="1:3">
      <c r="A1462">
        <v>1</v>
      </c>
      <c r="B1462" t="s">
        <v>1316</v>
      </c>
      <c r="C1462" t="s">
        <v>8</v>
      </c>
    </row>
    <row r="1463" spans="1:3">
      <c r="A1463">
        <v>1</v>
      </c>
      <c r="B1463" t="s">
        <v>1320</v>
      </c>
      <c r="C1463" t="s">
        <v>8</v>
      </c>
    </row>
    <row r="1464" spans="1:3">
      <c r="A1464">
        <v>1</v>
      </c>
      <c r="B1464" t="s">
        <v>1274</v>
      </c>
      <c r="C1464" t="s">
        <v>8</v>
      </c>
    </row>
    <row r="1465" spans="1:3">
      <c r="A1465">
        <v>1</v>
      </c>
      <c r="B1465" t="s">
        <v>3364</v>
      </c>
      <c r="C1465" t="s">
        <v>8</v>
      </c>
    </row>
    <row r="1466" spans="1:3">
      <c r="A1466">
        <v>1</v>
      </c>
      <c r="B1466" t="s">
        <v>3386</v>
      </c>
      <c r="C1466" t="s">
        <v>8</v>
      </c>
    </row>
    <row r="1467" spans="1:3">
      <c r="A1467">
        <v>1</v>
      </c>
      <c r="B1467" t="s">
        <v>2344</v>
      </c>
      <c r="C1467" t="s">
        <v>8</v>
      </c>
    </row>
    <row r="1468" spans="1:3">
      <c r="A1468">
        <v>1</v>
      </c>
      <c r="B1468" t="s">
        <v>2424</v>
      </c>
      <c r="C1468" t="s">
        <v>8</v>
      </c>
    </row>
    <row r="1469" spans="1:3">
      <c r="A1469">
        <v>1</v>
      </c>
      <c r="B1469" t="s">
        <v>473</v>
      </c>
      <c r="C1469" t="s">
        <v>8</v>
      </c>
    </row>
    <row r="1470" spans="1:3">
      <c r="A1470">
        <v>1</v>
      </c>
      <c r="B1470" t="s">
        <v>477</v>
      </c>
      <c r="C1470" t="s">
        <v>8</v>
      </c>
    </row>
    <row r="1471" spans="1:3">
      <c r="A1471">
        <v>1</v>
      </c>
      <c r="B1471" t="s">
        <v>489</v>
      </c>
      <c r="C1471" t="s">
        <v>8</v>
      </c>
    </row>
    <row r="1472" spans="1:3">
      <c r="A1472">
        <v>1</v>
      </c>
      <c r="B1472" t="s">
        <v>203</v>
      </c>
      <c r="C1472" t="s">
        <v>8</v>
      </c>
    </row>
    <row r="1473" spans="1:3">
      <c r="A1473">
        <v>1</v>
      </c>
      <c r="B1473" t="s">
        <v>2065</v>
      </c>
      <c r="C1473" t="s">
        <v>8</v>
      </c>
    </row>
    <row r="1474" spans="1:3">
      <c r="A1474">
        <v>1</v>
      </c>
      <c r="B1474" t="s">
        <v>2105</v>
      </c>
      <c r="C1474" t="s">
        <v>8</v>
      </c>
    </row>
    <row r="1475" spans="1:3">
      <c r="A1475">
        <v>1</v>
      </c>
      <c r="B1475" t="s">
        <v>1112</v>
      </c>
      <c r="C1475" t="s">
        <v>8</v>
      </c>
    </row>
    <row r="1476" spans="1:3">
      <c r="A1476">
        <v>1</v>
      </c>
      <c r="B1476" t="s">
        <v>699</v>
      </c>
      <c r="C1476" t="s">
        <v>8</v>
      </c>
    </row>
    <row r="1477" spans="1:3">
      <c r="A1477">
        <v>1</v>
      </c>
      <c r="B1477" t="s">
        <v>73</v>
      </c>
      <c r="C1477" t="s">
        <v>8</v>
      </c>
    </row>
    <row r="1478" spans="1:3">
      <c r="A1478">
        <v>1</v>
      </c>
      <c r="B1478" t="s">
        <v>2270</v>
      </c>
      <c r="C1478" t="s">
        <v>8</v>
      </c>
    </row>
    <row r="1479" spans="1:3">
      <c r="A1479">
        <v>1</v>
      </c>
      <c r="B1479" t="s">
        <v>2593</v>
      </c>
      <c r="C1479" t="s">
        <v>8</v>
      </c>
    </row>
    <row r="1480" spans="1:3">
      <c r="A1480">
        <v>1</v>
      </c>
      <c r="B1480" t="s">
        <v>3074</v>
      </c>
      <c r="C1480" t="s">
        <v>8</v>
      </c>
    </row>
    <row r="1481" spans="1:3">
      <c r="A1481">
        <v>1</v>
      </c>
      <c r="B1481" t="s">
        <v>1773</v>
      </c>
      <c r="C1481" t="s">
        <v>8</v>
      </c>
    </row>
    <row r="1482" spans="1:3">
      <c r="A1482">
        <v>1</v>
      </c>
      <c r="B1482" t="s">
        <v>129</v>
      </c>
      <c r="C1482" t="s">
        <v>8</v>
      </c>
    </row>
    <row r="1483" spans="1:3">
      <c r="A1483">
        <v>1</v>
      </c>
      <c r="B1483" t="s">
        <v>37</v>
      </c>
      <c r="C1483" t="s">
        <v>8</v>
      </c>
    </row>
    <row r="1484" spans="1:3">
      <c r="A1484">
        <v>1</v>
      </c>
      <c r="B1484" t="s">
        <v>3242</v>
      </c>
      <c r="C1484" t="s">
        <v>8</v>
      </c>
    </row>
    <row r="1485" spans="1:3">
      <c r="A1485">
        <v>1</v>
      </c>
      <c r="B1485" t="s">
        <v>2803</v>
      </c>
      <c r="C1485" t="s">
        <v>8</v>
      </c>
    </row>
    <row r="1486" spans="1:3">
      <c r="A1486">
        <v>1</v>
      </c>
      <c r="B1486" t="s">
        <v>407</v>
      </c>
      <c r="C1486" t="s">
        <v>8</v>
      </c>
    </row>
    <row r="1487" spans="1:3">
      <c r="A1487">
        <v>1</v>
      </c>
      <c r="B1487" t="s">
        <v>579</v>
      </c>
      <c r="C1487" t="s">
        <v>8</v>
      </c>
    </row>
    <row r="1488" spans="1:3">
      <c r="A1488">
        <v>1</v>
      </c>
      <c r="B1488" t="s">
        <v>841</v>
      </c>
      <c r="C1488" t="s">
        <v>8</v>
      </c>
    </row>
    <row r="1489" spans="1:3">
      <c r="A1489">
        <v>1</v>
      </c>
      <c r="B1489" t="s">
        <v>3491</v>
      </c>
      <c r="C1489" t="s">
        <v>8</v>
      </c>
    </row>
    <row r="1490" spans="1:3">
      <c r="A1490">
        <v>1</v>
      </c>
      <c r="B1490" t="s">
        <v>1605</v>
      </c>
      <c r="C1490" t="s">
        <v>8</v>
      </c>
    </row>
    <row r="1491" spans="1:3">
      <c r="A1491">
        <v>1</v>
      </c>
      <c r="B1491" t="s">
        <v>1618</v>
      </c>
      <c r="C1491" t="s">
        <v>8</v>
      </c>
    </row>
    <row r="1492" spans="1:3">
      <c r="A1492">
        <v>1</v>
      </c>
      <c r="B1492" t="s">
        <v>1736</v>
      </c>
      <c r="C1492" t="s">
        <v>8</v>
      </c>
    </row>
    <row r="1493" spans="1:3">
      <c r="A1493">
        <v>1</v>
      </c>
      <c r="B1493" t="s">
        <v>2404</v>
      </c>
      <c r="C1493" t="s">
        <v>8</v>
      </c>
    </row>
    <row r="1494" spans="1:3">
      <c r="A1494">
        <v>1</v>
      </c>
      <c r="B1494" t="s">
        <v>2450</v>
      </c>
      <c r="C1494" t="s">
        <v>8</v>
      </c>
    </row>
    <row r="1495" spans="1:3">
      <c r="A1495">
        <v>1</v>
      </c>
      <c r="B1495" t="s">
        <v>2537</v>
      </c>
      <c r="C1495" t="s">
        <v>8</v>
      </c>
    </row>
    <row r="1496" spans="1:3">
      <c r="A1496">
        <v>1</v>
      </c>
      <c r="B1496" t="s">
        <v>2553</v>
      </c>
      <c r="C1496" t="s">
        <v>8</v>
      </c>
    </row>
    <row r="1497" spans="1:3">
      <c r="A1497">
        <v>1</v>
      </c>
      <c r="B1497" t="s">
        <v>2617</v>
      </c>
      <c r="C1497" t="s">
        <v>8</v>
      </c>
    </row>
    <row r="1498" spans="1:3">
      <c r="A1498">
        <v>1</v>
      </c>
      <c r="B1498" t="s">
        <v>3085</v>
      </c>
      <c r="C1498" t="s">
        <v>8</v>
      </c>
    </row>
    <row r="1499" spans="1:3">
      <c r="A1499">
        <v>1</v>
      </c>
      <c r="B1499" t="s">
        <v>767</v>
      </c>
      <c r="C1499" t="s">
        <v>8</v>
      </c>
    </row>
    <row r="1500" spans="1:3">
      <c r="A1500">
        <v>1</v>
      </c>
      <c r="B1500" t="s">
        <v>679</v>
      </c>
      <c r="C1500" t="s">
        <v>8</v>
      </c>
    </row>
    <row r="1501" spans="1:3">
      <c r="A1501">
        <v>1</v>
      </c>
      <c r="B1501" t="s">
        <v>469</v>
      </c>
      <c r="C1501" t="s">
        <v>8</v>
      </c>
    </row>
    <row r="1502" spans="1:3">
      <c r="A1502">
        <v>1</v>
      </c>
      <c r="B1502" t="s">
        <v>3187</v>
      </c>
      <c r="C1502" t="s">
        <v>8</v>
      </c>
    </row>
    <row r="1503" spans="1:3">
      <c r="A1503">
        <v>1</v>
      </c>
      <c r="B1503" t="s">
        <v>1372</v>
      </c>
      <c r="C1503" t="s">
        <v>8</v>
      </c>
    </row>
    <row r="1504" spans="1:3">
      <c r="A1504">
        <v>1</v>
      </c>
      <c r="B1504" t="s">
        <v>1382</v>
      </c>
      <c r="C1504" t="s">
        <v>8</v>
      </c>
    </row>
    <row r="1505" spans="1:3">
      <c r="A1505">
        <v>1</v>
      </c>
      <c r="B1505" t="s">
        <v>3209</v>
      </c>
      <c r="C1505" t="s">
        <v>8</v>
      </c>
    </row>
    <row r="1506" spans="1:3">
      <c r="A1506">
        <v>1</v>
      </c>
      <c r="B1506" t="s">
        <v>3449</v>
      </c>
      <c r="C1506" t="s">
        <v>8</v>
      </c>
    </row>
    <row r="1507" spans="1:3">
      <c r="A1507">
        <v>1</v>
      </c>
      <c r="B1507" t="s">
        <v>1256</v>
      </c>
      <c r="C1507" t="s">
        <v>8</v>
      </c>
    </row>
    <row r="1508" spans="1:3">
      <c r="A1508">
        <v>1</v>
      </c>
      <c r="B1508" t="s">
        <v>2001</v>
      </c>
      <c r="C1508" t="s">
        <v>8</v>
      </c>
    </row>
    <row r="1509" spans="1:3">
      <c r="A1509">
        <v>1</v>
      </c>
      <c r="B1509" t="s">
        <v>373</v>
      </c>
      <c r="C1509" t="s">
        <v>8</v>
      </c>
    </row>
    <row r="1510" spans="1:3">
      <c r="A1510">
        <v>1</v>
      </c>
      <c r="B1510" t="s">
        <v>717</v>
      </c>
      <c r="C1510" t="s">
        <v>8</v>
      </c>
    </row>
    <row r="1511" spans="1:3">
      <c r="A1511">
        <v>1</v>
      </c>
      <c r="B1511" t="s">
        <v>1858</v>
      </c>
      <c r="C1511" t="s">
        <v>8</v>
      </c>
    </row>
    <row r="1512" spans="1:3">
      <c r="A1512">
        <v>1</v>
      </c>
      <c r="B1512" t="s">
        <v>505</v>
      </c>
      <c r="C1512" t="s">
        <v>8</v>
      </c>
    </row>
    <row r="1513" spans="1:3">
      <c r="A1513">
        <v>1</v>
      </c>
      <c r="B1513" t="s">
        <v>517</v>
      </c>
      <c r="C1513" t="s">
        <v>8</v>
      </c>
    </row>
    <row r="1514" spans="1:3">
      <c r="A1514">
        <v>1</v>
      </c>
      <c r="B1514" t="s">
        <v>1852</v>
      </c>
      <c r="C1514" t="s">
        <v>8</v>
      </c>
    </row>
    <row r="1515" spans="1:3">
      <c r="A1515">
        <v>1</v>
      </c>
      <c r="B1515" t="s">
        <v>1862</v>
      </c>
      <c r="C1515" t="s">
        <v>8</v>
      </c>
    </row>
    <row r="1516" spans="1:3">
      <c r="A1516">
        <v>1</v>
      </c>
      <c r="B1516" t="s">
        <v>1908</v>
      </c>
      <c r="C1516" t="s">
        <v>8</v>
      </c>
    </row>
    <row r="1517" spans="1:3">
      <c r="A1517">
        <v>1</v>
      </c>
      <c r="B1517" t="s">
        <v>2360</v>
      </c>
      <c r="C1517" t="s">
        <v>8</v>
      </c>
    </row>
    <row r="1518" spans="1:3">
      <c r="A1518">
        <v>1</v>
      </c>
      <c r="B1518" t="s">
        <v>1398</v>
      </c>
      <c r="C1518" t="s">
        <v>8</v>
      </c>
    </row>
    <row r="1519" spans="1:3">
      <c r="A1519">
        <v>1</v>
      </c>
      <c r="B1519" t="s">
        <v>185</v>
      </c>
      <c r="C1519" t="s">
        <v>8</v>
      </c>
    </row>
    <row r="1520" spans="1:3">
      <c r="A1520">
        <v>1</v>
      </c>
      <c r="B1520" t="s">
        <v>3368</v>
      </c>
      <c r="C1520" t="s">
        <v>8</v>
      </c>
    </row>
    <row r="1521" spans="1:3">
      <c r="A1521">
        <v>1</v>
      </c>
      <c r="B1521" t="s">
        <v>3405</v>
      </c>
      <c r="C1521" t="s">
        <v>8</v>
      </c>
    </row>
    <row r="1522" spans="1:3">
      <c r="A1522">
        <v>1</v>
      </c>
      <c r="B1522" t="s">
        <v>867</v>
      </c>
      <c r="C1522" t="s">
        <v>8</v>
      </c>
    </row>
    <row r="1523" spans="1:3">
      <c r="A1523">
        <v>1</v>
      </c>
      <c r="B1523" t="s">
        <v>583</v>
      </c>
      <c r="C1523" t="s">
        <v>8</v>
      </c>
    </row>
    <row r="1524" spans="1:3">
      <c r="A1524">
        <v>1</v>
      </c>
      <c r="B1524" t="s">
        <v>2119</v>
      </c>
      <c r="C1524" t="s">
        <v>8</v>
      </c>
    </row>
    <row r="1525" spans="1:3">
      <c r="A1525">
        <v>1</v>
      </c>
      <c r="B1525" t="s">
        <v>2196</v>
      </c>
      <c r="C1525" t="s">
        <v>8</v>
      </c>
    </row>
    <row r="1526" spans="1:3">
      <c r="A1526">
        <v>1</v>
      </c>
      <c r="B1526" t="s">
        <v>1539</v>
      </c>
      <c r="C1526" t="s">
        <v>8</v>
      </c>
    </row>
    <row r="1527" spans="1:3">
      <c r="A1527">
        <v>1</v>
      </c>
      <c r="B1527" t="s">
        <v>779</v>
      </c>
      <c r="C1527" t="s">
        <v>8</v>
      </c>
    </row>
    <row r="1528" spans="1:3">
      <c r="A1528">
        <v>1</v>
      </c>
      <c r="B1528" t="s">
        <v>121</v>
      </c>
      <c r="C1528" t="s">
        <v>8</v>
      </c>
    </row>
    <row r="1529" spans="1:3">
      <c r="A1529">
        <v>1</v>
      </c>
      <c r="B1529" t="s">
        <v>141</v>
      </c>
      <c r="C1529" t="s">
        <v>8</v>
      </c>
    </row>
    <row r="1530" spans="1:3">
      <c r="A1530">
        <v>1</v>
      </c>
      <c r="B1530" t="s">
        <v>411</v>
      </c>
      <c r="C1530" t="s">
        <v>8</v>
      </c>
    </row>
    <row r="1531" spans="1:3">
      <c r="A1531">
        <v>1</v>
      </c>
      <c r="B1531" t="s">
        <v>2984</v>
      </c>
      <c r="C1531" t="s">
        <v>8</v>
      </c>
    </row>
    <row r="1532" spans="1:3">
      <c r="A1532">
        <v>1</v>
      </c>
      <c r="B1532" t="s">
        <v>3106</v>
      </c>
      <c r="C1532" t="s">
        <v>8</v>
      </c>
    </row>
    <row r="1533" spans="1:3">
      <c r="A1533">
        <v>1</v>
      </c>
      <c r="B1533" t="s">
        <v>675</v>
      </c>
      <c r="C1533" t="s">
        <v>8</v>
      </c>
    </row>
    <row r="1534" spans="1:3">
      <c r="A1534">
        <v>1</v>
      </c>
      <c r="B1534" t="s">
        <v>1989</v>
      </c>
      <c r="C1534" t="s">
        <v>8</v>
      </c>
    </row>
    <row r="1535" spans="1:3">
      <c r="A1535">
        <v>1</v>
      </c>
      <c r="B1535" t="s">
        <v>1248</v>
      </c>
      <c r="C1535" t="s">
        <v>8</v>
      </c>
    </row>
    <row r="1536" spans="1:3">
      <c r="A1536">
        <v>1</v>
      </c>
      <c r="B1536" t="s">
        <v>3344</v>
      </c>
      <c r="C1536" t="s">
        <v>8</v>
      </c>
    </row>
    <row r="1537" spans="1:3">
      <c r="A1537">
        <v>1</v>
      </c>
      <c r="B1537" t="s">
        <v>2747</v>
      </c>
      <c r="C1537" t="s">
        <v>8</v>
      </c>
    </row>
    <row r="1538" spans="1:3">
      <c r="A1538">
        <v>1</v>
      </c>
      <c r="B1538" t="s">
        <v>1765</v>
      </c>
      <c r="C1538" t="s">
        <v>8</v>
      </c>
    </row>
    <row r="1539" spans="1:3">
      <c r="A1539">
        <v>1</v>
      </c>
      <c r="B1539" t="s">
        <v>1930</v>
      </c>
      <c r="C1539" t="s">
        <v>8</v>
      </c>
    </row>
    <row r="1540" spans="1:3">
      <c r="A1540">
        <v>1</v>
      </c>
      <c r="B1540" t="s">
        <v>2276</v>
      </c>
      <c r="C1540" t="s">
        <v>8</v>
      </c>
    </row>
    <row r="1541" spans="1:3">
      <c r="A1541">
        <v>1</v>
      </c>
      <c r="B1541" t="s">
        <v>1116</v>
      </c>
      <c r="C1541" t="s">
        <v>8</v>
      </c>
    </row>
    <row r="1542" spans="1:3">
      <c r="A1542">
        <v>1</v>
      </c>
      <c r="B1542" t="s">
        <v>1344</v>
      </c>
      <c r="C1542" t="s">
        <v>8</v>
      </c>
    </row>
    <row r="1543" spans="1:3">
      <c r="A1543">
        <v>1</v>
      </c>
      <c r="B1543" t="s">
        <v>481</v>
      </c>
      <c r="C1543" t="s">
        <v>8</v>
      </c>
    </row>
    <row r="1544" spans="1:3">
      <c r="A1544">
        <v>1</v>
      </c>
      <c r="B1544" t="s">
        <v>521</v>
      </c>
      <c r="C1544" t="s">
        <v>8</v>
      </c>
    </row>
    <row r="1545" spans="1:3">
      <c r="A1545">
        <v>1</v>
      </c>
      <c r="B1545" t="s">
        <v>309</v>
      </c>
      <c r="C1545" t="s">
        <v>8</v>
      </c>
    </row>
    <row r="1546" spans="1:3">
      <c r="A1546">
        <v>1</v>
      </c>
      <c r="B1546" t="s">
        <v>1603</v>
      </c>
      <c r="C1546" t="s">
        <v>8</v>
      </c>
    </row>
    <row r="1547" spans="1:3">
      <c r="A1547">
        <v>1</v>
      </c>
      <c r="B1547" t="s">
        <v>1718</v>
      </c>
      <c r="C1547" t="s">
        <v>8</v>
      </c>
    </row>
    <row r="1548" spans="1:3">
      <c r="A1548">
        <v>1</v>
      </c>
      <c r="B1548" t="s">
        <v>2923</v>
      </c>
      <c r="C1548" t="s">
        <v>8</v>
      </c>
    </row>
    <row r="1549" spans="1:3">
      <c r="A1549">
        <v>1</v>
      </c>
      <c r="B1549" t="s">
        <v>1430</v>
      </c>
      <c r="C1549" t="s">
        <v>8</v>
      </c>
    </row>
    <row r="1550" spans="1:3">
      <c r="A1550">
        <v>1</v>
      </c>
      <c r="B1550" t="s">
        <v>2143</v>
      </c>
      <c r="C1550" t="s">
        <v>8</v>
      </c>
    </row>
    <row r="1551" spans="1:3">
      <c r="A1551">
        <v>1</v>
      </c>
      <c r="B1551" t="s">
        <v>119</v>
      </c>
      <c r="C1551" t="s">
        <v>8</v>
      </c>
    </row>
    <row r="1552" spans="1:3">
      <c r="A1552">
        <v>1</v>
      </c>
      <c r="B1552" t="s">
        <v>1061</v>
      </c>
      <c r="C1552" t="s">
        <v>8</v>
      </c>
    </row>
    <row r="1553" spans="1:3">
      <c r="A1553">
        <v>1</v>
      </c>
      <c r="B1553" t="s">
        <v>1510</v>
      </c>
      <c r="C1553" t="s">
        <v>8</v>
      </c>
    </row>
    <row r="1554" spans="1:3">
      <c r="A1554">
        <v>1</v>
      </c>
      <c r="B1554" t="s">
        <v>1527</v>
      </c>
      <c r="C1554" t="s">
        <v>8</v>
      </c>
    </row>
    <row r="1555" spans="1:3">
      <c r="A1555">
        <v>1</v>
      </c>
      <c r="B1555" t="s">
        <v>861</v>
      </c>
      <c r="C1555" t="s">
        <v>8</v>
      </c>
    </row>
    <row r="1556" spans="1:3">
      <c r="A1556">
        <v>1</v>
      </c>
      <c r="B1556" t="s">
        <v>2037</v>
      </c>
      <c r="C1556" t="s">
        <v>8</v>
      </c>
    </row>
    <row r="1557" spans="1:3">
      <c r="A1557">
        <v>1</v>
      </c>
      <c r="B1557" t="s">
        <v>2075</v>
      </c>
      <c r="C1557" t="s">
        <v>8</v>
      </c>
    </row>
    <row r="1558" spans="1:3">
      <c r="A1558">
        <v>1</v>
      </c>
      <c r="B1558" t="s">
        <v>735</v>
      </c>
      <c r="C1558" t="s">
        <v>8</v>
      </c>
    </row>
    <row r="1559" spans="1:3">
      <c r="A1559">
        <v>1</v>
      </c>
      <c r="B1559" t="s">
        <v>781</v>
      </c>
      <c r="C1559" t="s">
        <v>8</v>
      </c>
    </row>
    <row r="1560" spans="1:3">
      <c r="A1560">
        <v>1</v>
      </c>
      <c r="B1560" t="s">
        <v>1037</v>
      </c>
      <c r="C1560" t="s">
        <v>8</v>
      </c>
    </row>
    <row r="1561" spans="1:3">
      <c r="A1561">
        <v>1</v>
      </c>
      <c r="B1561" t="s">
        <v>2364</v>
      </c>
      <c r="C1561" t="s">
        <v>8</v>
      </c>
    </row>
    <row r="1562" spans="1:3">
      <c r="A1562">
        <v>1</v>
      </c>
      <c r="B1562" t="s">
        <v>245</v>
      </c>
      <c r="C1562" t="s">
        <v>8</v>
      </c>
    </row>
    <row r="1563" spans="1:3">
      <c r="A1563">
        <v>1</v>
      </c>
      <c r="B1563" t="s">
        <v>985</v>
      </c>
      <c r="C1563" t="s">
        <v>8</v>
      </c>
    </row>
    <row r="1564" spans="1:3">
      <c r="A1564">
        <v>1</v>
      </c>
      <c r="B1564" t="s">
        <v>2703</v>
      </c>
      <c r="C1564" t="s">
        <v>8</v>
      </c>
    </row>
    <row r="1565" spans="1:3">
      <c r="A1565">
        <v>1</v>
      </c>
      <c r="B1565" t="s">
        <v>2721</v>
      </c>
      <c r="C1565" t="s">
        <v>8</v>
      </c>
    </row>
    <row r="1566" spans="1:3">
      <c r="A1566">
        <v>1</v>
      </c>
      <c r="B1566" t="s">
        <v>115</v>
      </c>
      <c r="C1566" t="s">
        <v>8</v>
      </c>
    </row>
    <row r="1567" spans="1:3">
      <c r="A1567">
        <v>1</v>
      </c>
      <c r="B1567" t="s">
        <v>2266</v>
      </c>
      <c r="C1567" t="s">
        <v>8</v>
      </c>
    </row>
    <row r="1568" spans="1:3">
      <c r="A1568">
        <v>1</v>
      </c>
      <c r="B1568" t="s">
        <v>1781</v>
      </c>
      <c r="C1568" t="s">
        <v>8</v>
      </c>
    </row>
    <row r="1569" spans="1:3">
      <c r="A1569">
        <v>1</v>
      </c>
      <c r="B1569" t="s">
        <v>1797</v>
      </c>
      <c r="C1569" t="s">
        <v>8</v>
      </c>
    </row>
    <row r="1570" spans="1:3">
      <c r="A1570">
        <v>1</v>
      </c>
      <c r="B1570" t="s">
        <v>1827</v>
      </c>
      <c r="C1570" t="s">
        <v>8</v>
      </c>
    </row>
    <row r="1571" spans="1:3">
      <c r="A1571">
        <v>1</v>
      </c>
      <c r="B1571" t="s">
        <v>1906</v>
      </c>
      <c r="C1571" t="s">
        <v>8</v>
      </c>
    </row>
    <row r="1572" spans="1:3">
      <c r="A1572">
        <v>1</v>
      </c>
      <c r="B1572" t="s">
        <v>1918</v>
      </c>
      <c r="C1572" t="s">
        <v>8</v>
      </c>
    </row>
    <row r="1573" spans="1:3">
      <c r="A1573">
        <v>1</v>
      </c>
      <c r="B1573" t="s">
        <v>3506</v>
      </c>
      <c r="C1573" t="s">
        <v>8</v>
      </c>
    </row>
    <row r="1574" spans="1:3">
      <c r="A1574">
        <v>1</v>
      </c>
      <c r="B1574" t="s">
        <v>1071</v>
      </c>
      <c r="C1574" t="s">
        <v>8</v>
      </c>
    </row>
    <row r="1575" spans="1:3">
      <c r="A1575">
        <v>1</v>
      </c>
      <c r="B1575" t="s">
        <v>1092</v>
      </c>
      <c r="C1575" t="s">
        <v>8</v>
      </c>
    </row>
    <row r="1576" spans="1:3">
      <c r="A1576">
        <v>1</v>
      </c>
      <c r="B1576" t="s">
        <v>589</v>
      </c>
      <c r="C1576" t="s">
        <v>8</v>
      </c>
    </row>
    <row r="1577" spans="1:3">
      <c r="A1577">
        <v>1</v>
      </c>
      <c r="B1577" t="s">
        <v>43</v>
      </c>
      <c r="C1577" t="s">
        <v>8</v>
      </c>
    </row>
    <row r="1578" spans="1:3">
      <c r="A1578">
        <v>1</v>
      </c>
      <c r="B1578" t="s">
        <v>1599</v>
      </c>
      <c r="C1578" t="s">
        <v>8</v>
      </c>
    </row>
    <row r="1579" spans="1:3">
      <c r="A1579">
        <v>1</v>
      </c>
      <c r="B1579" t="s">
        <v>1668</v>
      </c>
      <c r="C1579" t="s">
        <v>8</v>
      </c>
    </row>
    <row r="1580" spans="1:3">
      <c r="A1580">
        <v>1</v>
      </c>
      <c r="B1580" t="s">
        <v>1672</v>
      </c>
      <c r="C1580" t="s">
        <v>8</v>
      </c>
    </row>
    <row r="1581" spans="1:3">
      <c r="A1581">
        <v>1</v>
      </c>
      <c r="B1581" t="s">
        <v>2974</v>
      </c>
      <c r="C1581" t="s">
        <v>8</v>
      </c>
    </row>
    <row r="1582" spans="1:3">
      <c r="A1582">
        <v>1</v>
      </c>
      <c r="B1582" t="s">
        <v>1368</v>
      </c>
      <c r="C1582" t="s">
        <v>8</v>
      </c>
    </row>
    <row r="1583" spans="1:3">
      <c r="A1583">
        <v>1</v>
      </c>
      <c r="B1583" t="s">
        <v>1424</v>
      </c>
      <c r="C1583" t="s">
        <v>8</v>
      </c>
    </row>
    <row r="1584" spans="1:3">
      <c r="A1584">
        <v>1</v>
      </c>
      <c r="B1584" t="s">
        <v>2366</v>
      </c>
      <c r="C1584" t="s">
        <v>8</v>
      </c>
    </row>
    <row r="1585" spans="1:3">
      <c r="A1585">
        <v>1</v>
      </c>
      <c r="B1585" t="s">
        <v>687</v>
      </c>
      <c r="C1585" t="s">
        <v>8</v>
      </c>
    </row>
    <row r="1586" spans="1:3">
      <c r="A1586">
        <v>1</v>
      </c>
      <c r="B1586" t="s">
        <v>33</v>
      </c>
      <c r="C1586" t="s">
        <v>8</v>
      </c>
    </row>
    <row r="1587" spans="1:3">
      <c r="A1587">
        <v>1</v>
      </c>
      <c r="B1587" t="s">
        <v>321</v>
      </c>
      <c r="C1587" t="s">
        <v>8</v>
      </c>
    </row>
    <row r="1588" spans="1:3">
      <c r="A1588">
        <v>1</v>
      </c>
      <c r="B1588" t="s">
        <v>2741</v>
      </c>
      <c r="C1588" t="s">
        <v>8</v>
      </c>
    </row>
    <row r="1589" spans="1:3">
      <c r="A1589">
        <v>1</v>
      </c>
      <c r="B1589" t="s">
        <v>803</v>
      </c>
      <c r="C1589" t="s">
        <v>8</v>
      </c>
    </row>
    <row r="1590" spans="1:3">
      <c r="A1590">
        <v>1</v>
      </c>
      <c r="B1590" t="s">
        <v>2320</v>
      </c>
      <c r="C1590" t="s">
        <v>8</v>
      </c>
    </row>
    <row r="1591" spans="1:3">
      <c r="A1591">
        <v>1</v>
      </c>
      <c r="B1591" t="s">
        <v>2414</v>
      </c>
      <c r="C1591" t="s">
        <v>8</v>
      </c>
    </row>
    <row r="1592" spans="1:3">
      <c r="A1592">
        <v>1</v>
      </c>
      <c r="B1592" t="s">
        <v>2500</v>
      </c>
      <c r="C1592" t="s">
        <v>8</v>
      </c>
    </row>
    <row r="1593" spans="1:3">
      <c r="A1593">
        <v>1</v>
      </c>
      <c r="B1593" t="s">
        <v>2601</v>
      </c>
      <c r="C1593" t="s">
        <v>8</v>
      </c>
    </row>
    <row r="1594" spans="1:3">
      <c r="A1594">
        <v>1</v>
      </c>
      <c r="B1594" t="s">
        <v>1738</v>
      </c>
      <c r="C1594" t="s">
        <v>8</v>
      </c>
    </row>
    <row r="1595" spans="1:3">
      <c r="A1595">
        <v>1</v>
      </c>
      <c r="B1595" t="s">
        <v>1787</v>
      </c>
      <c r="C1595" t="s">
        <v>8</v>
      </c>
    </row>
    <row r="1596" spans="1:3">
      <c r="A1596">
        <v>1</v>
      </c>
      <c r="B1596" t="s">
        <v>1182</v>
      </c>
      <c r="C1596" t="s">
        <v>8</v>
      </c>
    </row>
    <row r="1597" spans="1:3">
      <c r="A1597">
        <v>1</v>
      </c>
      <c r="B1597" t="s">
        <v>3226</v>
      </c>
      <c r="C1597" t="s">
        <v>8</v>
      </c>
    </row>
    <row r="1598" spans="1:3">
      <c r="A1598">
        <v>1</v>
      </c>
      <c r="B1598" t="s">
        <v>3230</v>
      </c>
      <c r="C1598" t="s">
        <v>8</v>
      </c>
    </row>
    <row r="1599" spans="1:3">
      <c r="A1599">
        <v>1</v>
      </c>
      <c r="B1599" t="s">
        <v>421</v>
      </c>
      <c r="C1599" t="s">
        <v>8</v>
      </c>
    </row>
    <row r="1600" spans="1:3">
      <c r="A1600">
        <v>1</v>
      </c>
      <c r="B1600" t="s">
        <v>1043</v>
      </c>
      <c r="C1600" t="s">
        <v>8</v>
      </c>
    </row>
    <row r="1601" spans="1:3">
      <c r="A1601">
        <v>1</v>
      </c>
      <c r="B1601" t="s">
        <v>1072</v>
      </c>
      <c r="C1601" t="s">
        <v>8</v>
      </c>
    </row>
    <row r="1602" spans="1:3">
      <c r="A1602">
        <v>1</v>
      </c>
      <c r="B1602" t="s">
        <v>1587</v>
      </c>
      <c r="C1602" t="s">
        <v>8</v>
      </c>
    </row>
    <row r="1603" spans="1:3">
      <c r="A1603">
        <v>1</v>
      </c>
      <c r="B1603" t="s">
        <v>665</v>
      </c>
      <c r="C1603" t="s">
        <v>8</v>
      </c>
    </row>
    <row r="1604" spans="1:3">
      <c r="A1604">
        <v>1</v>
      </c>
      <c r="B1604" t="s">
        <v>2127</v>
      </c>
      <c r="C1604" t="s">
        <v>8</v>
      </c>
    </row>
    <row r="1605" spans="1:3">
      <c r="A1605">
        <v>1</v>
      </c>
      <c r="B1605" t="s">
        <v>1815</v>
      </c>
      <c r="C1605" t="s">
        <v>8</v>
      </c>
    </row>
    <row r="1606" spans="1:3">
      <c r="A1606">
        <v>1</v>
      </c>
      <c r="B1606" t="s">
        <v>1500</v>
      </c>
      <c r="C1606" t="s">
        <v>8</v>
      </c>
    </row>
    <row r="1607" spans="1:3">
      <c r="A1607">
        <v>1</v>
      </c>
      <c r="B1607" t="s">
        <v>1234</v>
      </c>
      <c r="C1607" t="s">
        <v>8</v>
      </c>
    </row>
    <row r="1608" spans="1:3">
      <c r="A1608">
        <v>1</v>
      </c>
      <c r="B1608" t="s">
        <v>523</v>
      </c>
      <c r="C1608" t="s">
        <v>8</v>
      </c>
    </row>
    <row r="1609" spans="1:3">
      <c r="A1609">
        <v>1</v>
      </c>
      <c r="B1609" t="s">
        <v>3262</v>
      </c>
      <c r="C1609" t="s">
        <v>8</v>
      </c>
    </row>
    <row r="1610" spans="1:3">
      <c r="A1610">
        <v>1</v>
      </c>
      <c r="B1610" t="s">
        <v>3332</v>
      </c>
      <c r="C1610" t="s">
        <v>8</v>
      </c>
    </row>
    <row r="1611" spans="1:3">
      <c r="A1611">
        <v>1</v>
      </c>
      <c r="B1611" t="s">
        <v>1356</v>
      </c>
      <c r="C1611" t="s">
        <v>8</v>
      </c>
    </row>
    <row r="1612" spans="1:3">
      <c r="A1612">
        <v>1</v>
      </c>
      <c r="B1612" t="s">
        <v>891</v>
      </c>
      <c r="C1612" t="s">
        <v>8</v>
      </c>
    </row>
    <row r="1613" spans="1:3">
      <c r="A1613">
        <v>1</v>
      </c>
      <c r="B1613" t="s">
        <v>1777</v>
      </c>
      <c r="C1613" t="s">
        <v>8</v>
      </c>
    </row>
    <row r="1614" spans="1:3">
      <c r="A1614">
        <v>1</v>
      </c>
      <c r="B1614" t="s">
        <v>1837</v>
      </c>
      <c r="C1614" t="s">
        <v>8</v>
      </c>
    </row>
    <row r="1615" spans="1:3">
      <c r="A1615">
        <v>1</v>
      </c>
      <c r="B1615" t="s">
        <v>1866</v>
      </c>
      <c r="C1615" t="s">
        <v>8</v>
      </c>
    </row>
    <row r="1616" spans="1:3">
      <c r="A1616">
        <v>1</v>
      </c>
      <c r="B1616" t="s">
        <v>709</v>
      </c>
      <c r="C1616" t="s">
        <v>8</v>
      </c>
    </row>
    <row r="1617" spans="1:3">
      <c r="A1617">
        <v>1</v>
      </c>
      <c r="B1617" t="s">
        <v>739</v>
      </c>
      <c r="C1617" t="s">
        <v>8</v>
      </c>
    </row>
    <row r="1618" spans="1:3">
      <c r="A1618">
        <v>1</v>
      </c>
      <c r="B1618" t="s">
        <v>2907</v>
      </c>
      <c r="C1618" t="s">
        <v>8</v>
      </c>
    </row>
    <row r="1619" spans="1:3">
      <c r="A1619">
        <v>1</v>
      </c>
      <c r="B1619" t="s">
        <v>2019</v>
      </c>
      <c r="C1619" t="s">
        <v>8</v>
      </c>
    </row>
    <row r="1620" spans="1:3">
      <c r="A1620">
        <v>1</v>
      </c>
      <c r="B1620" t="s">
        <v>2725</v>
      </c>
      <c r="C1620" t="s">
        <v>8</v>
      </c>
    </row>
    <row r="1621" spans="1:3">
      <c r="A1621">
        <v>1</v>
      </c>
      <c r="B1621" t="s">
        <v>335</v>
      </c>
      <c r="C1621" t="s">
        <v>8</v>
      </c>
    </row>
    <row r="1622" spans="1:3">
      <c r="A1622">
        <v>1</v>
      </c>
      <c r="B1622" t="s">
        <v>809</v>
      </c>
      <c r="C1622" t="s">
        <v>8</v>
      </c>
    </row>
    <row r="1623" spans="1:3">
      <c r="A1623">
        <v>1</v>
      </c>
      <c r="B1623" t="s">
        <v>1466</v>
      </c>
      <c r="C1623" t="s">
        <v>8</v>
      </c>
    </row>
    <row r="1624" spans="1:3">
      <c r="A1624">
        <v>1</v>
      </c>
      <c r="B1624" t="s">
        <v>3376</v>
      </c>
      <c r="C1624" t="s">
        <v>8</v>
      </c>
    </row>
    <row r="1625" spans="1:3">
      <c r="A1625">
        <v>1</v>
      </c>
      <c r="B1625" t="s">
        <v>575</v>
      </c>
      <c r="C1625" t="s">
        <v>8</v>
      </c>
    </row>
    <row r="1626" spans="1:3">
      <c r="A1626">
        <v>1</v>
      </c>
      <c r="B1626" t="s">
        <v>707</v>
      </c>
      <c r="C1626" t="s">
        <v>8</v>
      </c>
    </row>
    <row r="1627" spans="1:3">
      <c r="A1627">
        <v>1</v>
      </c>
      <c r="B1627" t="s">
        <v>3104</v>
      </c>
      <c r="C1627" t="s">
        <v>8</v>
      </c>
    </row>
    <row r="1628" spans="1:3">
      <c r="A1628">
        <v>1</v>
      </c>
      <c r="B1628" t="s">
        <v>1440</v>
      </c>
      <c r="C1628" t="s">
        <v>8</v>
      </c>
    </row>
    <row r="1629" spans="1:3">
      <c r="A1629">
        <v>1</v>
      </c>
      <c r="B1629" t="s">
        <v>2206</v>
      </c>
      <c r="C1629" t="s">
        <v>8</v>
      </c>
    </row>
    <row r="1630" spans="1:3">
      <c r="A1630">
        <v>1</v>
      </c>
      <c r="B1630" t="s">
        <v>743</v>
      </c>
      <c r="C1630" t="s">
        <v>8</v>
      </c>
    </row>
    <row r="1631" spans="1:3">
      <c r="A1631">
        <v>1</v>
      </c>
      <c r="B1631" t="s">
        <v>2761</v>
      </c>
      <c r="C1631" t="s">
        <v>8</v>
      </c>
    </row>
    <row r="1632" spans="1:3">
      <c r="A1632">
        <v>1</v>
      </c>
      <c r="B1632" t="s">
        <v>3305</v>
      </c>
      <c r="C1632" t="s">
        <v>8</v>
      </c>
    </row>
    <row r="1633" spans="1:3">
      <c r="A1633">
        <v>1</v>
      </c>
      <c r="B1633" t="s">
        <v>1039</v>
      </c>
      <c r="C1633" t="s">
        <v>8</v>
      </c>
    </row>
    <row r="1634" spans="1:3">
      <c r="A1634">
        <v>1</v>
      </c>
      <c r="B1634" t="s">
        <v>2232</v>
      </c>
      <c r="C1634" t="s">
        <v>8</v>
      </c>
    </row>
    <row r="1635" spans="1:3">
      <c r="A1635">
        <v>1</v>
      </c>
      <c r="B1635" t="s">
        <v>1514</v>
      </c>
      <c r="C1635" t="s">
        <v>8</v>
      </c>
    </row>
    <row r="1636" spans="1:3">
      <c r="A1636">
        <v>1</v>
      </c>
      <c r="B1636" t="s">
        <v>1561</v>
      </c>
      <c r="C1636" t="s">
        <v>8</v>
      </c>
    </row>
    <row r="1637" spans="1:3">
      <c r="A1637">
        <v>1</v>
      </c>
      <c r="B1637" t="s">
        <v>785</v>
      </c>
      <c r="C1637" t="s">
        <v>8</v>
      </c>
    </row>
    <row r="1638" spans="1:3">
      <c r="A1638">
        <v>1</v>
      </c>
      <c r="B1638" t="s">
        <v>3453</v>
      </c>
      <c r="C1638" t="s">
        <v>8</v>
      </c>
    </row>
    <row r="1639" spans="1:3">
      <c r="A1639">
        <v>1</v>
      </c>
      <c r="B1639" t="s">
        <v>555</v>
      </c>
      <c r="C1639" t="s">
        <v>8</v>
      </c>
    </row>
    <row r="1640" spans="1:3">
      <c r="A1640">
        <v>1</v>
      </c>
      <c r="B1640" t="s">
        <v>577</v>
      </c>
      <c r="C1640" t="s">
        <v>8</v>
      </c>
    </row>
    <row r="1641" spans="1:3">
      <c r="A1641">
        <v>1</v>
      </c>
      <c r="B1641" t="s">
        <v>2135</v>
      </c>
      <c r="C1641" t="s">
        <v>8</v>
      </c>
    </row>
    <row r="1642" spans="1:3">
      <c r="A1642">
        <v>1</v>
      </c>
      <c r="B1642" t="s">
        <v>2151</v>
      </c>
      <c r="C1642" t="s">
        <v>8</v>
      </c>
    </row>
    <row r="1643" spans="1:3">
      <c r="A1643">
        <v>1</v>
      </c>
      <c r="B1643" t="s">
        <v>857</v>
      </c>
      <c r="C1643" t="s">
        <v>8</v>
      </c>
    </row>
    <row r="1644" spans="1:3">
      <c r="A1644">
        <v>1</v>
      </c>
      <c r="B1644" t="s">
        <v>893</v>
      </c>
      <c r="C1644" t="s">
        <v>8</v>
      </c>
    </row>
    <row r="1645" spans="1:3">
      <c r="A1645">
        <v>1</v>
      </c>
      <c r="B1645" t="s">
        <v>3216</v>
      </c>
      <c r="C1645" t="s">
        <v>8</v>
      </c>
    </row>
    <row r="1646" spans="1:3">
      <c r="A1646">
        <v>1</v>
      </c>
      <c r="B1646" t="s">
        <v>1684</v>
      </c>
      <c r="C1646" t="s">
        <v>8</v>
      </c>
    </row>
    <row r="1647" spans="1:3">
      <c r="A1647">
        <v>1</v>
      </c>
      <c r="B1647" t="s">
        <v>1688</v>
      </c>
      <c r="C1647" t="s">
        <v>8</v>
      </c>
    </row>
    <row r="1648" spans="1:3">
      <c r="A1648">
        <v>1</v>
      </c>
      <c r="B1648" t="s">
        <v>2258</v>
      </c>
      <c r="C1648" t="s">
        <v>8</v>
      </c>
    </row>
    <row r="1649" spans="1:3">
      <c r="A1649">
        <v>1</v>
      </c>
      <c r="B1649" t="s">
        <v>2294</v>
      </c>
      <c r="C1649" t="s">
        <v>8</v>
      </c>
    </row>
    <row r="1650" spans="1:3">
      <c r="A1650">
        <v>1</v>
      </c>
      <c r="B1650" t="s">
        <v>2390</v>
      </c>
      <c r="C1650" t="s">
        <v>8</v>
      </c>
    </row>
    <row r="1651" spans="1:3">
      <c r="A1651">
        <v>1</v>
      </c>
      <c r="B1651" t="s">
        <v>2005</v>
      </c>
      <c r="C1651" t="s">
        <v>8</v>
      </c>
    </row>
    <row r="1652" spans="1:3">
      <c r="A1652">
        <v>1</v>
      </c>
      <c r="B1652" t="s">
        <v>705</v>
      </c>
      <c r="C1652" t="s">
        <v>8</v>
      </c>
    </row>
    <row r="1653" spans="1:3">
      <c r="A1653">
        <v>1</v>
      </c>
      <c r="B1653" t="s">
        <v>733</v>
      </c>
      <c r="C1653" t="s">
        <v>8</v>
      </c>
    </row>
    <row r="1654" spans="1:3">
      <c r="A1654">
        <v>1</v>
      </c>
      <c r="B1654" t="s">
        <v>1955</v>
      </c>
      <c r="C1654" t="s">
        <v>8</v>
      </c>
    </row>
    <row r="1655" spans="1:3">
      <c r="A1655">
        <v>1</v>
      </c>
      <c r="B1655" t="s">
        <v>3215</v>
      </c>
      <c r="C1655" t="s">
        <v>8</v>
      </c>
    </row>
    <row r="1656" spans="1:3">
      <c r="A1656">
        <v>1</v>
      </c>
      <c r="B1656" t="s">
        <v>1724</v>
      </c>
      <c r="C1656" t="s">
        <v>8</v>
      </c>
    </row>
    <row r="1657" spans="1:3">
      <c r="A1657">
        <v>1</v>
      </c>
      <c r="B1657" t="s">
        <v>1525</v>
      </c>
      <c r="C1657" t="s">
        <v>8</v>
      </c>
    </row>
    <row r="1658" spans="1:3">
      <c r="A1658">
        <v>1</v>
      </c>
      <c r="B1658" t="s">
        <v>581</v>
      </c>
      <c r="C1658" t="s">
        <v>8</v>
      </c>
    </row>
    <row r="1659" spans="1:3">
      <c r="A1659">
        <v>1</v>
      </c>
      <c r="B1659" t="s">
        <v>2310</v>
      </c>
      <c r="C1659" t="s">
        <v>8</v>
      </c>
    </row>
    <row r="1660" spans="1:3">
      <c r="A1660">
        <v>1</v>
      </c>
      <c r="B1660" t="s">
        <v>229</v>
      </c>
      <c r="C1660" t="s">
        <v>8</v>
      </c>
    </row>
    <row r="1661" spans="1:3">
      <c r="A1661">
        <v>1</v>
      </c>
      <c r="B1661" t="s">
        <v>3447</v>
      </c>
      <c r="C1661" t="s">
        <v>8</v>
      </c>
    </row>
    <row r="1662" spans="1:3">
      <c r="A1662">
        <v>1</v>
      </c>
      <c r="B1662" t="s">
        <v>1442</v>
      </c>
      <c r="C1662" t="s">
        <v>8</v>
      </c>
    </row>
    <row r="1663" spans="1:3">
      <c r="A1663">
        <v>1</v>
      </c>
      <c r="B1663" t="s">
        <v>2833</v>
      </c>
      <c r="C1663" t="s">
        <v>8</v>
      </c>
    </row>
    <row r="1664" spans="1:3">
      <c r="A1664">
        <v>1</v>
      </c>
      <c r="B1664" t="s">
        <v>963</v>
      </c>
      <c r="C1664" t="s">
        <v>8</v>
      </c>
    </row>
    <row r="1665" spans="1:3">
      <c r="A1665">
        <v>1</v>
      </c>
      <c r="B1665" t="s">
        <v>1017</v>
      </c>
      <c r="C1665" t="s">
        <v>8</v>
      </c>
    </row>
    <row r="1666" spans="1:3">
      <c r="A1666">
        <v>1</v>
      </c>
      <c r="B1666" t="s">
        <v>195</v>
      </c>
      <c r="C1666" t="s">
        <v>8</v>
      </c>
    </row>
    <row r="1667" spans="1:3">
      <c r="A1667">
        <v>1</v>
      </c>
      <c r="B1667" t="s">
        <v>433</v>
      </c>
      <c r="C1667" t="s">
        <v>8</v>
      </c>
    </row>
    <row r="1668" spans="1:3">
      <c r="A1668">
        <v>1</v>
      </c>
      <c r="B1668" t="s">
        <v>2549</v>
      </c>
      <c r="C1668" t="s">
        <v>8</v>
      </c>
    </row>
    <row r="1669" spans="1:3">
      <c r="A1669">
        <v>1</v>
      </c>
      <c r="B1669" t="s">
        <v>1690</v>
      </c>
      <c r="C1669" t="s">
        <v>8</v>
      </c>
    </row>
    <row r="1670" spans="1:3">
      <c r="A1670">
        <v>1</v>
      </c>
      <c r="B1670" t="s">
        <v>859</v>
      </c>
      <c r="C1670" t="s">
        <v>8</v>
      </c>
    </row>
    <row r="1671" spans="1:3">
      <c r="A1671">
        <v>1</v>
      </c>
      <c r="B1671" t="s">
        <v>923</v>
      </c>
      <c r="C1671" t="s">
        <v>8</v>
      </c>
    </row>
    <row r="1672" spans="1:3">
      <c r="A1672">
        <v>1</v>
      </c>
      <c r="B1672" t="s">
        <v>513</v>
      </c>
      <c r="C1672" t="s">
        <v>8</v>
      </c>
    </row>
    <row r="1673" spans="1:3">
      <c r="A1673">
        <v>1</v>
      </c>
      <c r="B1673" t="s">
        <v>1186</v>
      </c>
      <c r="C1673" t="s">
        <v>8</v>
      </c>
    </row>
    <row r="1674" spans="1:3">
      <c r="A1674">
        <v>1</v>
      </c>
      <c r="B1674" t="s">
        <v>595</v>
      </c>
      <c r="C1674" t="s">
        <v>8</v>
      </c>
    </row>
    <row r="1675" spans="1:3">
      <c r="A1675">
        <v>1</v>
      </c>
      <c r="B1675" t="s">
        <v>1745</v>
      </c>
      <c r="C1675" t="s">
        <v>8</v>
      </c>
    </row>
    <row r="1676" spans="1:3">
      <c r="A1676">
        <v>1</v>
      </c>
      <c r="B1676" t="s">
        <v>2145</v>
      </c>
      <c r="C1676" t="s">
        <v>8</v>
      </c>
    </row>
    <row r="1677" spans="1:3">
      <c r="A1677">
        <v>1</v>
      </c>
      <c r="B1677" t="s">
        <v>995</v>
      </c>
      <c r="C1677" t="s">
        <v>8</v>
      </c>
    </row>
    <row r="1678" spans="1:3">
      <c r="A1678">
        <v>1</v>
      </c>
      <c r="B1678" t="s">
        <v>2073</v>
      </c>
      <c r="C1678" t="s">
        <v>8</v>
      </c>
    </row>
    <row r="1679" spans="1:3">
      <c r="A1679">
        <v>1</v>
      </c>
      <c r="B1679" t="s">
        <v>543</v>
      </c>
      <c r="C1679" t="s">
        <v>8</v>
      </c>
    </row>
    <row r="1680" spans="1:3">
      <c r="A1680">
        <v>1</v>
      </c>
      <c r="B1680" t="s">
        <v>569</v>
      </c>
      <c r="C1680" t="s">
        <v>8</v>
      </c>
    </row>
    <row r="1681" spans="1:3">
      <c r="A1681">
        <v>1</v>
      </c>
      <c r="B1681" t="s">
        <v>3384</v>
      </c>
      <c r="C1681" t="s">
        <v>8</v>
      </c>
    </row>
    <row r="1682" spans="1:3">
      <c r="A1682">
        <v>1</v>
      </c>
      <c r="B1682" t="s">
        <v>889</v>
      </c>
      <c r="C1682" t="s">
        <v>8</v>
      </c>
    </row>
    <row r="1683" spans="1:3">
      <c r="A1683">
        <v>1</v>
      </c>
      <c r="B1683" t="s">
        <v>1462</v>
      </c>
      <c r="C1683" t="s">
        <v>8</v>
      </c>
    </row>
    <row r="1684" spans="1:3">
      <c r="A1684">
        <v>1</v>
      </c>
      <c r="B1684" t="s">
        <v>1833</v>
      </c>
      <c r="C1684" t="s">
        <v>8</v>
      </c>
    </row>
    <row r="1685" spans="1:3">
      <c r="A1685">
        <v>1</v>
      </c>
      <c r="B1685" t="s">
        <v>3299</v>
      </c>
      <c r="C1685" t="s">
        <v>8</v>
      </c>
    </row>
    <row r="1686" spans="1:3">
      <c r="A1686">
        <v>1</v>
      </c>
      <c r="B1686" t="s">
        <v>1144</v>
      </c>
      <c r="C1686" t="s">
        <v>8</v>
      </c>
    </row>
    <row r="1687" spans="1:3">
      <c r="A1687">
        <v>1</v>
      </c>
      <c r="B1687" t="s">
        <v>2837</v>
      </c>
      <c r="C1687" t="s">
        <v>8</v>
      </c>
    </row>
    <row r="1688" spans="1:3">
      <c r="A1688">
        <v>1</v>
      </c>
      <c r="B1688" t="s">
        <v>471</v>
      </c>
      <c r="C1688" t="s">
        <v>8</v>
      </c>
    </row>
    <row r="1689" spans="1:3">
      <c r="A1689">
        <v>1</v>
      </c>
      <c r="B1689" t="s">
        <v>749</v>
      </c>
      <c r="C1689" t="s">
        <v>8</v>
      </c>
    </row>
    <row r="1690" spans="1:3">
      <c r="A1690">
        <v>1</v>
      </c>
      <c r="B1690" t="s">
        <v>1458</v>
      </c>
      <c r="C1690" t="s">
        <v>8</v>
      </c>
    </row>
    <row r="1691" spans="1:3">
      <c r="A1691">
        <v>1</v>
      </c>
      <c r="B1691" t="s">
        <v>2637</v>
      </c>
      <c r="C1691" t="s">
        <v>8</v>
      </c>
    </row>
    <row r="1692" spans="1:3">
      <c r="A1692">
        <v>1</v>
      </c>
      <c r="B1692" t="s">
        <v>3203</v>
      </c>
      <c r="C1692" t="s">
        <v>8</v>
      </c>
    </row>
    <row r="1693" spans="1:3">
      <c r="A1693">
        <v>1</v>
      </c>
      <c r="B1693" t="s">
        <v>3026</v>
      </c>
      <c r="C1693" t="s">
        <v>8</v>
      </c>
    </row>
    <row r="1694" spans="1:3">
      <c r="A1694">
        <v>1</v>
      </c>
      <c r="B1694" t="s">
        <v>1354</v>
      </c>
      <c r="C1694" t="s">
        <v>8</v>
      </c>
    </row>
    <row r="1695" spans="1:3">
      <c r="A1695">
        <v>1</v>
      </c>
      <c r="B1695" t="s">
        <v>1188</v>
      </c>
      <c r="C1695" t="s">
        <v>8</v>
      </c>
    </row>
    <row r="1696" spans="1:3">
      <c r="A1696">
        <v>1</v>
      </c>
      <c r="B1696" t="s">
        <v>1545</v>
      </c>
      <c r="C1696" t="s">
        <v>8</v>
      </c>
    </row>
    <row r="1697" spans="1:3">
      <c r="A1697">
        <v>1</v>
      </c>
      <c r="B1697" t="s">
        <v>1384</v>
      </c>
      <c r="C1697" t="s">
        <v>8</v>
      </c>
    </row>
    <row r="1698" spans="1:3">
      <c r="A1698">
        <v>1</v>
      </c>
      <c r="B1698" t="s">
        <v>3510</v>
      </c>
      <c r="C1698" t="s">
        <v>8</v>
      </c>
    </row>
    <row r="1699" spans="1:3">
      <c r="A1699">
        <v>1</v>
      </c>
      <c r="B1699" t="s">
        <v>399</v>
      </c>
      <c r="C1699" t="s">
        <v>8</v>
      </c>
    </row>
    <row r="1700" spans="1:3">
      <c r="A1700">
        <v>1</v>
      </c>
      <c r="B1700" t="s">
        <v>641</v>
      </c>
      <c r="C1700" t="s">
        <v>8</v>
      </c>
    </row>
    <row r="1701" spans="1:3">
      <c r="A1701">
        <v>1</v>
      </c>
      <c r="B1701" t="s">
        <v>1013</v>
      </c>
      <c r="C1701" t="s">
        <v>8</v>
      </c>
    </row>
    <row r="1702" spans="1:3">
      <c r="A1702">
        <v>1</v>
      </c>
      <c r="B1702" t="s">
        <v>1708</v>
      </c>
      <c r="C1702" t="s">
        <v>8</v>
      </c>
    </row>
    <row r="1703" spans="1:3">
      <c r="A1703">
        <v>1</v>
      </c>
      <c r="B1703" t="s">
        <v>3145</v>
      </c>
      <c r="C1703" t="s">
        <v>8</v>
      </c>
    </row>
    <row r="1704" spans="1:3">
      <c r="A1704">
        <v>1</v>
      </c>
      <c r="B1704" t="s">
        <v>2643</v>
      </c>
      <c r="C1704" t="s">
        <v>8</v>
      </c>
    </row>
    <row r="1705" spans="1:3">
      <c r="A1705">
        <v>1</v>
      </c>
      <c r="B1705" t="s">
        <v>819</v>
      </c>
      <c r="C1705" t="s">
        <v>8</v>
      </c>
    </row>
    <row r="1706" spans="1:3">
      <c r="A1706">
        <v>1</v>
      </c>
      <c r="B1706" t="s">
        <v>847</v>
      </c>
      <c r="C1706" t="s">
        <v>8</v>
      </c>
    </row>
    <row r="1707" spans="1:3">
      <c r="A1707">
        <v>1</v>
      </c>
      <c r="B1707" t="s">
        <v>1196</v>
      </c>
      <c r="C1707" t="s">
        <v>8</v>
      </c>
    </row>
    <row r="1708" spans="1:3">
      <c r="A1708">
        <v>1</v>
      </c>
      <c r="B1708" t="s">
        <v>3518</v>
      </c>
      <c r="C1708" t="s">
        <v>8</v>
      </c>
    </row>
    <row r="1709" spans="1:3">
      <c r="A1709">
        <v>1</v>
      </c>
      <c r="B1709" t="s">
        <v>649</v>
      </c>
      <c r="C1709" t="s">
        <v>8</v>
      </c>
    </row>
    <row r="1710" spans="1:3">
      <c r="A1710">
        <v>1</v>
      </c>
      <c r="B1710" t="s">
        <v>3380</v>
      </c>
      <c r="C1710" t="s">
        <v>8</v>
      </c>
    </row>
    <row r="1711" spans="1:3">
      <c r="A1711">
        <v>1</v>
      </c>
      <c r="B1711" t="s">
        <v>1059</v>
      </c>
      <c r="C1711" t="s">
        <v>8</v>
      </c>
    </row>
    <row r="1712" spans="1:3">
      <c r="A1712">
        <v>1</v>
      </c>
      <c r="B1712" t="s">
        <v>1082</v>
      </c>
      <c r="C1712" t="s">
        <v>8</v>
      </c>
    </row>
    <row r="1713" spans="1:3">
      <c r="A1713">
        <v>1</v>
      </c>
      <c r="B1713" t="s">
        <v>1152</v>
      </c>
      <c r="C1713" t="s">
        <v>8</v>
      </c>
    </row>
    <row r="1714" spans="1:3">
      <c r="A1714">
        <v>1</v>
      </c>
      <c r="B1714" t="s">
        <v>1601</v>
      </c>
      <c r="C1714" t="s">
        <v>8</v>
      </c>
    </row>
    <row r="1715" spans="1:3">
      <c r="A1715">
        <v>1</v>
      </c>
      <c r="B1715" t="s">
        <v>1650</v>
      </c>
      <c r="C1715" t="s">
        <v>8</v>
      </c>
    </row>
    <row r="1716" spans="1:3">
      <c r="A1716">
        <v>1</v>
      </c>
      <c r="B1716" t="s">
        <v>1720</v>
      </c>
      <c r="C1716" t="s">
        <v>8</v>
      </c>
    </row>
    <row r="1717" spans="1:3">
      <c r="A1717">
        <v>1</v>
      </c>
      <c r="B1717" t="s">
        <v>1520</v>
      </c>
      <c r="C1717" t="s">
        <v>8</v>
      </c>
    </row>
    <row r="1718" spans="1:3">
      <c r="A1718">
        <v>1</v>
      </c>
      <c r="B1718" t="s">
        <v>2009</v>
      </c>
      <c r="C1718" t="s">
        <v>8</v>
      </c>
    </row>
    <row r="1719" spans="1:3">
      <c r="A1719">
        <v>1</v>
      </c>
      <c r="B1719" t="s">
        <v>2988</v>
      </c>
      <c r="C1719" t="s">
        <v>8</v>
      </c>
    </row>
    <row r="1720" spans="1:3">
      <c r="A1720">
        <v>1</v>
      </c>
      <c r="B1720" t="s">
        <v>1342</v>
      </c>
      <c r="C1720" t="s">
        <v>8</v>
      </c>
    </row>
    <row r="1721" spans="1:3">
      <c r="A1721">
        <v>1</v>
      </c>
      <c r="B1721" t="s">
        <v>2370</v>
      </c>
      <c r="C1721" t="s">
        <v>8</v>
      </c>
    </row>
    <row r="1722" spans="1:3">
      <c r="A1722">
        <v>1</v>
      </c>
      <c r="B1722" t="s">
        <v>3496</v>
      </c>
      <c r="C1722" t="s">
        <v>8</v>
      </c>
    </row>
    <row r="1723" spans="1:3">
      <c r="A1723">
        <v>1</v>
      </c>
      <c r="B1723" t="s">
        <v>729</v>
      </c>
      <c r="C1723" t="s">
        <v>8</v>
      </c>
    </row>
    <row r="1724" spans="1:3">
      <c r="A1724">
        <v>1</v>
      </c>
      <c r="B1724" t="s">
        <v>799</v>
      </c>
      <c r="C1724" t="s">
        <v>8</v>
      </c>
    </row>
    <row r="1725" spans="1:3">
      <c r="A1725">
        <v>1</v>
      </c>
      <c r="B1725" t="s">
        <v>693</v>
      </c>
      <c r="C1725" t="s">
        <v>8</v>
      </c>
    </row>
    <row r="1726" spans="1:3">
      <c r="A1726">
        <v>1</v>
      </c>
      <c r="B1726" t="s">
        <v>357</v>
      </c>
      <c r="C1726" t="s">
        <v>8</v>
      </c>
    </row>
    <row r="1727" spans="1:3">
      <c r="A1727">
        <v>1</v>
      </c>
      <c r="B1727" t="s">
        <v>3151</v>
      </c>
      <c r="C1727" t="s">
        <v>8</v>
      </c>
    </row>
    <row r="1728" spans="1:3">
      <c r="A1728">
        <v>1</v>
      </c>
      <c r="B1728" t="s">
        <v>2765</v>
      </c>
      <c r="C1728" t="s">
        <v>8</v>
      </c>
    </row>
    <row r="1729" spans="1:3">
      <c r="A1729">
        <v>1</v>
      </c>
      <c r="B1729" t="s">
        <v>1130</v>
      </c>
      <c r="C1729" t="s">
        <v>8</v>
      </c>
    </row>
    <row r="1730" spans="1:3">
      <c r="A1730">
        <v>1</v>
      </c>
      <c r="B1730" t="s">
        <v>1636</v>
      </c>
      <c r="C1730" t="s">
        <v>8</v>
      </c>
    </row>
    <row r="1731" spans="1:3">
      <c r="A1731">
        <v>1</v>
      </c>
      <c r="B1731" t="s">
        <v>2831</v>
      </c>
      <c r="C1731" t="s">
        <v>8</v>
      </c>
    </row>
    <row r="1732" spans="1:3">
      <c r="A1732">
        <v>1</v>
      </c>
      <c r="B1732" t="s">
        <v>1559</v>
      </c>
      <c r="C1732" t="s">
        <v>8</v>
      </c>
    </row>
    <row r="1733" spans="1:3">
      <c r="A1733">
        <v>1</v>
      </c>
      <c r="B1733" t="s">
        <v>3395</v>
      </c>
      <c r="C1733" t="s">
        <v>8</v>
      </c>
    </row>
    <row r="1734" spans="1:3">
      <c r="A1734">
        <v>1</v>
      </c>
      <c r="B1734" t="s">
        <v>1898</v>
      </c>
      <c r="C1734" t="s">
        <v>8</v>
      </c>
    </row>
    <row r="1735" spans="1:3">
      <c r="A1735">
        <v>1</v>
      </c>
      <c r="B1735" t="s">
        <v>783</v>
      </c>
      <c r="C1735" t="s">
        <v>8</v>
      </c>
    </row>
    <row r="1736" spans="1:3">
      <c r="A1736">
        <v>1</v>
      </c>
      <c r="B1736" t="s">
        <v>3394</v>
      </c>
      <c r="C1736" t="s">
        <v>8</v>
      </c>
    </row>
    <row r="1737" spans="1:3">
      <c r="A1737">
        <v>1</v>
      </c>
      <c r="B1737" t="s">
        <v>1460</v>
      </c>
      <c r="C1737" t="s">
        <v>8</v>
      </c>
    </row>
    <row r="1738" spans="1:3">
      <c r="A1738">
        <v>1</v>
      </c>
      <c r="B1738" t="s">
        <v>2599</v>
      </c>
      <c r="C1738" t="s">
        <v>8</v>
      </c>
    </row>
    <row r="1739" spans="1:3">
      <c r="A1739">
        <v>1</v>
      </c>
      <c r="B1739" t="s">
        <v>1704</v>
      </c>
      <c r="C1739" t="s">
        <v>8</v>
      </c>
    </row>
    <row r="1740" spans="1:3">
      <c r="A1740">
        <v>1</v>
      </c>
      <c r="B1740" t="s">
        <v>3038</v>
      </c>
      <c r="C1740" t="s">
        <v>8</v>
      </c>
    </row>
    <row r="1741" spans="1:3">
      <c r="A1741">
        <v>1</v>
      </c>
      <c r="B1741" t="s">
        <v>3153</v>
      </c>
      <c r="C1741" t="s">
        <v>8</v>
      </c>
    </row>
    <row r="1742" spans="1:3">
      <c r="A1742">
        <v>1</v>
      </c>
      <c r="B1742" t="s">
        <v>1575</v>
      </c>
      <c r="C1742" t="s">
        <v>8</v>
      </c>
    </row>
    <row r="1743" spans="1:3">
      <c r="A1743">
        <v>1</v>
      </c>
      <c r="B1743" t="s">
        <v>3392</v>
      </c>
      <c r="C1743" t="s">
        <v>8</v>
      </c>
    </row>
    <row r="1744" spans="1:3">
      <c r="A1744">
        <v>1</v>
      </c>
      <c r="B1744" t="s">
        <v>1632</v>
      </c>
      <c r="C1744" t="s">
        <v>8</v>
      </c>
    </row>
    <row r="1745" spans="1:3">
      <c r="A1745">
        <v>1</v>
      </c>
      <c r="B1745" t="s">
        <v>1557</v>
      </c>
      <c r="C1745" t="s">
        <v>8</v>
      </c>
    </row>
    <row r="1746" spans="1:3">
      <c r="A1746">
        <v>1</v>
      </c>
      <c r="B1746" t="s">
        <v>999</v>
      </c>
      <c r="C1746" t="s">
        <v>8</v>
      </c>
    </row>
    <row r="1747" spans="1:3">
      <c r="A1747">
        <v>1</v>
      </c>
      <c r="B1747" t="s">
        <v>2262</v>
      </c>
      <c r="C1747" t="s">
        <v>8</v>
      </c>
    </row>
    <row r="1748" spans="1:3">
      <c r="A1748">
        <v>1</v>
      </c>
      <c r="B1748" t="s">
        <v>1198</v>
      </c>
      <c r="C1748" t="s">
        <v>8</v>
      </c>
    </row>
    <row r="1749" spans="1:3">
      <c r="A1749">
        <v>1</v>
      </c>
      <c r="B1749" t="s">
        <v>2859</v>
      </c>
      <c r="C1749" t="s">
        <v>8</v>
      </c>
    </row>
    <row r="1750" spans="1:3">
      <c r="A1750">
        <v>1</v>
      </c>
      <c r="B1750" t="s">
        <v>3173</v>
      </c>
      <c r="C1750" t="s">
        <v>8</v>
      </c>
    </row>
    <row r="1751" spans="1:3">
      <c r="A1751">
        <v>1</v>
      </c>
      <c r="B1751" t="s">
        <v>1789</v>
      </c>
      <c r="C1751" t="s">
        <v>8</v>
      </c>
    </row>
    <row r="1752" spans="1:3">
      <c r="A1752">
        <v>1</v>
      </c>
      <c r="B1752" t="s">
        <v>3342</v>
      </c>
      <c r="C1752" t="s">
        <v>8</v>
      </c>
    </row>
    <row r="1753" spans="1:3">
      <c r="A1753">
        <v>1</v>
      </c>
      <c r="B1753" t="s">
        <v>2125</v>
      </c>
      <c r="C1753" t="s">
        <v>8</v>
      </c>
    </row>
    <row r="1754" spans="1:3">
      <c r="A1754">
        <v>1</v>
      </c>
      <c r="B1754" t="s">
        <v>2156</v>
      </c>
      <c r="C1754" t="s">
        <v>8</v>
      </c>
    </row>
    <row r="1755" spans="1:3">
      <c r="A1755">
        <v>1</v>
      </c>
      <c r="B1755" t="s">
        <v>2166</v>
      </c>
      <c r="C1755" t="s">
        <v>8</v>
      </c>
    </row>
    <row r="1756" spans="1:3">
      <c r="A1756">
        <v>1</v>
      </c>
      <c r="B1756" t="s">
        <v>3277</v>
      </c>
      <c r="C1756" t="s">
        <v>8</v>
      </c>
    </row>
    <row r="1757" spans="1:3">
      <c r="A1757">
        <v>1</v>
      </c>
      <c r="B1757" t="s">
        <v>2769</v>
      </c>
      <c r="C1757" t="s">
        <v>8</v>
      </c>
    </row>
    <row r="1758" spans="1:3">
      <c r="A1758">
        <v>1</v>
      </c>
      <c r="B1758" t="s">
        <v>1759</v>
      </c>
      <c r="C1758" t="s">
        <v>8</v>
      </c>
    </row>
    <row r="1759" spans="1:3">
      <c r="A1759">
        <v>1</v>
      </c>
      <c r="B1759" t="s">
        <v>2202</v>
      </c>
      <c r="C1759" t="s">
        <v>8</v>
      </c>
    </row>
    <row r="1760" spans="1:3">
      <c r="A1760">
        <v>1</v>
      </c>
      <c r="B1760" t="s">
        <v>2777</v>
      </c>
      <c r="C1760" t="s">
        <v>8</v>
      </c>
    </row>
    <row r="1761" spans="1:3">
      <c r="A1761">
        <v>1</v>
      </c>
      <c r="B1761" t="s">
        <v>3195</v>
      </c>
      <c r="C1761" t="s">
        <v>8</v>
      </c>
    </row>
    <row r="1762" spans="1:3">
      <c r="A1762">
        <v>1</v>
      </c>
      <c r="B1762" t="s">
        <v>3437</v>
      </c>
      <c r="C1762" t="s">
        <v>8</v>
      </c>
    </row>
    <row r="1763" spans="1:3">
      <c r="A1763">
        <v>1</v>
      </c>
      <c r="B1763" t="s">
        <v>3159</v>
      </c>
      <c r="C1763" t="s">
        <v>8</v>
      </c>
    </row>
    <row r="1764" spans="1:3">
      <c r="A1764">
        <v>1</v>
      </c>
      <c r="B1764" t="s">
        <v>1730</v>
      </c>
      <c r="C1764" t="s">
        <v>8</v>
      </c>
    </row>
    <row r="1765" spans="1:3">
      <c r="A1765">
        <v>1</v>
      </c>
      <c r="B1765" t="s">
        <v>2687</v>
      </c>
      <c r="C1765" t="s">
        <v>8</v>
      </c>
    </row>
    <row r="1766" spans="1:3">
      <c r="A1766">
        <v>1</v>
      </c>
      <c r="B1766" t="s">
        <v>1885</v>
      </c>
      <c r="C1766" t="s">
        <v>8</v>
      </c>
    </row>
    <row r="1767" spans="1:3">
      <c r="A1767">
        <v>1</v>
      </c>
      <c r="B1767" t="s">
        <v>1543</v>
      </c>
      <c r="C1767" t="s">
        <v>8</v>
      </c>
    </row>
    <row r="1768" spans="1:3">
      <c r="A1768">
        <v>1</v>
      </c>
      <c r="B1768" t="s">
        <v>3427</v>
      </c>
      <c r="C1768" t="s">
        <v>8</v>
      </c>
    </row>
    <row r="1769" spans="1:3">
      <c r="A1769">
        <v>1</v>
      </c>
      <c r="B1769" t="s">
        <v>2663</v>
      </c>
      <c r="C1769" t="s">
        <v>8</v>
      </c>
    </row>
    <row r="1770" spans="1:3">
      <c r="A1770">
        <v>1</v>
      </c>
      <c r="B1770" t="s">
        <v>2218</v>
      </c>
      <c r="C1770" t="s">
        <v>8</v>
      </c>
    </row>
    <row r="1771" spans="1:3">
      <c r="A1771">
        <v>1</v>
      </c>
      <c r="B1771" t="s">
        <v>2101</v>
      </c>
      <c r="C1771" t="s">
        <v>8</v>
      </c>
    </row>
    <row r="1772" spans="1:3">
      <c r="A1772">
        <v>1</v>
      </c>
      <c r="B1772" t="s">
        <v>2384</v>
      </c>
      <c r="C1772" t="s">
        <v>8</v>
      </c>
    </row>
    <row r="1773" spans="1:3">
      <c r="A1773">
        <v>1</v>
      </c>
      <c r="B1773" t="s">
        <v>2535</v>
      </c>
      <c r="C1773" t="s">
        <v>8</v>
      </c>
    </row>
    <row r="1774" spans="1:3">
      <c r="A1774">
        <v>1</v>
      </c>
      <c r="B1774" t="s">
        <v>2853</v>
      </c>
      <c r="C1774" t="s">
        <v>8</v>
      </c>
    </row>
    <row r="1775" spans="1:3">
      <c r="A1775">
        <v>1</v>
      </c>
      <c r="B1775" t="s">
        <v>3222</v>
      </c>
      <c r="C1775" t="s">
        <v>8</v>
      </c>
    </row>
    <row r="1776" spans="1:3">
      <c r="A1776">
        <v>1</v>
      </c>
      <c r="B1776" t="s">
        <v>797</v>
      </c>
      <c r="C1776" t="s">
        <v>8</v>
      </c>
    </row>
    <row r="1777" spans="1:3">
      <c r="A1777">
        <v>1</v>
      </c>
      <c r="B1777" t="s">
        <v>2190</v>
      </c>
      <c r="C1777" t="s">
        <v>8</v>
      </c>
    </row>
  </sheetData>
  <sortState xmlns:xlrd2="http://schemas.microsoft.com/office/spreadsheetml/2017/richdata2" ref="A2:C1777">
    <sortCondition ref="C2:C177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pivot1</vt:lpstr>
      <vt:lpstr>Pivot2</vt:lpstr>
      <vt:lpstr>Pivot3</vt:lpstr>
      <vt:lpstr>Pivot4</vt:lpstr>
      <vt:lpstr>data</vt:lpstr>
      <vt:lpstr>Vlookup</vt:lpstr>
      <vt:lpstr>Data2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Solow</dc:creator>
  <cp:lastModifiedBy>shital ghimire</cp:lastModifiedBy>
  <dcterms:created xsi:type="dcterms:W3CDTF">2016-11-12T17:35:17Z</dcterms:created>
  <dcterms:modified xsi:type="dcterms:W3CDTF">2025-02-05T11:35:57Z</dcterms:modified>
</cp:coreProperties>
</file>