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tal.Muley\Desktop\ETL\Data\"/>
    </mc:Choice>
  </mc:AlternateContent>
  <xr:revisionPtr revIDLastSave="0" documentId="13_ncr:1_{8A3A47BE-73AF-40A0-8FDC-5DCE4323849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xport Worksheet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4" i="1" l="1"/>
  <c r="BQ5" i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3" i="1"/>
</calcChain>
</file>

<file path=xl/sharedStrings.xml><?xml version="1.0" encoding="utf-8"?>
<sst xmlns="http://schemas.openxmlformats.org/spreadsheetml/2006/main" count="1290" uniqueCount="251">
  <si>
    <t>PRNUM</t>
  </si>
  <si>
    <t>ISSUEDATE</t>
  </si>
  <si>
    <t>REQUIREDDATE</t>
  </si>
  <si>
    <t>REQUESTEDBY</t>
  </si>
  <si>
    <t>VENDOR</t>
  </si>
  <si>
    <t>CONTACT</t>
  </si>
  <si>
    <t>CUSTOMERNUM</t>
  </si>
  <si>
    <t>FOB</t>
  </si>
  <si>
    <t>FREIGHTTERMS</t>
  </si>
  <si>
    <t>SHIPVIA</t>
  </si>
  <si>
    <t>PAYMENTTERMS</t>
  </si>
  <si>
    <t>SHIPTO</t>
  </si>
  <si>
    <t>SHIPTOATTN</t>
  </si>
  <si>
    <t>BILLTO</t>
  </si>
  <si>
    <t>BILLTOATTN</t>
  </si>
  <si>
    <t>DESCRIPTION</t>
  </si>
  <si>
    <t>STATUS</t>
  </si>
  <si>
    <t>STATUSDATE</t>
  </si>
  <si>
    <t>CHANGEDATE</t>
  </si>
  <si>
    <t>CHANGEBY</t>
  </si>
  <si>
    <t>TOTALCOST</t>
  </si>
  <si>
    <t>PRIORITY</t>
  </si>
  <si>
    <t>HISTORYFLAG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</si>
  <si>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</si>
  <si>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</si>
  <si>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</si>
  <si>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</si>
  <si>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</si>
  <si>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</si>
  <si>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</si>
  <si>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</si>
  <si>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</si>
  <si>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PR10</t>
  </si>
  <si>
    <t>SUPERVISOR</t>
  </si>
  <si>
    <t>CURRENCYCODE</t>
  </si>
  <si>
    <t>EXCHANGERATE</t>
  </si>
  <si>
    <t>EXCHANGEDATE</t>
  </si>
  <si>
    <t>BUYAHEAD</t>
  </si>
  <si>
    <t>TOTALTAX1</t>
  </si>
  <si>
    <t>TOTALTAX2</t>
  </si>
  <si>
    <t>TOTALTAX3</t>
  </si>
  <si>
    <t>INCLUSIVE1</t>
  </si>
  <si>
    <t>INCLUSIVE2</t>
  </si>
  <si>
    <t>INCLUSIVE3</t>
  </si>
  <si>
    <t>INTERNAL</t>
  </si>
  <si>
    <t>TOTALTAX4</t>
  </si>
  <si>
    <t>TOTALTAX5</t>
  </si>
  <si>
    <t>INCLUSIVE4</t>
  </si>
  <si>
    <t>INCLUSIVE5</t>
  </si>
  <si>
    <t>PAYONRECEIPT</t>
  </si>
  <si>
    <t>EXCHANGERATE2</t>
  </si>
  <si>
    <t>SOURCESYSID</t>
  </si>
  <si>
    <t>OWNERSYSID</t>
  </si>
  <si>
    <t>EXTERNALREFID</t>
  </si>
  <si>
    <t>PRLA1</t>
  </si>
  <si>
    <t>PRLA2</t>
  </si>
  <si>
    <t>PRLA3</t>
  </si>
  <si>
    <t>PRLA4</t>
  </si>
  <si>
    <t>PRLA5</t>
  </si>
  <si>
    <t>PCARDNUM</t>
  </si>
  <si>
    <t>PCARDTYPE</t>
  </si>
  <si>
    <t>PCARDEXPDATE</t>
  </si>
  <si>
    <t>SENDERSYSID</t>
  </si>
  <si>
    <t>PCARDVERIFICATION</t>
  </si>
  <si>
    <t>SITEID</t>
  </si>
  <si>
    <t>ORGID</t>
  </si>
  <si>
    <t>CONTRACTREFNUM</t>
  </si>
  <si>
    <t>NOVENDOR</t>
  </si>
  <si>
    <t>PRID</t>
  </si>
  <si>
    <t>CONTRACTREFID</t>
  </si>
  <si>
    <t>CONTRACTREFREV</t>
  </si>
  <si>
    <t>STORELOC</t>
  </si>
  <si>
    <t>STORELOCSITEID</t>
  </si>
  <si>
    <t>INSPECTIONREQUIRED</t>
  </si>
  <si>
    <t>LANGCODE</t>
  </si>
  <si>
    <t>HASLD</t>
  </si>
  <si>
    <t>ROWSTAMP</t>
  </si>
  <si>
    <t>WILSON</t>
  </si>
  <si>
    <t>FSC</t>
  </si>
  <si>
    <t>MARK PELLEN</t>
  </si>
  <si>
    <t>45-CX-56</t>
  </si>
  <si>
    <t>WATERTOWN, MA</t>
  </si>
  <si>
    <t>UPS-GR</t>
  </si>
  <si>
    <t>2/15 NET 30</t>
  </si>
  <si>
    <t>NASHUA</t>
  </si>
  <si>
    <t>FORD</t>
  </si>
  <si>
    <t>BEDFORDMAIN</t>
  </si>
  <si>
    <t>BARRY</t>
  </si>
  <si>
    <t>Nashua PR</t>
  </si>
  <si>
    <t>CLOSE</t>
  </si>
  <si>
    <t/>
  </si>
  <si>
    <t>USD</t>
  </si>
  <si>
    <t>EAGLENA</t>
  </si>
  <si>
    <t>EN</t>
  </si>
  <si>
    <t>243626</t>
  </si>
  <si>
    <t>Bedford PR</t>
  </si>
  <si>
    <t>BEDFORD</t>
  </si>
  <si>
    <t>243627</t>
  </si>
  <si>
    <t>243628</t>
  </si>
  <si>
    <t>243629</t>
  </si>
  <si>
    <t>LIBERI</t>
  </si>
  <si>
    <t>ATI</t>
  </si>
  <si>
    <t>BRIAN ARENA</t>
  </si>
  <si>
    <t>SC2343</t>
  </si>
  <si>
    <t>SHIPPER</t>
  </si>
  <si>
    <t>FEDEX</t>
  </si>
  <si>
    <t>NET 60</t>
  </si>
  <si>
    <t>QR</t>
  </si>
  <si>
    <t>Mechanical Seals</t>
  </si>
  <si>
    <t>243630</t>
  </si>
  <si>
    <t>HELWIG</t>
  </si>
  <si>
    <t>JAMES GRUNDIG</t>
  </si>
  <si>
    <t>9X-567-9</t>
  </si>
  <si>
    <t>MILWAUKEE</t>
  </si>
  <si>
    <t>UPS-2</t>
  </si>
  <si>
    <t>SEASONAL DATING</t>
  </si>
  <si>
    <t>Pump Seal</t>
  </si>
  <si>
    <t>243631</t>
  </si>
  <si>
    <t>Mechanical Seal</t>
  </si>
  <si>
    <t>243632</t>
  </si>
  <si>
    <t>243633</t>
  </si>
  <si>
    <t>P-H</t>
  </si>
  <si>
    <t>ROBERT PAULING</t>
  </si>
  <si>
    <t>TXB-4456</t>
  </si>
  <si>
    <t>CHICAGO</t>
  </si>
  <si>
    <t>NET 30</t>
  </si>
  <si>
    <t>Copper Tubing - 1 Inch OD x .030 Inch Wal</t>
  </si>
  <si>
    <t>SYSADM</t>
  </si>
  <si>
    <t>243634</t>
  </si>
  <si>
    <t>Copper Tubing</t>
  </si>
  <si>
    <t>243635</t>
  </si>
  <si>
    <t>243636</t>
  </si>
  <si>
    <t>243637</t>
  </si>
  <si>
    <t>243638</t>
  </si>
  <si>
    <t>243639</t>
  </si>
  <si>
    <t>243640</t>
  </si>
  <si>
    <t>243641</t>
  </si>
  <si>
    <t>BEX</t>
  </si>
  <si>
    <t>PETER SCHAFER</t>
  </si>
  <si>
    <t>100-3454</t>
  </si>
  <si>
    <t>HARRISON CITY, PA</t>
  </si>
  <si>
    <t>2%-10 net 30</t>
  </si>
  <si>
    <t>Carton Machine Replacement Parts</t>
  </si>
  <si>
    <t>APPR</t>
  </si>
  <si>
    <t>243642</t>
  </si>
  <si>
    <t>Pump Seal &amp; Shaft</t>
  </si>
  <si>
    <t>243643</t>
  </si>
  <si>
    <t>GST</t>
  </si>
  <si>
    <t>DAVE HARTWELL</t>
  </si>
  <si>
    <t>3345109</t>
  </si>
  <si>
    <t>DOCK</t>
  </si>
  <si>
    <t>OTHER</t>
  </si>
  <si>
    <t>Gaskets</t>
  </si>
  <si>
    <t>243644</t>
  </si>
  <si>
    <t>243645</t>
  </si>
  <si>
    <t>SOMERVILLE, MA</t>
  </si>
  <si>
    <t>Stores Purchase</t>
  </si>
  <si>
    <t>243646</t>
  </si>
  <si>
    <t>Contract Request for PDA's</t>
  </si>
  <si>
    <t>243647</t>
  </si>
  <si>
    <t>DATACHIP</t>
  </si>
  <si>
    <t>HARTFORD</t>
  </si>
  <si>
    <t>Laptops For New Employee Group</t>
  </si>
  <si>
    <t>WAPPR</t>
  </si>
  <si>
    <t>243648</t>
  </si>
  <si>
    <t>TEXAS</t>
  </si>
  <si>
    <t>Redeploy Of New Machines</t>
  </si>
  <si>
    <t>243649</t>
  </si>
  <si>
    <t>New Group, New Machines</t>
  </si>
  <si>
    <t>243650</t>
  </si>
  <si>
    <t>new pr</t>
  </si>
  <si>
    <t>243651</t>
  </si>
  <si>
    <t>CHILEHDQTRS</t>
  </si>
  <si>
    <t>Need Guying parts</t>
  </si>
  <si>
    <t>CHILEHDQ</t>
  </si>
  <si>
    <t>EAGLESA</t>
  </si>
  <si>
    <t>243652</t>
  </si>
  <si>
    <t>KATHYB</t>
  </si>
  <si>
    <t>243653</t>
  </si>
  <si>
    <t>Bedford Site</t>
  </si>
  <si>
    <t>243654</t>
  </si>
  <si>
    <t>CSWILSON</t>
  </si>
  <si>
    <t>DENVERMAIN</t>
  </si>
  <si>
    <t>MARTELL</t>
  </si>
  <si>
    <t>DENVER Site</t>
  </si>
  <si>
    <t>DENVER</t>
  </si>
  <si>
    <t>243655</t>
  </si>
  <si>
    <t>243656</t>
  </si>
  <si>
    <t>243657</t>
  </si>
  <si>
    <t>243658</t>
  </si>
  <si>
    <t>243659</t>
  </si>
  <si>
    <t>PLUS</t>
  </si>
  <si>
    <t>TOM CAINE</t>
  </si>
  <si>
    <t>FX43TTH7</t>
  </si>
  <si>
    <t>SOUTH BEND, IN</t>
  </si>
  <si>
    <t>2/10 NET 30</t>
  </si>
  <si>
    <t>243660</t>
  </si>
  <si>
    <t>Pump Purchase</t>
  </si>
  <si>
    <t>243661</t>
  </si>
  <si>
    <t>243662</t>
  </si>
  <si>
    <t>BOMBARDIER</t>
  </si>
  <si>
    <t>locomotive requisition</t>
  </si>
  <si>
    <t>CAD</t>
  </si>
  <si>
    <t>243663</t>
  </si>
  <si>
    <t>select * from pr</t>
  </si>
  <si>
    <t>PR_1</t>
  </si>
  <si>
    <t>PR_2</t>
  </si>
  <si>
    <t>PR_3</t>
  </si>
  <si>
    <t>PR_4</t>
  </si>
  <si>
    <t>PR_5</t>
  </si>
  <si>
    <t>PR_6</t>
  </si>
  <si>
    <t>PR_7</t>
  </si>
  <si>
    <t>PR_8</t>
  </si>
  <si>
    <t>PR_9</t>
  </si>
  <si>
    <t>PR_10</t>
  </si>
  <si>
    <t>PR_11</t>
  </si>
  <si>
    <t>PR_12</t>
  </si>
  <si>
    <t>PR_13</t>
  </si>
  <si>
    <t>PR_14</t>
  </si>
  <si>
    <t>PR_15</t>
  </si>
  <si>
    <t>PR_16</t>
  </si>
  <si>
    <t>PR_17</t>
  </si>
  <si>
    <t>PR_18</t>
  </si>
  <si>
    <t>PR_19</t>
  </si>
  <si>
    <t>PR_20</t>
  </si>
  <si>
    <t>PR_21</t>
  </si>
  <si>
    <t>PR_22</t>
  </si>
  <si>
    <t>PR_23</t>
  </si>
  <si>
    <t>PR_24</t>
  </si>
  <si>
    <t>PR_25</t>
  </si>
  <si>
    <t>PR_26</t>
  </si>
  <si>
    <t>PR_27</t>
  </si>
  <si>
    <t>PR_28</t>
  </si>
  <si>
    <t>PR_29</t>
  </si>
  <si>
    <t>PR_30</t>
  </si>
  <si>
    <t>PR_31</t>
  </si>
  <si>
    <t>PR_32</t>
  </si>
  <si>
    <t>PR_33</t>
  </si>
  <si>
    <t>PR_34</t>
  </si>
  <si>
    <t>PR_35</t>
  </si>
  <si>
    <t>PR_36</t>
  </si>
  <si>
    <t>PR_37</t>
  </si>
  <si>
    <t>PR_38</t>
  </si>
  <si>
    <t>PR_39</t>
  </si>
  <si>
    <t>PR_40</t>
  </si>
  <si>
    <t>PR_41</t>
  </si>
  <si>
    <t>PR_42</t>
  </si>
  <si>
    <t>PR_43</t>
  </si>
  <si>
    <t>PR_44</t>
  </si>
  <si>
    <t>PR_45</t>
  </si>
  <si>
    <t>PR_46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</si>
</sst>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\ AM/PM"/>
    <numFmt numFmtId="165" formatCode="m/d/yyyy"/>
  </numFmts>
  <fonts count="3">
    <font>
      <sz val="11"/>
      <color indexed="8"/>
      <name val="Calibri"/>
      <family val="2"/>
      <scheme val="minor"/>
    </font>
    <font>
      <sz val="11"/>
      <name val="Dialog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Y47"/>
  <sheetViews>
    <sheetView tabSelected="1" workbookViewId="0">
      <pane ySplit="1" topLeftCell="A32" activePane="bottomLeft" state="frozen"/>
      <selection pane="bottomLeft" activeCell="A45" sqref="A45:A47"/>
    </sheetView>
  </sheetViews>
  <sheetFormatPr defaultRowHeight="14.5"/>
  <sheetData>
    <row r="1" spans="1:7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>
      <c r="A2" t="s">
        <v>205</v>
      </c>
      <c r="B2" s="2">
        <v>40590.655902777777</v>
      </c>
      <c r="D2" t="s">
        <v>77</v>
      </c>
      <c r="E2" t="s">
        <v>78</v>
      </c>
      <c r="F2" t="s">
        <v>79</v>
      </c>
      <c r="G2" t="s">
        <v>80</v>
      </c>
      <c r="H2" t="s">
        <v>81</v>
      </c>
      <c r="J2" t="s">
        <v>82</v>
      </c>
      <c r="K2" t="s">
        <v>83</v>
      </c>
      <c r="L2" t="s">
        <v>84</v>
      </c>
      <c r="M2" t="s">
        <v>85</v>
      </c>
      <c r="N2" t="s">
        <v>86</v>
      </c>
      <c r="O2" t="s">
        <v>87</v>
      </c>
      <c r="P2" t="s">
        <v>88</v>
      </c>
      <c r="Q2" t="s">
        <v>89</v>
      </c>
      <c r="R2" s="3">
        <v>40590.656736111108</v>
      </c>
      <c r="S2" s="4">
        <v>40590.656736111108</v>
      </c>
      <c r="T2" t="s">
        <v>77</v>
      </c>
      <c r="U2" s="1">
        <v>1102.5</v>
      </c>
      <c r="V2" s="1">
        <v>0</v>
      </c>
      <c r="W2" s="1">
        <v>1</v>
      </c>
      <c r="AC2" t="s">
        <v>90</v>
      </c>
      <c r="AE2" t="s">
        <v>90</v>
      </c>
      <c r="AF2" t="s">
        <v>90</v>
      </c>
      <c r="AG2" s="1">
        <v>0</v>
      </c>
      <c r="AI2" t="s">
        <v>91</v>
      </c>
      <c r="AJ2" t="s">
        <v>90</v>
      </c>
      <c r="AL2" s="1">
        <v>0</v>
      </c>
      <c r="AM2" s="1">
        <v>52.5</v>
      </c>
      <c r="AN2" s="1">
        <v>0</v>
      </c>
      <c r="AO2" s="1">
        <v>0</v>
      </c>
      <c r="AP2" s="1">
        <v>1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t="s">
        <v>90</v>
      </c>
      <c r="BM2" t="s">
        <v>84</v>
      </c>
      <c r="BN2" t="s">
        <v>92</v>
      </c>
      <c r="BP2" s="1">
        <v>0</v>
      </c>
      <c r="BQ2" s="1">
        <v>101</v>
      </c>
      <c r="BR2" t="s">
        <v>90</v>
      </c>
      <c r="BS2" t="s">
        <v>90</v>
      </c>
      <c r="BV2" s="1">
        <v>0</v>
      </c>
      <c r="BW2" t="s">
        <v>93</v>
      </c>
      <c r="BX2" s="1">
        <v>0</v>
      </c>
      <c r="BY2" t="s">
        <v>94</v>
      </c>
    </row>
    <row r="3" spans="1:77">
      <c r="A3" t="s">
        <v>206</v>
      </c>
      <c r="B3" s="5">
        <v>40590.695173611108</v>
      </c>
      <c r="D3" t="s">
        <v>77</v>
      </c>
      <c r="E3" t="s">
        <v>78</v>
      </c>
      <c r="F3" t="s">
        <v>79</v>
      </c>
      <c r="G3" t="s">
        <v>80</v>
      </c>
      <c r="H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95</v>
      </c>
      <c r="Q3" t="s">
        <v>89</v>
      </c>
      <c r="R3" s="6">
        <v>40590.695567129631</v>
      </c>
      <c r="S3" s="7">
        <v>40590.695567129631</v>
      </c>
      <c r="T3" t="s">
        <v>77</v>
      </c>
      <c r="U3" s="1">
        <v>1102.5</v>
      </c>
      <c r="V3" s="1">
        <v>0</v>
      </c>
      <c r="W3" s="1">
        <v>1</v>
      </c>
      <c r="AC3" t="s">
        <v>90</v>
      </c>
      <c r="AE3" t="s">
        <v>90</v>
      </c>
      <c r="AF3" t="s">
        <v>90</v>
      </c>
      <c r="AG3" s="1">
        <v>0</v>
      </c>
      <c r="AI3" t="s">
        <v>91</v>
      </c>
      <c r="AJ3" s="1">
        <v>1</v>
      </c>
      <c r="AK3" s="8">
        <v>40590</v>
      </c>
      <c r="AL3" s="1">
        <v>0</v>
      </c>
      <c r="AM3" s="1">
        <v>52.5</v>
      </c>
      <c r="AN3" s="1">
        <v>0</v>
      </c>
      <c r="AO3" s="1">
        <v>0</v>
      </c>
      <c r="AP3" s="1">
        <v>1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t="s">
        <v>90</v>
      </c>
      <c r="BM3" t="s">
        <v>96</v>
      </c>
      <c r="BN3" t="s">
        <v>92</v>
      </c>
      <c r="BP3" s="1">
        <v>0</v>
      </c>
      <c r="BQ3" s="1">
        <f>BQ2+1</f>
        <v>102</v>
      </c>
      <c r="BR3" t="s">
        <v>90</v>
      </c>
      <c r="BS3" t="s">
        <v>90</v>
      </c>
      <c r="BV3" s="1">
        <v>0</v>
      </c>
      <c r="BW3" t="s">
        <v>93</v>
      </c>
      <c r="BX3" s="1">
        <v>0</v>
      </c>
      <c r="BY3" t="s">
        <v>97</v>
      </c>
    </row>
    <row r="4" spans="1:77">
      <c r="A4" t="s">
        <v>207</v>
      </c>
      <c r="B4" s="9">
        <v>40590.651620370372</v>
      </c>
      <c r="D4" t="s">
        <v>77</v>
      </c>
      <c r="E4" t="s">
        <v>78</v>
      </c>
      <c r="F4" t="s">
        <v>79</v>
      </c>
      <c r="G4" t="s">
        <v>80</v>
      </c>
      <c r="H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87</v>
      </c>
      <c r="P4" t="s">
        <v>88</v>
      </c>
      <c r="Q4" t="s">
        <v>89</v>
      </c>
      <c r="R4" s="10">
        <v>40590.657210648147</v>
      </c>
      <c r="S4" s="11">
        <v>40590.657210648147</v>
      </c>
      <c r="T4" t="s">
        <v>77</v>
      </c>
      <c r="U4" s="1">
        <v>1102.5</v>
      </c>
      <c r="V4" s="1">
        <v>0</v>
      </c>
      <c r="W4" s="1">
        <v>1</v>
      </c>
      <c r="AC4" t="s">
        <v>90</v>
      </c>
      <c r="AE4" t="s">
        <v>90</v>
      </c>
      <c r="AF4" t="s">
        <v>90</v>
      </c>
      <c r="AG4" s="1">
        <v>0</v>
      </c>
      <c r="AI4" t="s">
        <v>91</v>
      </c>
      <c r="AJ4" s="1">
        <v>1</v>
      </c>
      <c r="AK4" s="12">
        <v>40590</v>
      </c>
      <c r="AL4" s="1">
        <v>0</v>
      </c>
      <c r="AM4" s="1">
        <v>52.5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t="s">
        <v>90</v>
      </c>
      <c r="BM4" t="s">
        <v>84</v>
      </c>
      <c r="BN4" t="s">
        <v>92</v>
      </c>
      <c r="BP4" s="1">
        <v>0</v>
      </c>
      <c r="BQ4" s="1">
        <f t="shared" ref="BQ4:BQ44" si="0">BQ3+1</f>
        <v>103</v>
      </c>
      <c r="BR4" t="s">
        <v>90</v>
      </c>
      <c r="BS4" t="s">
        <v>90</v>
      </c>
      <c r="BV4" s="1">
        <v>0</v>
      </c>
      <c r="BW4" t="s">
        <v>93</v>
      </c>
      <c r="BX4" s="1">
        <v>0</v>
      </c>
      <c r="BY4" t="s">
        <v>98</v>
      </c>
    </row>
    <row r="5" spans="1:77">
      <c r="A5" t="s">
        <v>208</v>
      </c>
      <c r="B5" s="13">
        <v>40590.691724537035</v>
      </c>
      <c r="D5" t="s">
        <v>77</v>
      </c>
      <c r="E5" t="s">
        <v>78</v>
      </c>
      <c r="F5" t="s">
        <v>79</v>
      </c>
      <c r="G5" t="s">
        <v>80</v>
      </c>
      <c r="H5" t="s">
        <v>81</v>
      </c>
      <c r="J5" t="s">
        <v>82</v>
      </c>
      <c r="K5" t="s">
        <v>83</v>
      </c>
      <c r="L5" t="s">
        <v>84</v>
      </c>
      <c r="M5" t="s">
        <v>85</v>
      </c>
      <c r="N5" t="s">
        <v>86</v>
      </c>
      <c r="O5" t="s">
        <v>87</v>
      </c>
      <c r="P5" t="s">
        <v>95</v>
      </c>
      <c r="Q5" t="s">
        <v>89</v>
      </c>
      <c r="R5" s="14">
        <v>40590.696076388886</v>
      </c>
      <c r="S5" s="15">
        <v>40590.696076388886</v>
      </c>
      <c r="T5" t="s">
        <v>77</v>
      </c>
      <c r="U5" s="1">
        <v>1102.5</v>
      </c>
      <c r="V5" s="1">
        <v>0</v>
      </c>
      <c r="W5" s="1">
        <v>1</v>
      </c>
      <c r="AC5" t="s">
        <v>90</v>
      </c>
      <c r="AE5" t="s">
        <v>90</v>
      </c>
      <c r="AF5" t="s">
        <v>90</v>
      </c>
      <c r="AG5" s="1">
        <v>0</v>
      </c>
      <c r="AI5" t="s">
        <v>91</v>
      </c>
      <c r="AJ5" s="1">
        <v>1</v>
      </c>
      <c r="AK5" s="16">
        <v>40590</v>
      </c>
      <c r="AL5" s="1">
        <v>0</v>
      </c>
      <c r="AM5" s="1">
        <v>52.5</v>
      </c>
      <c r="AN5" s="1">
        <v>0</v>
      </c>
      <c r="AO5" s="1">
        <v>0</v>
      </c>
      <c r="AP5" s="1">
        <v>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t="s">
        <v>90</v>
      </c>
      <c r="BM5" t="s">
        <v>96</v>
      </c>
      <c r="BN5" t="s">
        <v>92</v>
      </c>
      <c r="BP5" s="1">
        <v>0</v>
      </c>
      <c r="BQ5" s="1">
        <f t="shared" si="0"/>
        <v>104</v>
      </c>
      <c r="BR5" t="s">
        <v>90</v>
      </c>
      <c r="BS5" t="s">
        <v>90</v>
      </c>
      <c r="BV5" s="1">
        <v>0</v>
      </c>
      <c r="BW5" t="s">
        <v>93</v>
      </c>
      <c r="BX5" s="1">
        <v>0</v>
      </c>
      <c r="BY5" t="s">
        <v>99</v>
      </c>
    </row>
    <row r="6" spans="1:77">
      <c r="A6" t="s">
        <v>209</v>
      </c>
      <c r="B6" s="17">
        <v>34709.793055555558</v>
      </c>
      <c r="C6" s="18">
        <v>34712</v>
      </c>
      <c r="D6" t="s">
        <v>100</v>
      </c>
      <c r="E6" t="s">
        <v>101</v>
      </c>
      <c r="F6" t="s">
        <v>102</v>
      </c>
      <c r="G6" t="s">
        <v>103</v>
      </c>
      <c r="H6" t="s">
        <v>104</v>
      </c>
      <c r="J6" t="s">
        <v>105</v>
      </c>
      <c r="K6" t="s">
        <v>106</v>
      </c>
      <c r="L6" t="s">
        <v>107</v>
      </c>
      <c r="N6" t="s">
        <v>107</v>
      </c>
      <c r="P6" t="s">
        <v>108</v>
      </c>
      <c r="Q6" t="s">
        <v>89</v>
      </c>
      <c r="R6" s="19">
        <v>34709.798368055555</v>
      </c>
      <c r="S6" s="20">
        <v>34709.798368055555</v>
      </c>
      <c r="T6" t="s">
        <v>100</v>
      </c>
      <c r="U6" s="1">
        <v>238</v>
      </c>
      <c r="V6" s="1">
        <v>9</v>
      </c>
      <c r="W6" s="1">
        <v>1</v>
      </c>
      <c r="AC6" t="s">
        <v>90</v>
      </c>
      <c r="AE6" t="s">
        <v>90</v>
      </c>
      <c r="AF6" t="s">
        <v>90</v>
      </c>
      <c r="AG6" s="1">
        <v>0</v>
      </c>
      <c r="AI6" t="s">
        <v>91</v>
      </c>
      <c r="AJ6" s="1">
        <v>1</v>
      </c>
      <c r="AK6" s="21">
        <v>34709</v>
      </c>
      <c r="AL6" s="1">
        <v>0</v>
      </c>
      <c r="AM6" t="s">
        <v>90</v>
      </c>
      <c r="AN6" t="s">
        <v>90</v>
      </c>
      <c r="AO6" t="s">
        <v>90</v>
      </c>
      <c r="AP6" s="1">
        <v>1</v>
      </c>
      <c r="AQ6" s="1">
        <v>0</v>
      </c>
      <c r="AR6" s="1">
        <v>0</v>
      </c>
      <c r="AS6" s="1">
        <v>0</v>
      </c>
      <c r="AT6" t="s">
        <v>90</v>
      </c>
      <c r="AU6" t="s">
        <v>90</v>
      </c>
      <c r="AV6" s="1">
        <v>0</v>
      </c>
      <c r="AW6" s="1">
        <v>0</v>
      </c>
      <c r="AX6" s="1">
        <v>0</v>
      </c>
      <c r="AY6" t="s">
        <v>90</v>
      </c>
      <c r="BM6" t="s">
        <v>96</v>
      </c>
      <c r="BN6" t="s">
        <v>92</v>
      </c>
      <c r="BP6" s="1">
        <v>0</v>
      </c>
      <c r="BQ6" s="1">
        <f t="shared" si="0"/>
        <v>105</v>
      </c>
      <c r="BR6" t="s">
        <v>90</v>
      </c>
      <c r="BS6" t="s">
        <v>90</v>
      </c>
      <c r="BV6" s="1">
        <v>0</v>
      </c>
      <c r="BW6" t="s">
        <v>93</v>
      </c>
      <c r="BX6" s="1">
        <v>0</v>
      </c>
      <c r="BY6" t="s">
        <v>109</v>
      </c>
    </row>
    <row r="7" spans="1:77">
      <c r="A7" t="s">
        <v>210</v>
      </c>
      <c r="B7" s="22">
        <v>34717.84652777778</v>
      </c>
      <c r="C7" s="23">
        <v>34727</v>
      </c>
      <c r="D7" t="s">
        <v>100</v>
      </c>
      <c r="E7" t="s">
        <v>110</v>
      </c>
      <c r="F7" t="s">
        <v>111</v>
      </c>
      <c r="G7" t="s">
        <v>112</v>
      </c>
      <c r="H7" t="s">
        <v>113</v>
      </c>
      <c r="J7" t="s">
        <v>114</v>
      </c>
      <c r="K7" t="s">
        <v>115</v>
      </c>
      <c r="L7" t="s">
        <v>107</v>
      </c>
      <c r="N7" t="s">
        <v>107</v>
      </c>
      <c r="P7" t="s">
        <v>116</v>
      </c>
      <c r="Q7" t="s">
        <v>89</v>
      </c>
      <c r="R7" s="24">
        <v>34717.850289351853</v>
      </c>
      <c r="S7" s="25">
        <v>34717.850289351853</v>
      </c>
      <c r="T7" t="s">
        <v>100</v>
      </c>
      <c r="U7" s="1">
        <v>134</v>
      </c>
      <c r="V7" s="1">
        <v>9</v>
      </c>
      <c r="W7" s="1">
        <v>1</v>
      </c>
      <c r="AC7" t="s">
        <v>90</v>
      </c>
      <c r="AE7" t="s">
        <v>90</v>
      </c>
      <c r="AF7" t="s">
        <v>90</v>
      </c>
      <c r="AG7" s="1">
        <v>0</v>
      </c>
      <c r="AI7" t="s">
        <v>91</v>
      </c>
      <c r="AJ7" s="1">
        <v>1</v>
      </c>
      <c r="AK7" s="26">
        <v>34717</v>
      </c>
      <c r="AL7" s="1">
        <v>0</v>
      </c>
      <c r="AM7" t="s">
        <v>90</v>
      </c>
      <c r="AN7" t="s">
        <v>90</v>
      </c>
      <c r="AO7" t="s">
        <v>90</v>
      </c>
      <c r="AP7" s="1">
        <v>1</v>
      </c>
      <c r="AQ7" s="1">
        <v>0</v>
      </c>
      <c r="AR7" s="1">
        <v>0</v>
      </c>
      <c r="AS7" s="1">
        <v>0</v>
      </c>
      <c r="AT7" t="s">
        <v>90</v>
      </c>
      <c r="AU7" t="s">
        <v>90</v>
      </c>
      <c r="AV7" s="1">
        <v>0</v>
      </c>
      <c r="AW7" s="1">
        <v>0</v>
      </c>
      <c r="AX7" s="1">
        <v>0</v>
      </c>
      <c r="AY7" t="s">
        <v>90</v>
      </c>
      <c r="BM7" t="s">
        <v>96</v>
      </c>
      <c r="BN7" t="s">
        <v>92</v>
      </c>
      <c r="BP7" s="1">
        <v>0</v>
      </c>
      <c r="BQ7" s="1">
        <f t="shared" si="0"/>
        <v>106</v>
      </c>
      <c r="BR7" t="s">
        <v>90</v>
      </c>
      <c r="BS7" t="s">
        <v>90</v>
      </c>
      <c r="BV7" s="1">
        <v>0</v>
      </c>
      <c r="BW7" t="s">
        <v>93</v>
      </c>
      <c r="BX7" s="1">
        <v>0</v>
      </c>
      <c r="BY7" t="s">
        <v>117</v>
      </c>
    </row>
    <row r="8" spans="1:77">
      <c r="A8" t="s">
        <v>211</v>
      </c>
      <c r="B8" s="27">
        <v>34832.326388888891</v>
      </c>
      <c r="C8" s="28">
        <v>34847</v>
      </c>
      <c r="D8" t="s">
        <v>100</v>
      </c>
      <c r="E8" t="s">
        <v>110</v>
      </c>
      <c r="F8" t="s">
        <v>111</v>
      </c>
      <c r="G8" t="s">
        <v>112</v>
      </c>
      <c r="H8" t="s">
        <v>113</v>
      </c>
      <c r="J8" t="s">
        <v>114</v>
      </c>
      <c r="K8" t="s">
        <v>115</v>
      </c>
      <c r="L8" t="s">
        <v>107</v>
      </c>
      <c r="N8" t="s">
        <v>107</v>
      </c>
      <c r="P8" t="s">
        <v>118</v>
      </c>
      <c r="Q8" t="s">
        <v>89</v>
      </c>
      <c r="R8" s="29">
        <v>34832.330104166664</v>
      </c>
      <c r="S8" s="30">
        <v>34832.330104166664</v>
      </c>
      <c r="T8" t="s">
        <v>100</v>
      </c>
      <c r="U8" s="1">
        <v>125</v>
      </c>
      <c r="V8" s="1">
        <v>9</v>
      </c>
      <c r="W8" s="1">
        <v>1</v>
      </c>
      <c r="AC8" t="s">
        <v>90</v>
      </c>
      <c r="AE8" t="s">
        <v>90</v>
      </c>
      <c r="AF8" t="s">
        <v>90</v>
      </c>
      <c r="AG8" s="1">
        <v>0</v>
      </c>
      <c r="AI8" t="s">
        <v>91</v>
      </c>
      <c r="AJ8" s="1">
        <v>1</v>
      </c>
      <c r="AK8" s="31">
        <v>34832</v>
      </c>
      <c r="AL8" s="1">
        <v>0</v>
      </c>
      <c r="AM8" t="s">
        <v>90</v>
      </c>
      <c r="AN8" t="s">
        <v>90</v>
      </c>
      <c r="AO8" t="s">
        <v>90</v>
      </c>
      <c r="AP8" s="1">
        <v>1</v>
      </c>
      <c r="AQ8" s="1">
        <v>0</v>
      </c>
      <c r="AR8" s="1">
        <v>0</v>
      </c>
      <c r="AS8" s="1">
        <v>0</v>
      </c>
      <c r="AT8" t="s">
        <v>90</v>
      </c>
      <c r="AU8" t="s">
        <v>90</v>
      </c>
      <c r="AV8" s="1">
        <v>0</v>
      </c>
      <c r="AW8" s="1">
        <v>0</v>
      </c>
      <c r="AX8" s="1">
        <v>0</v>
      </c>
      <c r="AY8" t="s">
        <v>90</v>
      </c>
      <c r="BM8" t="s">
        <v>96</v>
      </c>
      <c r="BN8" t="s">
        <v>92</v>
      </c>
      <c r="BP8" s="1">
        <v>0</v>
      </c>
      <c r="BQ8" s="1">
        <f t="shared" si="0"/>
        <v>107</v>
      </c>
      <c r="BR8" t="s">
        <v>90</v>
      </c>
      <c r="BS8" t="s">
        <v>90</v>
      </c>
      <c r="BV8" s="1">
        <v>0</v>
      </c>
      <c r="BW8" t="s">
        <v>93</v>
      </c>
      <c r="BX8" s="1">
        <v>0</v>
      </c>
      <c r="BY8" t="s">
        <v>119</v>
      </c>
    </row>
    <row r="9" spans="1:77">
      <c r="A9" t="s">
        <v>212</v>
      </c>
      <c r="B9" s="32">
        <v>35074.402777777781</v>
      </c>
      <c r="C9" s="33">
        <v>35082</v>
      </c>
      <c r="D9" t="s">
        <v>100</v>
      </c>
      <c r="E9" t="s">
        <v>101</v>
      </c>
      <c r="F9" t="s">
        <v>102</v>
      </c>
      <c r="G9" t="s">
        <v>103</v>
      </c>
      <c r="H9" t="s">
        <v>104</v>
      </c>
      <c r="J9" t="s">
        <v>105</v>
      </c>
      <c r="K9" t="s">
        <v>106</v>
      </c>
      <c r="L9" t="s">
        <v>107</v>
      </c>
      <c r="N9" t="s">
        <v>107</v>
      </c>
      <c r="P9" t="s">
        <v>116</v>
      </c>
      <c r="Q9" t="s">
        <v>89</v>
      </c>
      <c r="R9" s="34">
        <v>35074.404641203706</v>
      </c>
      <c r="S9" s="35">
        <v>35074.404641203706</v>
      </c>
      <c r="T9" t="s">
        <v>100</v>
      </c>
      <c r="U9" s="1">
        <v>159</v>
      </c>
      <c r="V9" s="1">
        <v>9</v>
      </c>
      <c r="W9" s="1">
        <v>1</v>
      </c>
      <c r="AC9" t="s">
        <v>90</v>
      </c>
      <c r="AE9" t="s">
        <v>90</v>
      </c>
      <c r="AF9" t="s">
        <v>90</v>
      </c>
      <c r="AG9" s="1">
        <v>0</v>
      </c>
      <c r="AI9" t="s">
        <v>91</v>
      </c>
      <c r="AJ9" s="1">
        <v>1</v>
      </c>
      <c r="AK9" s="36">
        <v>35074</v>
      </c>
      <c r="AL9" s="1">
        <v>0</v>
      </c>
      <c r="AM9" t="s">
        <v>90</v>
      </c>
      <c r="AN9" t="s">
        <v>90</v>
      </c>
      <c r="AO9" t="s">
        <v>90</v>
      </c>
      <c r="AP9" s="1">
        <v>1</v>
      </c>
      <c r="AQ9" s="1">
        <v>0</v>
      </c>
      <c r="AR9" s="1">
        <v>0</v>
      </c>
      <c r="AS9" s="1">
        <v>0</v>
      </c>
      <c r="AT9" t="s">
        <v>90</v>
      </c>
      <c r="AU9" t="s">
        <v>90</v>
      </c>
      <c r="AV9" s="1">
        <v>0</v>
      </c>
      <c r="AW9" s="1">
        <v>0</v>
      </c>
      <c r="AX9" s="1">
        <v>0</v>
      </c>
      <c r="AY9" t="s">
        <v>90</v>
      </c>
      <c r="BM9" t="s">
        <v>96</v>
      </c>
      <c r="BN9" t="s">
        <v>92</v>
      </c>
      <c r="BP9" s="1">
        <v>0</v>
      </c>
      <c r="BQ9" s="1">
        <f t="shared" si="0"/>
        <v>108</v>
      </c>
      <c r="BR9" t="s">
        <v>90</v>
      </c>
      <c r="BS9" t="s">
        <v>90</v>
      </c>
      <c r="BV9" s="1">
        <v>0</v>
      </c>
      <c r="BW9" t="s">
        <v>93</v>
      </c>
      <c r="BX9" s="1">
        <v>0</v>
      </c>
      <c r="BY9" t="s">
        <v>120</v>
      </c>
    </row>
    <row r="10" spans="1:77">
      <c r="A10" t="s">
        <v>213</v>
      </c>
      <c r="B10" s="37">
        <v>35743.578472222223</v>
      </c>
      <c r="C10" s="38">
        <v>35756</v>
      </c>
      <c r="D10" t="s">
        <v>100</v>
      </c>
      <c r="E10" t="s">
        <v>121</v>
      </c>
      <c r="F10" t="s">
        <v>122</v>
      </c>
      <c r="G10" t="s">
        <v>123</v>
      </c>
      <c r="H10" t="s">
        <v>124</v>
      </c>
      <c r="J10" t="s">
        <v>82</v>
      </c>
      <c r="K10" t="s">
        <v>125</v>
      </c>
      <c r="L10" t="s">
        <v>107</v>
      </c>
      <c r="N10" t="s">
        <v>107</v>
      </c>
      <c r="P10" t="s">
        <v>126</v>
      </c>
      <c r="Q10" t="s">
        <v>89</v>
      </c>
      <c r="R10" s="39">
        <v>35745.593530092592</v>
      </c>
      <c r="S10" s="40">
        <v>35745.593530092592</v>
      </c>
      <c r="T10" t="s">
        <v>127</v>
      </c>
      <c r="U10" s="1">
        <v>74.5</v>
      </c>
      <c r="V10" s="1">
        <v>5</v>
      </c>
      <c r="W10" s="1">
        <v>1</v>
      </c>
      <c r="AC10" t="s">
        <v>90</v>
      </c>
      <c r="AE10" t="s">
        <v>90</v>
      </c>
      <c r="AF10" t="s">
        <v>90</v>
      </c>
      <c r="AG10" s="1">
        <v>0</v>
      </c>
      <c r="AI10" t="s">
        <v>91</v>
      </c>
      <c r="AJ10" s="1">
        <v>1</v>
      </c>
      <c r="AK10" s="41">
        <v>35745</v>
      </c>
      <c r="AL10" s="1">
        <v>0</v>
      </c>
      <c r="AM10" t="s">
        <v>90</v>
      </c>
      <c r="AN10" t="s">
        <v>90</v>
      </c>
      <c r="AO10" t="s">
        <v>90</v>
      </c>
      <c r="AP10" s="1">
        <v>1</v>
      </c>
      <c r="AQ10" s="1">
        <v>0</v>
      </c>
      <c r="AR10" s="1">
        <v>0</v>
      </c>
      <c r="AS10" s="1">
        <v>0</v>
      </c>
      <c r="AT10" t="s">
        <v>90</v>
      </c>
      <c r="AU10" t="s">
        <v>90</v>
      </c>
      <c r="AV10" s="1">
        <v>0</v>
      </c>
      <c r="AW10" s="1">
        <v>0</v>
      </c>
      <c r="AX10" s="1">
        <v>0</v>
      </c>
      <c r="AY10" t="s">
        <v>90</v>
      </c>
      <c r="BM10" t="s">
        <v>96</v>
      </c>
      <c r="BN10" t="s">
        <v>92</v>
      </c>
      <c r="BP10" s="1">
        <v>0</v>
      </c>
      <c r="BQ10" s="1">
        <f t="shared" si="0"/>
        <v>109</v>
      </c>
      <c r="BR10" t="s">
        <v>90</v>
      </c>
      <c r="BS10" t="s">
        <v>90</v>
      </c>
      <c r="BV10" s="1">
        <v>0</v>
      </c>
      <c r="BW10" t="s">
        <v>93</v>
      </c>
      <c r="BX10" s="1">
        <v>0</v>
      </c>
      <c r="BY10" t="s">
        <v>128</v>
      </c>
    </row>
    <row r="11" spans="1:77">
      <c r="A11" t="s">
        <v>214</v>
      </c>
      <c r="B11" s="42">
        <v>36035.611111111109</v>
      </c>
      <c r="C11" s="43">
        <v>36047</v>
      </c>
      <c r="D11" t="s">
        <v>100</v>
      </c>
      <c r="E11" t="s">
        <v>101</v>
      </c>
      <c r="F11" t="s">
        <v>102</v>
      </c>
      <c r="G11" t="s">
        <v>103</v>
      </c>
      <c r="H11" t="s">
        <v>104</v>
      </c>
      <c r="J11" t="s">
        <v>105</v>
      </c>
      <c r="K11" t="s">
        <v>106</v>
      </c>
      <c r="L11" t="s">
        <v>107</v>
      </c>
      <c r="N11" t="s">
        <v>107</v>
      </c>
      <c r="P11" t="s">
        <v>129</v>
      </c>
      <c r="Q11" t="s">
        <v>89</v>
      </c>
      <c r="R11" s="44">
        <v>36035.613634259258</v>
      </c>
      <c r="S11" s="45">
        <v>36035.613634259258</v>
      </c>
      <c r="T11" t="s">
        <v>100</v>
      </c>
      <c r="U11" s="1">
        <v>74.5</v>
      </c>
      <c r="V11" s="1">
        <v>8</v>
      </c>
      <c r="W11" s="1">
        <v>1</v>
      </c>
      <c r="AC11" t="s">
        <v>90</v>
      </c>
      <c r="AE11" t="s">
        <v>90</v>
      </c>
      <c r="AF11" t="s">
        <v>90</v>
      </c>
      <c r="AG11" s="1">
        <v>0</v>
      </c>
      <c r="AI11" t="s">
        <v>91</v>
      </c>
      <c r="AJ11" s="1">
        <v>1</v>
      </c>
      <c r="AK11" s="46">
        <v>36035</v>
      </c>
      <c r="AL11" s="1">
        <v>0</v>
      </c>
      <c r="AM11" t="s">
        <v>90</v>
      </c>
      <c r="AN11" t="s">
        <v>90</v>
      </c>
      <c r="AO11" t="s">
        <v>90</v>
      </c>
      <c r="AP11" s="1">
        <v>1</v>
      </c>
      <c r="AQ11" s="1">
        <v>0</v>
      </c>
      <c r="AR11" s="1">
        <v>0</v>
      </c>
      <c r="AS11" s="1">
        <v>0</v>
      </c>
      <c r="AT11" t="s">
        <v>90</v>
      </c>
      <c r="AU11" t="s">
        <v>90</v>
      </c>
      <c r="AV11" s="1">
        <v>0</v>
      </c>
      <c r="AW11" s="1">
        <v>0</v>
      </c>
      <c r="AX11" s="1">
        <v>0</v>
      </c>
      <c r="AY11" t="s">
        <v>90</v>
      </c>
      <c r="BM11" t="s">
        <v>96</v>
      </c>
      <c r="BN11" t="s">
        <v>92</v>
      </c>
      <c r="BP11" s="1">
        <v>0</v>
      </c>
      <c r="BQ11" s="1">
        <f t="shared" si="0"/>
        <v>110</v>
      </c>
      <c r="BR11" t="s">
        <v>90</v>
      </c>
      <c r="BS11" t="s">
        <v>90</v>
      </c>
      <c r="BV11" s="1">
        <v>0</v>
      </c>
      <c r="BW11" t="s">
        <v>93</v>
      </c>
      <c r="BX11" s="1">
        <v>0</v>
      </c>
      <c r="BY11" t="s">
        <v>130</v>
      </c>
    </row>
    <row r="12" spans="1:77">
      <c r="A12" t="s">
        <v>215</v>
      </c>
      <c r="B12" s="47">
        <v>35140.388888888891</v>
      </c>
      <c r="C12" s="48">
        <v>35158</v>
      </c>
      <c r="D12" t="s">
        <v>100</v>
      </c>
      <c r="E12" t="s">
        <v>110</v>
      </c>
      <c r="F12" t="s">
        <v>111</v>
      </c>
      <c r="G12" t="s">
        <v>112</v>
      </c>
      <c r="H12" t="s">
        <v>113</v>
      </c>
      <c r="J12" t="s">
        <v>114</v>
      </c>
      <c r="K12" t="s">
        <v>115</v>
      </c>
      <c r="L12" t="s">
        <v>107</v>
      </c>
      <c r="N12" t="s">
        <v>107</v>
      </c>
      <c r="P12" t="s">
        <v>116</v>
      </c>
      <c r="Q12" t="s">
        <v>89</v>
      </c>
      <c r="R12" s="49">
        <v>35140.391458333332</v>
      </c>
      <c r="S12" s="50">
        <v>35140.391458333332</v>
      </c>
      <c r="T12" t="s">
        <v>100</v>
      </c>
      <c r="U12" s="1">
        <v>129</v>
      </c>
      <c r="V12" s="1">
        <v>9</v>
      </c>
      <c r="W12" s="1">
        <v>1</v>
      </c>
      <c r="AC12" t="s">
        <v>90</v>
      </c>
      <c r="AE12" t="s">
        <v>90</v>
      </c>
      <c r="AF12" t="s">
        <v>90</v>
      </c>
      <c r="AG12" s="1">
        <v>0</v>
      </c>
      <c r="AI12" t="s">
        <v>91</v>
      </c>
      <c r="AJ12" s="1">
        <v>1</v>
      </c>
      <c r="AK12" s="51">
        <v>35140</v>
      </c>
      <c r="AL12" s="1">
        <v>0</v>
      </c>
      <c r="AM12" t="s">
        <v>90</v>
      </c>
      <c r="AN12" t="s">
        <v>90</v>
      </c>
      <c r="AO12" t="s">
        <v>90</v>
      </c>
      <c r="AP12" s="1">
        <v>1</v>
      </c>
      <c r="AQ12" s="1">
        <v>0</v>
      </c>
      <c r="AR12" s="1">
        <v>0</v>
      </c>
      <c r="AS12" s="1">
        <v>0</v>
      </c>
      <c r="AT12" t="s">
        <v>90</v>
      </c>
      <c r="AU12" t="s">
        <v>90</v>
      </c>
      <c r="AV12" s="1">
        <v>0</v>
      </c>
      <c r="AW12" s="1">
        <v>0</v>
      </c>
      <c r="AX12" s="1">
        <v>0</v>
      </c>
      <c r="AY12" t="s">
        <v>90</v>
      </c>
      <c r="BM12" t="s">
        <v>96</v>
      </c>
      <c r="BN12" t="s">
        <v>92</v>
      </c>
      <c r="BP12" s="1">
        <v>0</v>
      </c>
      <c r="BQ12" s="1">
        <f t="shared" si="0"/>
        <v>111</v>
      </c>
      <c r="BR12" t="s">
        <v>90</v>
      </c>
      <c r="BS12" t="s">
        <v>90</v>
      </c>
      <c r="BV12" s="1">
        <v>0</v>
      </c>
      <c r="BW12" t="s">
        <v>93</v>
      </c>
      <c r="BX12" s="1">
        <v>0</v>
      </c>
      <c r="BY12" t="s">
        <v>131</v>
      </c>
    </row>
    <row r="13" spans="1:77">
      <c r="A13" t="s">
        <v>216</v>
      </c>
      <c r="B13" s="52">
        <v>35381.476388888892</v>
      </c>
      <c r="C13" s="53">
        <v>35391</v>
      </c>
      <c r="D13" t="s">
        <v>100</v>
      </c>
      <c r="E13" t="s">
        <v>101</v>
      </c>
      <c r="F13" t="s">
        <v>102</v>
      </c>
      <c r="G13" t="s">
        <v>103</v>
      </c>
      <c r="H13" t="s">
        <v>104</v>
      </c>
      <c r="J13" t="s">
        <v>105</v>
      </c>
      <c r="K13" t="s">
        <v>106</v>
      </c>
      <c r="L13" t="s">
        <v>107</v>
      </c>
      <c r="N13" t="s">
        <v>107</v>
      </c>
      <c r="P13" t="s">
        <v>116</v>
      </c>
      <c r="Q13" t="s">
        <v>89</v>
      </c>
      <c r="R13" s="54">
        <v>35381.519571759258</v>
      </c>
      <c r="S13" s="55">
        <v>35381.519571759258</v>
      </c>
      <c r="T13" t="s">
        <v>100</v>
      </c>
      <c r="U13" s="1">
        <v>159</v>
      </c>
      <c r="V13" s="1">
        <v>8</v>
      </c>
      <c r="W13" s="1">
        <v>1</v>
      </c>
      <c r="AC13" t="s">
        <v>90</v>
      </c>
      <c r="AE13" t="s">
        <v>90</v>
      </c>
      <c r="AF13" t="s">
        <v>90</v>
      </c>
      <c r="AG13" s="1">
        <v>0</v>
      </c>
      <c r="AI13" t="s">
        <v>91</v>
      </c>
      <c r="AJ13" s="1">
        <v>1</v>
      </c>
      <c r="AK13" s="56">
        <v>35381</v>
      </c>
      <c r="AL13" s="1">
        <v>0</v>
      </c>
      <c r="AM13" t="s">
        <v>90</v>
      </c>
      <c r="AN13" t="s">
        <v>90</v>
      </c>
      <c r="AO13" t="s">
        <v>90</v>
      </c>
      <c r="AP13" s="1">
        <v>1</v>
      </c>
      <c r="AQ13" s="1">
        <v>0</v>
      </c>
      <c r="AR13" s="1">
        <v>0</v>
      </c>
      <c r="AS13" s="1">
        <v>0</v>
      </c>
      <c r="AT13" t="s">
        <v>90</v>
      </c>
      <c r="AU13" t="s">
        <v>90</v>
      </c>
      <c r="AV13" s="1">
        <v>0</v>
      </c>
      <c r="AW13" s="1">
        <v>0</v>
      </c>
      <c r="AX13" s="1">
        <v>0</v>
      </c>
      <c r="AY13" t="s">
        <v>90</v>
      </c>
      <c r="BM13" t="s">
        <v>96</v>
      </c>
      <c r="BN13" t="s">
        <v>92</v>
      </c>
      <c r="BP13" s="1">
        <v>0</v>
      </c>
      <c r="BQ13" s="1">
        <f t="shared" si="0"/>
        <v>112</v>
      </c>
      <c r="BR13" t="s">
        <v>90</v>
      </c>
      <c r="BS13" t="s">
        <v>90</v>
      </c>
      <c r="BV13" s="1">
        <v>0</v>
      </c>
      <c r="BW13" t="s">
        <v>93</v>
      </c>
      <c r="BX13" s="1">
        <v>0</v>
      </c>
      <c r="BY13" t="s">
        <v>132</v>
      </c>
    </row>
    <row r="14" spans="1:77">
      <c r="A14" t="s">
        <v>217</v>
      </c>
      <c r="B14" s="57">
        <v>35567.525000000001</v>
      </c>
      <c r="C14" s="58">
        <v>35574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J14" t="s">
        <v>105</v>
      </c>
      <c r="K14" t="s">
        <v>106</v>
      </c>
      <c r="L14" t="s">
        <v>107</v>
      </c>
      <c r="N14" t="s">
        <v>107</v>
      </c>
      <c r="P14" t="s">
        <v>118</v>
      </c>
      <c r="Q14" t="s">
        <v>89</v>
      </c>
      <c r="R14" s="59">
        <v>35567.532025462962</v>
      </c>
      <c r="S14" s="60">
        <v>35567.532025462962</v>
      </c>
      <c r="T14" t="s">
        <v>100</v>
      </c>
      <c r="U14" s="1">
        <v>165</v>
      </c>
      <c r="V14" s="1">
        <v>8</v>
      </c>
      <c r="W14" s="1">
        <v>1</v>
      </c>
      <c r="AC14" t="s">
        <v>90</v>
      </c>
      <c r="AE14" t="s">
        <v>90</v>
      </c>
      <c r="AF14" t="s">
        <v>90</v>
      </c>
      <c r="AG14" s="1">
        <v>0</v>
      </c>
      <c r="AI14" t="s">
        <v>91</v>
      </c>
      <c r="AJ14" s="1">
        <v>1</v>
      </c>
      <c r="AK14" s="61">
        <v>35567</v>
      </c>
      <c r="AL14" s="1">
        <v>0</v>
      </c>
      <c r="AM14" t="s">
        <v>90</v>
      </c>
      <c r="AN14" t="s">
        <v>90</v>
      </c>
      <c r="AO14" t="s">
        <v>90</v>
      </c>
      <c r="AP14" s="1">
        <v>1</v>
      </c>
      <c r="AQ14" s="1">
        <v>0</v>
      </c>
      <c r="AR14" s="1">
        <v>0</v>
      </c>
      <c r="AS14" s="1">
        <v>0</v>
      </c>
      <c r="AT14" t="s">
        <v>90</v>
      </c>
      <c r="AU14" t="s">
        <v>90</v>
      </c>
      <c r="AV14" s="1">
        <v>0</v>
      </c>
      <c r="AW14" s="1">
        <v>0</v>
      </c>
      <c r="AX14" s="1">
        <v>0</v>
      </c>
      <c r="AY14" t="s">
        <v>90</v>
      </c>
      <c r="BM14" t="s">
        <v>96</v>
      </c>
      <c r="BN14" t="s">
        <v>92</v>
      </c>
      <c r="BP14" s="1">
        <v>0</v>
      </c>
      <c r="BQ14" s="1">
        <f t="shared" si="0"/>
        <v>113</v>
      </c>
      <c r="BR14" t="s">
        <v>90</v>
      </c>
      <c r="BS14" t="s">
        <v>90</v>
      </c>
      <c r="BV14" s="1">
        <v>0</v>
      </c>
      <c r="BW14" t="s">
        <v>93</v>
      </c>
      <c r="BX14" s="1">
        <v>0</v>
      </c>
      <c r="BY14" t="s">
        <v>133</v>
      </c>
    </row>
    <row r="15" spans="1:77">
      <c r="A15" t="s">
        <v>218</v>
      </c>
      <c r="B15" s="62">
        <v>35778.536805555559</v>
      </c>
      <c r="C15" s="63">
        <v>35792</v>
      </c>
      <c r="D15" t="s">
        <v>100</v>
      </c>
      <c r="E15" t="s">
        <v>110</v>
      </c>
      <c r="F15" t="s">
        <v>111</v>
      </c>
      <c r="G15" t="s">
        <v>112</v>
      </c>
      <c r="H15" t="s">
        <v>113</v>
      </c>
      <c r="J15" t="s">
        <v>114</v>
      </c>
      <c r="K15" t="s">
        <v>115</v>
      </c>
      <c r="L15" t="s">
        <v>107</v>
      </c>
      <c r="N15" t="s">
        <v>107</v>
      </c>
      <c r="P15" t="s">
        <v>116</v>
      </c>
      <c r="Q15" t="s">
        <v>89</v>
      </c>
      <c r="R15" s="64">
        <v>35778.539212962962</v>
      </c>
      <c r="S15" s="65">
        <v>35778.539212962962</v>
      </c>
      <c r="T15" t="s">
        <v>100</v>
      </c>
      <c r="U15" s="1">
        <v>139</v>
      </c>
      <c r="V15" s="1">
        <v>8</v>
      </c>
      <c r="W15" s="1">
        <v>1</v>
      </c>
      <c r="AC15" t="s">
        <v>90</v>
      </c>
      <c r="AE15" t="s">
        <v>90</v>
      </c>
      <c r="AF15" t="s">
        <v>90</v>
      </c>
      <c r="AG15" s="1">
        <v>0</v>
      </c>
      <c r="AI15" t="s">
        <v>91</v>
      </c>
      <c r="AJ15" s="1">
        <v>1</v>
      </c>
      <c r="AK15" s="66">
        <v>35778</v>
      </c>
      <c r="AL15" s="1">
        <v>0</v>
      </c>
      <c r="AM15" t="s">
        <v>90</v>
      </c>
      <c r="AN15" t="s">
        <v>90</v>
      </c>
      <c r="AO15" t="s">
        <v>90</v>
      </c>
      <c r="AP15" s="1">
        <v>1</v>
      </c>
      <c r="AQ15" s="1">
        <v>0</v>
      </c>
      <c r="AR15" s="1">
        <v>0</v>
      </c>
      <c r="AS15" s="1">
        <v>0</v>
      </c>
      <c r="AT15" t="s">
        <v>90</v>
      </c>
      <c r="AU15" t="s">
        <v>90</v>
      </c>
      <c r="AV15" s="1">
        <v>0</v>
      </c>
      <c r="AW15" s="1">
        <v>0</v>
      </c>
      <c r="AX15" s="1">
        <v>0</v>
      </c>
      <c r="AY15" t="s">
        <v>90</v>
      </c>
      <c r="BM15" t="s">
        <v>96</v>
      </c>
      <c r="BN15" t="s">
        <v>92</v>
      </c>
      <c r="BP15" s="1">
        <v>0</v>
      </c>
      <c r="BQ15" s="1">
        <f t="shared" si="0"/>
        <v>114</v>
      </c>
      <c r="BR15" t="s">
        <v>90</v>
      </c>
      <c r="BS15" t="s">
        <v>90</v>
      </c>
      <c r="BV15" s="1">
        <v>0</v>
      </c>
      <c r="BW15" t="s">
        <v>93</v>
      </c>
      <c r="BX15" s="1">
        <v>0</v>
      </c>
      <c r="BY15" t="s">
        <v>134</v>
      </c>
    </row>
    <row r="16" spans="1:77">
      <c r="A16" t="s">
        <v>219</v>
      </c>
      <c r="B16" s="67">
        <v>35900.543749999997</v>
      </c>
      <c r="C16" s="68">
        <v>35910</v>
      </c>
      <c r="D16" t="s">
        <v>100</v>
      </c>
      <c r="E16" t="s">
        <v>101</v>
      </c>
      <c r="F16" t="s">
        <v>102</v>
      </c>
      <c r="G16" t="s">
        <v>103</v>
      </c>
      <c r="H16" t="s">
        <v>104</v>
      </c>
      <c r="J16" t="s">
        <v>105</v>
      </c>
      <c r="K16" t="s">
        <v>106</v>
      </c>
      <c r="L16" t="s">
        <v>107</v>
      </c>
      <c r="N16" t="s">
        <v>107</v>
      </c>
      <c r="P16" t="s">
        <v>116</v>
      </c>
      <c r="Q16" t="s">
        <v>89</v>
      </c>
      <c r="R16" s="69">
        <v>35900.546030092592</v>
      </c>
      <c r="S16" s="70">
        <v>35900.546030092592</v>
      </c>
      <c r="T16" t="s">
        <v>100</v>
      </c>
      <c r="U16" s="1">
        <v>169</v>
      </c>
      <c r="V16" s="1">
        <v>8</v>
      </c>
      <c r="W16" s="1">
        <v>1</v>
      </c>
      <c r="AC16" t="s">
        <v>90</v>
      </c>
      <c r="AE16" t="s">
        <v>90</v>
      </c>
      <c r="AF16" t="s">
        <v>90</v>
      </c>
      <c r="AG16" s="1">
        <v>0</v>
      </c>
      <c r="AI16" t="s">
        <v>91</v>
      </c>
      <c r="AJ16" s="1">
        <v>1</v>
      </c>
      <c r="AK16" s="71">
        <v>35900</v>
      </c>
      <c r="AL16" s="1">
        <v>0</v>
      </c>
      <c r="AM16" t="s">
        <v>90</v>
      </c>
      <c r="AN16" t="s">
        <v>90</v>
      </c>
      <c r="AO16" t="s">
        <v>90</v>
      </c>
      <c r="AP16" s="1">
        <v>1</v>
      </c>
      <c r="AQ16" s="1">
        <v>0</v>
      </c>
      <c r="AR16" s="1">
        <v>0</v>
      </c>
      <c r="AS16" s="1">
        <v>0</v>
      </c>
      <c r="AT16" t="s">
        <v>90</v>
      </c>
      <c r="AU16" t="s">
        <v>90</v>
      </c>
      <c r="AV16" s="1">
        <v>0</v>
      </c>
      <c r="AW16" s="1">
        <v>0</v>
      </c>
      <c r="AX16" s="1">
        <v>0</v>
      </c>
      <c r="AY16" t="s">
        <v>90</v>
      </c>
      <c r="BM16" t="s">
        <v>96</v>
      </c>
      <c r="BN16" t="s">
        <v>92</v>
      </c>
      <c r="BP16" s="1">
        <v>0</v>
      </c>
      <c r="BQ16" s="1">
        <f t="shared" si="0"/>
        <v>115</v>
      </c>
      <c r="BR16" t="s">
        <v>90</v>
      </c>
      <c r="BS16" t="s">
        <v>90</v>
      </c>
      <c r="BV16" s="1">
        <v>0</v>
      </c>
      <c r="BW16" t="s">
        <v>93</v>
      </c>
      <c r="BX16" s="1">
        <v>0</v>
      </c>
      <c r="BY16" t="s">
        <v>135</v>
      </c>
    </row>
    <row r="17" spans="1:77">
      <c r="A17" t="s">
        <v>220</v>
      </c>
      <c r="B17" s="72">
        <v>35453.560416666667</v>
      </c>
      <c r="C17" s="73">
        <v>35473</v>
      </c>
      <c r="D17" t="s">
        <v>100</v>
      </c>
      <c r="E17" t="s">
        <v>110</v>
      </c>
      <c r="F17" t="s">
        <v>111</v>
      </c>
      <c r="G17" t="s">
        <v>112</v>
      </c>
      <c r="H17" t="s">
        <v>113</v>
      </c>
      <c r="J17" t="s">
        <v>114</v>
      </c>
      <c r="K17" t="s">
        <v>115</v>
      </c>
      <c r="L17" t="s">
        <v>107</v>
      </c>
      <c r="N17" t="s">
        <v>107</v>
      </c>
      <c r="P17" t="s">
        <v>108</v>
      </c>
      <c r="Q17" t="s">
        <v>89</v>
      </c>
      <c r="R17" s="74">
        <v>35453.562592592592</v>
      </c>
      <c r="S17" s="75">
        <v>35453.562592592592</v>
      </c>
      <c r="T17" t="s">
        <v>100</v>
      </c>
      <c r="U17" s="1">
        <v>258</v>
      </c>
      <c r="V17" s="1">
        <v>8</v>
      </c>
      <c r="W17" s="1">
        <v>1</v>
      </c>
      <c r="AC17" t="s">
        <v>90</v>
      </c>
      <c r="AE17" t="s">
        <v>90</v>
      </c>
      <c r="AF17" t="s">
        <v>90</v>
      </c>
      <c r="AG17" s="1">
        <v>0</v>
      </c>
      <c r="AI17" t="s">
        <v>91</v>
      </c>
      <c r="AJ17" s="1">
        <v>1</v>
      </c>
      <c r="AK17" s="76">
        <v>35453</v>
      </c>
      <c r="AL17" s="1">
        <v>0</v>
      </c>
      <c r="AM17" t="s">
        <v>90</v>
      </c>
      <c r="AN17" t="s">
        <v>90</v>
      </c>
      <c r="AO17" t="s">
        <v>90</v>
      </c>
      <c r="AP17" s="1">
        <v>1</v>
      </c>
      <c r="AQ17" s="1">
        <v>0</v>
      </c>
      <c r="AR17" s="1">
        <v>0</v>
      </c>
      <c r="AS17" s="1">
        <v>0</v>
      </c>
      <c r="AT17" t="s">
        <v>90</v>
      </c>
      <c r="AU17" t="s">
        <v>90</v>
      </c>
      <c r="AV17" s="1">
        <v>0</v>
      </c>
      <c r="AW17" s="1">
        <v>0</v>
      </c>
      <c r="AX17" s="1">
        <v>0</v>
      </c>
      <c r="AY17" t="s">
        <v>90</v>
      </c>
      <c r="BM17" t="s">
        <v>96</v>
      </c>
      <c r="BN17" t="s">
        <v>92</v>
      </c>
      <c r="BP17" s="1">
        <v>0</v>
      </c>
      <c r="BQ17" s="1">
        <f t="shared" si="0"/>
        <v>116</v>
      </c>
      <c r="BR17" t="s">
        <v>90</v>
      </c>
      <c r="BS17" t="s">
        <v>90</v>
      </c>
      <c r="BV17" s="1">
        <v>0</v>
      </c>
      <c r="BW17" t="s">
        <v>93</v>
      </c>
      <c r="BX17" s="1">
        <v>0</v>
      </c>
      <c r="BY17" t="s">
        <v>136</v>
      </c>
    </row>
    <row r="18" spans="1:77">
      <c r="A18" t="s">
        <v>221</v>
      </c>
      <c r="B18" s="77">
        <v>36171.598611111112</v>
      </c>
      <c r="C18" s="78">
        <v>36196</v>
      </c>
      <c r="D18" t="s">
        <v>100</v>
      </c>
      <c r="E18" t="s">
        <v>137</v>
      </c>
      <c r="F18" t="s">
        <v>138</v>
      </c>
      <c r="G18" t="s">
        <v>139</v>
      </c>
      <c r="H18" t="s">
        <v>140</v>
      </c>
      <c r="J18" t="s">
        <v>82</v>
      </c>
      <c r="K18" t="s">
        <v>141</v>
      </c>
      <c r="L18" t="s">
        <v>107</v>
      </c>
      <c r="N18" t="s">
        <v>107</v>
      </c>
      <c r="P18" t="s">
        <v>142</v>
      </c>
      <c r="Q18" t="s">
        <v>143</v>
      </c>
      <c r="R18" s="79">
        <v>36171.629166666666</v>
      </c>
      <c r="S18" s="80">
        <v>36171.629166666666</v>
      </c>
      <c r="T18" t="s">
        <v>100</v>
      </c>
      <c r="U18" s="1">
        <v>54.64</v>
      </c>
      <c r="V18" s="1">
        <v>8</v>
      </c>
      <c r="W18" s="1">
        <v>0</v>
      </c>
      <c r="AC18" t="s">
        <v>90</v>
      </c>
      <c r="AE18" t="s">
        <v>90</v>
      </c>
      <c r="AF18" t="s">
        <v>90</v>
      </c>
      <c r="AG18" s="1">
        <v>0</v>
      </c>
      <c r="AI18" t="s">
        <v>91</v>
      </c>
      <c r="AJ18" s="1">
        <v>1</v>
      </c>
      <c r="AK18" s="81">
        <v>36171</v>
      </c>
      <c r="AL18" s="1">
        <v>0</v>
      </c>
      <c r="AM18" s="1">
        <v>3.09</v>
      </c>
      <c r="AN18" t="s">
        <v>90</v>
      </c>
      <c r="AO18" t="s">
        <v>90</v>
      </c>
      <c r="AP18" s="1">
        <v>1</v>
      </c>
      <c r="AQ18" s="1">
        <v>0</v>
      </c>
      <c r="AR18" s="1">
        <v>0</v>
      </c>
      <c r="AS18" s="1">
        <v>0</v>
      </c>
      <c r="AT18" t="s">
        <v>90</v>
      </c>
      <c r="AU18" t="s">
        <v>90</v>
      </c>
      <c r="AV18" s="1">
        <v>0</v>
      </c>
      <c r="AW18" s="1">
        <v>0</v>
      </c>
      <c r="AX18" s="1">
        <v>0</v>
      </c>
      <c r="AY18" t="s">
        <v>90</v>
      </c>
      <c r="BM18" t="s">
        <v>96</v>
      </c>
      <c r="BN18" t="s">
        <v>92</v>
      </c>
      <c r="BP18" s="1">
        <v>0</v>
      </c>
      <c r="BQ18" s="1">
        <f t="shared" si="0"/>
        <v>117</v>
      </c>
      <c r="BR18" t="s">
        <v>90</v>
      </c>
      <c r="BS18" t="s">
        <v>90</v>
      </c>
      <c r="BV18" s="1">
        <v>0</v>
      </c>
      <c r="BW18" t="s">
        <v>93</v>
      </c>
      <c r="BX18" s="1">
        <v>0</v>
      </c>
      <c r="BY18" t="s">
        <v>144</v>
      </c>
    </row>
    <row r="19" spans="1:77">
      <c r="A19" t="s">
        <v>222</v>
      </c>
      <c r="B19" s="82">
        <v>36175.656944444447</v>
      </c>
      <c r="C19" s="83">
        <v>36199</v>
      </c>
      <c r="D19" t="s">
        <v>100</v>
      </c>
      <c r="E19" t="s">
        <v>110</v>
      </c>
      <c r="F19" t="s">
        <v>111</v>
      </c>
      <c r="G19" t="s">
        <v>112</v>
      </c>
      <c r="H19" t="s">
        <v>113</v>
      </c>
      <c r="J19" t="s">
        <v>114</v>
      </c>
      <c r="K19" t="s">
        <v>125</v>
      </c>
      <c r="L19" t="s">
        <v>107</v>
      </c>
      <c r="N19" t="s">
        <v>107</v>
      </c>
      <c r="P19" t="s">
        <v>145</v>
      </c>
      <c r="Q19" t="s">
        <v>143</v>
      </c>
      <c r="R19" s="84">
        <v>36175.664583333331</v>
      </c>
      <c r="S19" s="85">
        <v>36175.664583333331</v>
      </c>
      <c r="T19" t="s">
        <v>100</v>
      </c>
      <c r="U19" s="1">
        <v>150.69</v>
      </c>
      <c r="V19" s="1">
        <v>8</v>
      </c>
      <c r="W19" s="1">
        <v>0</v>
      </c>
      <c r="AC19" t="s">
        <v>90</v>
      </c>
      <c r="AE19" t="s">
        <v>90</v>
      </c>
      <c r="AF19" t="s">
        <v>90</v>
      </c>
      <c r="AG19" s="1">
        <v>0</v>
      </c>
      <c r="AI19" t="s">
        <v>91</v>
      </c>
      <c r="AJ19" s="1">
        <v>1</v>
      </c>
      <c r="AK19" s="86">
        <v>36175</v>
      </c>
      <c r="AL19" s="1">
        <v>0</v>
      </c>
      <c r="AM19" s="1">
        <v>9.19</v>
      </c>
      <c r="AN19" t="s">
        <v>90</v>
      </c>
      <c r="AO19" t="s">
        <v>90</v>
      </c>
      <c r="AP19" s="1">
        <v>1</v>
      </c>
      <c r="AQ19" s="1">
        <v>0</v>
      </c>
      <c r="AR19" s="1">
        <v>0</v>
      </c>
      <c r="AS19" s="1">
        <v>0</v>
      </c>
      <c r="AT19" t="s">
        <v>90</v>
      </c>
      <c r="AU19" t="s">
        <v>90</v>
      </c>
      <c r="AV19" s="1">
        <v>0</v>
      </c>
      <c r="AW19" s="1">
        <v>0</v>
      </c>
      <c r="AX19" s="1">
        <v>0</v>
      </c>
      <c r="AY19" t="s">
        <v>90</v>
      </c>
      <c r="BM19" t="s">
        <v>96</v>
      </c>
      <c r="BN19" t="s">
        <v>92</v>
      </c>
      <c r="BP19" s="1">
        <v>0</v>
      </c>
      <c r="BQ19" s="1">
        <f t="shared" si="0"/>
        <v>118</v>
      </c>
      <c r="BR19" t="s">
        <v>90</v>
      </c>
      <c r="BS19" t="s">
        <v>90</v>
      </c>
      <c r="BV19" s="1">
        <v>0</v>
      </c>
      <c r="BW19" t="s">
        <v>93</v>
      </c>
      <c r="BX19" s="1">
        <v>0</v>
      </c>
      <c r="BY19" t="s">
        <v>146</v>
      </c>
    </row>
    <row r="20" spans="1:77">
      <c r="A20" t="s">
        <v>223</v>
      </c>
      <c r="B20" s="87">
        <v>36173.541666666664</v>
      </c>
      <c r="C20" s="88">
        <v>36198</v>
      </c>
      <c r="D20" t="s">
        <v>100</v>
      </c>
      <c r="E20" t="s">
        <v>147</v>
      </c>
      <c r="F20" t="s">
        <v>148</v>
      </c>
      <c r="G20" t="s">
        <v>149</v>
      </c>
      <c r="H20" t="s">
        <v>150</v>
      </c>
      <c r="J20" t="s">
        <v>151</v>
      </c>
      <c r="K20" t="s">
        <v>125</v>
      </c>
      <c r="L20" t="s">
        <v>107</v>
      </c>
      <c r="N20" t="s">
        <v>107</v>
      </c>
      <c r="P20" t="s">
        <v>152</v>
      </c>
      <c r="Q20" t="s">
        <v>143</v>
      </c>
      <c r="R20" s="89">
        <v>36174.675000000003</v>
      </c>
      <c r="S20" s="90">
        <v>36174.675000000003</v>
      </c>
      <c r="T20" t="s">
        <v>100</v>
      </c>
      <c r="U20" s="1">
        <v>8.52</v>
      </c>
      <c r="V20" s="1">
        <v>8</v>
      </c>
      <c r="W20" s="1">
        <v>0</v>
      </c>
      <c r="AC20" t="s">
        <v>90</v>
      </c>
      <c r="AE20" t="s">
        <v>90</v>
      </c>
      <c r="AF20" t="s">
        <v>90</v>
      </c>
      <c r="AG20" s="1">
        <v>0</v>
      </c>
      <c r="AI20" t="s">
        <v>91</v>
      </c>
      <c r="AJ20" s="1">
        <v>1</v>
      </c>
      <c r="AK20" s="91">
        <v>36174</v>
      </c>
      <c r="AL20" s="1">
        <v>0</v>
      </c>
      <c r="AM20" s="1">
        <v>0.32</v>
      </c>
      <c r="AN20" t="s">
        <v>90</v>
      </c>
      <c r="AO20" t="s">
        <v>90</v>
      </c>
      <c r="AP20" s="1">
        <v>1</v>
      </c>
      <c r="AQ20" s="1">
        <v>0</v>
      </c>
      <c r="AR20" s="1">
        <v>0</v>
      </c>
      <c r="AS20" s="1">
        <v>0</v>
      </c>
      <c r="AT20" t="s">
        <v>90</v>
      </c>
      <c r="AU20" t="s">
        <v>90</v>
      </c>
      <c r="AV20" s="1">
        <v>0</v>
      </c>
      <c r="AW20" s="1">
        <v>0</v>
      </c>
      <c r="AX20" s="1">
        <v>0</v>
      </c>
      <c r="AY20" t="s">
        <v>90</v>
      </c>
      <c r="BM20" t="s">
        <v>96</v>
      </c>
      <c r="BN20" t="s">
        <v>92</v>
      </c>
      <c r="BP20" s="1">
        <v>0</v>
      </c>
      <c r="BQ20" s="1">
        <f t="shared" si="0"/>
        <v>119</v>
      </c>
      <c r="BR20" t="s">
        <v>90</v>
      </c>
      <c r="BS20" t="s">
        <v>90</v>
      </c>
      <c r="BV20" s="1">
        <v>0</v>
      </c>
      <c r="BW20" t="s">
        <v>93</v>
      </c>
      <c r="BX20" s="1">
        <v>0</v>
      </c>
      <c r="BY20" t="s">
        <v>153</v>
      </c>
    </row>
    <row r="21" spans="1:77">
      <c r="A21" t="s">
        <v>224</v>
      </c>
      <c r="B21" s="92">
        <v>35748.699999999997</v>
      </c>
      <c r="C21" s="93">
        <v>35767</v>
      </c>
      <c r="D21" t="s">
        <v>100</v>
      </c>
      <c r="E21" t="s">
        <v>110</v>
      </c>
      <c r="F21" t="s">
        <v>111</v>
      </c>
      <c r="G21" t="s">
        <v>112</v>
      </c>
      <c r="H21" t="s">
        <v>113</v>
      </c>
      <c r="J21" t="s">
        <v>114</v>
      </c>
      <c r="K21" t="s">
        <v>115</v>
      </c>
      <c r="L21" t="s">
        <v>107</v>
      </c>
      <c r="N21" t="s">
        <v>107</v>
      </c>
      <c r="P21" t="s">
        <v>116</v>
      </c>
      <c r="Q21" t="s">
        <v>89</v>
      </c>
      <c r="R21" s="94">
        <v>35748.713402777779</v>
      </c>
      <c r="S21" s="95">
        <v>35748.713402777779</v>
      </c>
      <c r="T21" t="s">
        <v>100</v>
      </c>
      <c r="U21" s="1">
        <v>129</v>
      </c>
      <c r="V21" s="1">
        <v>8</v>
      </c>
      <c r="W21" s="1">
        <v>1</v>
      </c>
      <c r="AC21" t="s">
        <v>90</v>
      </c>
      <c r="AE21" t="s">
        <v>90</v>
      </c>
      <c r="AF21" t="s">
        <v>90</v>
      </c>
      <c r="AG21" s="1">
        <v>0</v>
      </c>
      <c r="AI21" t="s">
        <v>91</v>
      </c>
      <c r="AJ21" s="1">
        <v>1</v>
      </c>
      <c r="AK21" s="96">
        <v>35748</v>
      </c>
      <c r="AL21" s="1">
        <v>0</v>
      </c>
      <c r="AM21" t="s">
        <v>90</v>
      </c>
      <c r="AN21" t="s">
        <v>90</v>
      </c>
      <c r="AO21" t="s">
        <v>90</v>
      </c>
      <c r="AP21" s="1">
        <v>1</v>
      </c>
      <c r="AQ21" s="1">
        <v>0</v>
      </c>
      <c r="AR21" s="1">
        <v>0</v>
      </c>
      <c r="AS21" s="1">
        <v>0</v>
      </c>
      <c r="AT21" t="s">
        <v>90</v>
      </c>
      <c r="AU21" t="s">
        <v>90</v>
      </c>
      <c r="AV21" s="1">
        <v>0</v>
      </c>
      <c r="AW21" s="1">
        <v>0</v>
      </c>
      <c r="AX21" s="1">
        <v>0</v>
      </c>
      <c r="AY21" t="s">
        <v>90</v>
      </c>
      <c r="BM21" t="s">
        <v>96</v>
      </c>
      <c r="BN21" t="s">
        <v>92</v>
      </c>
      <c r="BP21" s="1">
        <v>0</v>
      </c>
      <c r="BQ21" s="1">
        <f t="shared" si="0"/>
        <v>120</v>
      </c>
      <c r="BR21" t="s">
        <v>90</v>
      </c>
      <c r="BS21" t="s">
        <v>90</v>
      </c>
      <c r="BV21" s="1">
        <v>0</v>
      </c>
      <c r="BW21" t="s">
        <v>93</v>
      </c>
      <c r="BX21" s="1">
        <v>0</v>
      </c>
      <c r="BY21" t="s">
        <v>154</v>
      </c>
    </row>
    <row r="22" spans="1:77">
      <c r="A22" t="s">
        <v>225</v>
      </c>
      <c r="B22" s="97">
        <v>36304.821527777778</v>
      </c>
      <c r="D22" t="s">
        <v>100</v>
      </c>
      <c r="E22" t="s">
        <v>101</v>
      </c>
      <c r="F22" t="s">
        <v>102</v>
      </c>
      <c r="G22" t="s">
        <v>103</v>
      </c>
      <c r="H22" t="s">
        <v>155</v>
      </c>
      <c r="J22" t="s">
        <v>82</v>
      </c>
      <c r="K22" t="s">
        <v>125</v>
      </c>
      <c r="L22" t="s">
        <v>107</v>
      </c>
      <c r="N22" t="s">
        <v>107</v>
      </c>
      <c r="P22" t="s">
        <v>156</v>
      </c>
      <c r="Q22" t="s">
        <v>143</v>
      </c>
      <c r="R22" s="98">
        <v>36304.824305555558</v>
      </c>
      <c r="S22" s="99">
        <v>36304.824305555558</v>
      </c>
      <c r="T22" t="s">
        <v>100</v>
      </c>
      <c r="U22" s="1">
        <v>672.19</v>
      </c>
      <c r="V22" s="1">
        <v>0</v>
      </c>
      <c r="W22" s="1">
        <v>0</v>
      </c>
      <c r="AC22" t="s">
        <v>90</v>
      </c>
      <c r="AE22" t="s">
        <v>90</v>
      </c>
      <c r="AF22" t="s">
        <v>90</v>
      </c>
      <c r="AG22" s="1">
        <v>0</v>
      </c>
      <c r="AI22" t="s">
        <v>91</v>
      </c>
      <c r="AJ22" s="1">
        <v>1</v>
      </c>
      <c r="AK22" s="100">
        <v>36304</v>
      </c>
      <c r="AL22" s="1">
        <v>0</v>
      </c>
      <c r="AM22" s="1">
        <v>32.01</v>
      </c>
      <c r="AN22" s="1">
        <v>0</v>
      </c>
      <c r="AO22" s="1">
        <v>0</v>
      </c>
      <c r="AP22" s="1">
        <v>1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t="s">
        <v>90</v>
      </c>
      <c r="BM22" t="s">
        <v>96</v>
      </c>
      <c r="BN22" t="s">
        <v>92</v>
      </c>
      <c r="BP22" s="1">
        <v>0</v>
      </c>
      <c r="BQ22" s="1">
        <f t="shared" si="0"/>
        <v>121</v>
      </c>
      <c r="BR22" t="s">
        <v>90</v>
      </c>
      <c r="BS22" t="s">
        <v>90</v>
      </c>
      <c r="BV22" s="1">
        <v>0</v>
      </c>
      <c r="BW22" t="s">
        <v>93</v>
      </c>
      <c r="BX22" s="1">
        <v>0</v>
      </c>
      <c r="BY22" t="s">
        <v>157</v>
      </c>
    </row>
    <row r="23" spans="1:77">
      <c r="A23" t="s">
        <v>226</v>
      </c>
      <c r="B23" s="101">
        <v>38267.839768518519</v>
      </c>
      <c r="C23" s="102">
        <v>38329.840243055558</v>
      </c>
      <c r="D23" t="s">
        <v>77</v>
      </c>
      <c r="L23" t="s">
        <v>86</v>
      </c>
      <c r="N23" t="s">
        <v>86</v>
      </c>
      <c r="P23" t="s">
        <v>158</v>
      </c>
      <c r="Q23" t="s">
        <v>143</v>
      </c>
      <c r="R23" s="103">
        <v>38267.84269675926</v>
      </c>
      <c r="S23" s="104">
        <v>38267.842789351853</v>
      </c>
      <c r="T23" t="s">
        <v>77</v>
      </c>
      <c r="U23" s="1">
        <v>0</v>
      </c>
      <c r="V23" s="1">
        <v>2</v>
      </c>
      <c r="W23" s="1">
        <v>0</v>
      </c>
      <c r="AC23" t="s">
        <v>90</v>
      </c>
      <c r="AE23" t="s">
        <v>90</v>
      </c>
      <c r="AF23" t="s">
        <v>90</v>
      </c>
      <c r="AG23" s="1">
        <v>0</v>
      </c>
      <c r="AI23" t="s">
        <v>91</v>
      </c>
      <c r="AJ23" s="1">
        <v>1</v>
      </c>
      <c r="AK23" s="105">
        <v>38267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t="s">
        <v>90</v>
      </c>
      <c r="BM23" t="s">
        <v>96</v>
      </c>
      <c r="BN23" t="s">
        <v>92</v>
      </c>
      <c r="BP23" s="1">
        <v>0</v>
      </c>
      <c r="BQ23" s="1">
        <f t="shared" si="0"/>
        <v>122</v>
      </c>
      <c r="BR23" t="s">
        <v>90</v>
      </c>
      <c r="BS23" t="s">
        <v>90</v>
      </c>
      <c r="BV23" s="1">
        <v>0</v>
      </c>
      <c r="BW23" t="s">
        <v>93</v>
      </c>
      <c r="BX23" s="1">
        <v>0</v>
      </c>
      <c r="BY23" t="s">
        <v>159</v>
      </c>
    </row>
    <row r="24" spans="1:77">
      <c r="A24" t="s">
        <v>227</v>
      </c>
      <c r="B24" s="106">
        <v>38268.513368055559</v>
      </c>
      <c r="D24" t="s">
        <v>77</v>
      </c>
      <c r="E24" t="s">
        <v>160</v>
      </c>
      <c r="L24" t="s">
        <v>161</v>
      </c>
      <c r="N24" t="s">
        <v>86</v>
      </c>
      <c r="P24" t="s">
        <v>162</v>
      </c>
      <c r="Q24" t="s">
        <v>163</v>
      </c>
      <c r="R24" s="107">
        <v>38268.513368055559</v>
      </c>
      <c r="S24" s="108">
        <v>38268.515023148146</v>
      </c>
      <c r="T24" t="s">
        <v>77</v>
      </c>
      <c r="U24" s="1">
        <v>3900</v>
      </c>
      <c r="V24" s="1">
        <v>0</v>
      </c>
      <c r="W24" s="1">
        <v>0</v>
      </c>
      <c r="AC24" t="s">
        <v>90</v>
      </c>
      <c r="AE24" t="s">
        <v>90</v>
      </c>
      <c r="AF24" t="s">
        <v>90</v>
      </c>
      <c r="AG24" s="1">
        <v>0</v>
      </c>
      <c r="AI24" t="s">
        <v>91</v>
      </c>
      <c r="AJ24" t="s">
        <v>90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1</v>
      </c>
      <c r="AR24" s="1">
        <v>1</v>
      </c>
      <c r="AS24" s="1">
        <v>0</v>
      </c>
      <c r="AT24" s="1">
        <v>0</v>
      </c>
      <c r="AU24" s="1">
        <v>0</v>
      </c>
      <c r="AV24" s="1">
        <v>1</v>
      </c>
      <c r="AW24" s="1">
        <v>1</v>
      </c>
      <c r="AX24" s="1">
        <v>0</v>
      </c>
      <c r="AY24" t="s">
        <v>90</v>
      </c>
      <c r="BM24" t="s">
        <v>96</v>
      </c>
      <c r="BN24" t="s">
        <v>92</v>
      </c>
      <c r="BP24" s="1">
        <v>0</v>
      </c>
      <c r="BQ24" s="1">
        <f t="shared" si="0"/>
        <v>123</v>
      </c>
      <c r="BR24" t="s">
        <v>90</v>
      </c>
      <c r="BS24" t="s">
        <v>90</v>
      </c>
      <c r="BV24" s="1">
        <v>0</v>
      </c>
      <c r="BW24" t="s">
        <v>93</v>
      </c>
      <c r="BX24" s="1">
        <v>0</v>
      </c>
      <c r="BY24" t="s">
        <v>164</v>
      </c>
    </row>
    <row r="25" spans="1:77">
      <c r="A25" t="s">
        <v>228</v>
      </c>
      <c r="B25" s="109">
        <v>38268.5155787037</v>
      </c>
      <c r="D25" t="s">
        <v>77</v>
      </c>
      <c r="E25" t="s">
        <v>160</v>
      </c>
      <c r="L25" t="s">
        <v>86</v>
      </c>
      <c r="N25" t="s">
        <v>165</v>
      </c>
      <c r="P25" t="s">
        <v>166</v>
      </c>
      <c r="Q25" t="s">
        <v>163</v>
      </c>
      <c r="R25" s="110">
        <v>38268.5155787037</v>
      </c>
      <c r="S25" s="111">
        <v>38268.517245370371</v>
      </c>
      <c r="T25" t="s">
        <v>77</v>
      </c>
      <c r="U25" s="1">
        <v>5850</v>
      </c>
      <c r="V25" s="1">
        <v>0</v>
      </c>
      <c r="W25" s="1">
        <v>0</v>
      </c>
      <c r="AC25" t="s">
        <v>90</v>
      </c>
      <c r="AE25" t="s">
        <v>90</v>
      </c>
      <c r="AF25" t="s">
        <v>90</v>
      </c>
      <c r="AG25" s="1">
        <v>0</v>
      </c>
      <c r="AI25" t="s">
        <v>91</v>
      </c>
      <c r="AJ25" t="s">
        <v>90</v>
      </c>
      <c r="AL25" s="1">
        <v>0</v>
      </c>
      <c r="AM25" s="1">
        <v>0</v>
      </c>
      <c r="AN25" s="1">
        <v>0</v>
      </c>
      <c r="AO25" s="1">
        <v>0</v>
      </c>
      <c r="AP25" s="1">
        <v>1</v>
      </c>
      <c r="AQ25" s="1">
        <v>1</v>
      </c>
      <c r="AR25" s="1">
        <v>1</v>
      </c>
      <c r="AS25" s="1">
        <v>0</v>
      </c>
      <c r="AT25" s="1">
        <v>0</v>
      </c>
      <c r="AU25" s="1">
        <v>0</v>
      </c>
      <c r="AV25" s="1">
        <v>1</v>
      </c>
      <c r="AW25" s="1">
        <v>1</v>
      </c>
      <c r="AX25" s="1">
        <v>0</v>
      </c>
      <c r="AY25" t="s">
        <v>90</v>
      </c>
      <c r="BM25" t="s">
        <v>96</v>
      </c>
      <c r="BN25" t="s">
        <v>92</v>
      </c>
      <c r="BP25" s="1">
        <v>0</v>
      </c>
      <c r="BQ25" s="1">
        <f t="shared" si="0"/>
        <v>124</v>
      </c>
      <c r="BR25" t="s">
        <v>90</v>
      </c>
      <c r="BS25" t="s">
        <v>90</v>
      </c>
      <c r="BV25" s="1">
        <v>0</v>
      </c>
      <c r="BW25" t="s">
        <v>93</v>
      </c>
      <c r="BX25" s="1">
        <v>0</v>
      </c>
      <c r="BY25" t="s">
        <v>167</v>
      </c>
    </row>
    <row r="26" spans="1:77">
      <c r="A26" t="s">
        <v>229</v>
      </c>
      <c r="B26" s="112">
        <v>38268.517476851855</v>
      </c>
      <c r="D26" t="s">
        <v>77</v>
      </c>
      <c r="E26" t="s">
        <v>160</v>
      </c>
      <c r="L26" t="s">
        <v>86</v>
      </c>
      <c r="N26" t="s">
        <v>84</v>
      </c>
      <c r="P26" t="s">
        <v>168</v>
      </c>
      <c r="Q26" t="s">
        <v>163</v>
      </c>
      <c r="R26" s="113">
        <v>38268.517476851855</v>
      </c>
      <c r="S26" s="114">
        <v>38268.519270833334</v>
      </c>
      <c r="T26" t="s">
        <v>77</v>
      </c>
      <c r="U26" s="1">
        <v>7800</v>
      </c>
      <c r="V26" s="1">
        <v>0</v>
      </c>
      <c r="W26" s="1">
        <v>0</v>
      </c>
      <c r="AC26" t="s">
        <v>90</v>
      </c>
      <c r="AE26" t="s">
        <v>90</v>
      </c>
      <c r="AF26" t="s">
        <v>90</v>
      </c>
      <c r="AG26" s="1">
        <v>0</v>
      </c>
      <c r="AI26" t="s">
        <v>91</v>
      </c>
      <c r="AJ26" t="s">
        <v>90</v>
      </c>
      <c r="AL26" s="1">
        <v>0</v>
      </c>
      <c r="AM26" s="1">
        <v>0</v>
      </c>
      <c r="AN26" s="1">
        <v>0</v>
      </c>
      <c r="AO26" s="1">
        <v>0</v>
      </c>
      <c r="AP26" s="1">
        <v>1</v>
      </c>
      <c r="AQ26" s="1">
        <v>1</v>
      </c>
      <c r="AR26" s="1">
        <v>1</v>
      </c>
      <c r="AS26" s="1">
        <v>0</v>
      </c>
      <c r="AT26" s="1">
        <v>0</v>
      </c>
      <c r="AU26" s="1">
        <v>0</v>
      </c>
      <c r="AV26" s="1">
        <v>1</v>
      </c>
      <c r="AW26" s="1">
        <v>1</v>
      </c>
      <c r="AX26" s="1">
        <v>0</v>
      </c>
      <c r="AY26" t="s">
        <v>90</v>
      </c>
      <c r="BM26" t="s">
        <v>96</v>
      </c>
      <c r="BN26" t="s">
        <v>92</v>
      </c>
      <c r="BP26" s="1">
        <v>0</v>
      </c>
      <c r="BQ26" s="1">
        <f t="shared" si="0"/>
        <v>125</v>
      </c>
      <c r="BR26" t="s">
        <v>90</v>
      </c>
      <c r="BS26" t="s">
        <v>90</v>
      </c>
      <c r="BV26" s="1">
        <v>0</v>
      </c>
      <c r="BW26" t="s">
        <v>93</v>
      </c>
      <c r="BX26" s="1">
        <v>0</v>
      </c>
      <c r="BY26" t="s">
        <v>169</v>
      </c>
    </row>
    <row r="27" spans="1:77">
      <c r="A27" t="s">
        <v>230</v>
      </c>
      <c r="B27" s="115">
        <v>38293.486921296295</v>
      </c>
      <c r="D27" t="s">
        <v>77</v>
      </c>
      <c r="L27" t="s">
        <v>86</v>
      </c>
      <c r="N27" t="s">
        <v>86</v>
      </c>
      <c r="P27" t="s">
        <v>170</v>
      </c>
      <c r="Q27" t="s">
        <v>163</v>
      </c>
      <c r="R27" s="116">
        <v>38293.486921296295</v>
      </c>
      <c r="S27" s="117">
        <v>38293.487013888887</v>
      </c>
      <c r="T27" t="s">
        <v>77</v>
      </c>
      <c r="U27" s="1">
        <v>0</v>
      </c>
      <c r="V27" s="1">
        <v>0</v>
      </c>
      <c r="W27" s="1">
        <v>0</v>
      </c>
      <c r="AC27" t="s">
        <v>90</v>
      </c>
      <c r="AE27" t="s">
        <v>90</v>
      </c>
      <c r="AF27" t="s">
        <v>90</v>
      </c>
      <c r="AG27" s="1">
        <v>0</v>
      </c>
      <c r="AI27" t="s">
        <v>91</v>
      </c>
      <c r="AJ27" t="s">
        <v>90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t="s">
        <v>90</v>
      </c>
      <c r="BM27" t="s">
        <v>96</v>
      </c>
      <c r="BN27" t="s">
        <v>92</v>
      </c>
      <c r="BP27" s="1">
        <v>0</v>
      </c>
      <c r="BQ27" s="1">
        <f t="shared" si="0"/>
        <v>126</v>
      </c>
      <c r="BR27" t="s">
        <v>90</v>
      </c>
      <c r="BS27" t="s">
        <v>90</v>
      </c>
      <c r="BV27" s="1">
        <v>0</v>
      </c>
      <c r="BW27" t="s">
        <v>93</v>
      </c>
      <c r="BX27" s="1">
        <v>0</v>
      </c>
      <c r="BY27" t="s">
        <v>171</v>
      </c>
    </row>
    <row r="28" spans="1:77">
      <c r="A28" t="s">
        <v>231</v>
      </c>
      <c r="B28" s="118">
        <v>39464.60528935185</v>
      </c>
      <c r="D28" t="s">
        <v>77</v>
      </c>
      <c r="E28" t="s">
        <v>101</v>
      </c>
      <c r="F28" t="s">
        <v>102</v>
      </c>
      <c r="G28" t="s">
        <v>103</v>
      </c>
      <c r="H28" t="s">
        <v>155</v>
      </c>
      <c r="J28" t="s">
        <v>82</v>
      </c>
      <c r="K28" t="s">
        <v>125</v>
      </c>
      <c r="L28" t="s">
        <v>172</v>
      </c>
      <c r="N28" t="s">
        <v>172</v>
      </c>
      <c r="P28" t="s">
        <v>173</v>
      </c>
      <c r="Q28" t="s">
        <v>89</v>
      </c>
      <c r="R28" s="119">
        <v>39464.615648148145</v>
      </c>
      <c r="S28" s="120">
        <v>39464.615648148145</v>
      </c>
      <c r="T28" t="s">
        <v>77</v>
      </c>
      <c r="U28" s="1">
        <v>1200</v>
      </c>
      <c r="V28" s="1">
        <v>0</v>
      </c>
      <c r="W28" s="1">
        <v>1</v>
      </c>
      <c r="AC28" t="s">
        <v>90</v>
      </c>
      <c r="AE28" t="s">
        <v>90</v>
      </c>
      <c r="AF28" t="s">
        <v>90</v>
      </c>
      <c r="AG28" s="1">
        <v>0</v>
      </c>
      <c r="AI28" t="s">
        <v>91</v>
      </c>
      <c r="AJ28" s="1">
        <v>529.04999999999995</v>
      </c>
      <c r="AK28" s="121">
        <v>39464</v>
      </c>
      <c r="AL28" s="1">
        <v>0</v>
      </c>
      <c r="AM28" s="1">
        <v>0</v>
      </c>
      <c r="AN28" s="1">
        <v>0</v>
      </c>
      <c r="AO28" s="1">
        <v>0</v>
      </c>
      <c r="AP28" s="1">
        <v>1</v>
      </c>
      <c r="AQ28" s="1">
        <v>1</v>
      </c>
      <c r="AR28" s="1">
        <v>1</v>
      </c>
      <c r="AS28" s="1">
        <v>0</v>
      </c>
      <c r="AT28" s="1">
        <v>0</v>
      </c>
      <c r="AU28" s="1">
        <v>0</v>
      </c>
      <c r="AV28" s="1">
        <v>1</v>
      </c>
      <c r="AW28" s="1">
        <v>1</v>
      </c>
      <c r="AX28" s="1">
        <v>0</v>
      </c>
      <c r="AY28" s="1">
        <v>1</v>
      </c>
      <c r="BM28" t="s">
        <v>174</v>
      </c>
      <c r="BN28" t="s">
        <v>175</v>
      </c>
      <c r="BP28" s="1">
        <v>0</v>
      </c>
      <c r="BQ28" s="1">
        <f t="shared" si="0"/>
        <v>127</v>
      </c>
      <c r="BR28" t="s">
        <v>90</v>
      </c>
      <c r="BS28" t="s">
        <v>90</v>
      </c>
      <c r="BV28" s="1">
        <v>0</v>
      </c>
      <c r="BW28" t="s">
        <v>93</v>
      </c>
      <c r="BX28" s="1">
        <v>0</v>
      </c>
      <c r="BY28" t="s">
        <v>176</v>
      </c>
    </row>
    <row r="29" spans="1:77">
      <c r="A29" t="s">
        <v>232</v>
      </c>
      <c r="B29" s="122">
        <v>39471.551168981481</v>
      </c>
      <c r="D29" t="s">
        <v>77</v>
      </c>
      <c r="E29" t="s">
        <v>101</v>
      </c>
      <c r="F29" t="s">
        <v>102</v>
      </c>
      <c r="G29" t="s">
        <v>103</v>
      </c>
      <c r="H29" t="s">
        <v>155</v>
      </c>
      <c r="J29" t="s">
        <v>82</v>
      </c>
      <c r="K29" t="s">
        <v>125</v>
      </c>
      <c r="L29" t="s">
        <v>86</v>
      </c>
      <c r="N29" t="s">
        <v>86</v>
      </c>
      <c r="O29" t="s">
        <v>177</v>
      </c>
      <c r="Q29" t="s">
        <v>163</v>
      </c>
      <c r="R29" s="123">
        <v>39471.551168981481</v>
      </c>
      <c r="S29" s="124">
        <v>39471.559259259258</v>
      </c>
      <c r="T29" t="s">
        <v>77</v>
      </c>
      <c r="U29" s="1">
        <v>2574.6</v>
      </c>
      <c r="V29" s="1">
        <v>0</v>
      </c>
      <c r="W29" s="1">
        <v>0</v>
      </c>
      <c r="AC29" t="s">
        <v>90</v>
      </c>
      <c r="AE29" t="s">
        <v>90</v>
      </c>
      <c r="AF29" t="s">
        <v>90</v>
      </c>
      <c r="AG29" s="1">
        <v>0</v>
      </c>
      <c r="AI29" t="s">
        <v>91</v>
      </c>
      <c r="AJ29" t="s">
        <v>90</v>
      </c>
      <c r="AL29" s="1">
        <v>0</v>
      </c>
      <c r="AM29" s="1">
        <v>122.6</v>
      </c>
      <c r="AN29" s="1">
        <v>0</v>
      </c>
      <c r="AO29" s="1">
        <v>0</v>
      </c>
      <c r="AP29" s="1">
        <v>1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t="s">
        <v>90</v>
      </c>
      <c r="BM29" t="s">
        <v>96</v>
      </c>
      <c r="BN29" t="s">
        <v>92</v>
      </c>
      <c r="BP29" s="1">
        <v>0</v>
      </c>
      <c r="BQ29" s="1">
        <f t="shared" si="0"/>
        <v>128</v>
      </c>
      <c r="BR29" t="s">
        <v>90</v>
      </c>
      <c r="BS29" t="s">
        <v>90</v>
      </c>
      <c r="BV29" s="1">
        <v>0</v>
      </c>
      <c r="BW29" t="s">
        <v>93</v>
      </c>
      <c r="BX29" s="1">
        <v>0</v>
      </c>
      <c r="BY29" t="s">
        <v>178</v>
      </c>
    </row>
    <row r="30" spans="1:77">
      <c r="A30" t="s">
        <v>233</v>
      </c>
      <c r="B30" s="125">
        <v>39471.559907407405</v>
      </c>
      <c r="D30" t="s">
        <v>77</v>
      </c>
      <c r="E30" t="s">
        <v>101</v>
      </c>
      <c r="F30" t="s">
        <v>102</v>
      </c>
      <c r="G30" t="s">
        <v>103</v>
      </c>
      <c r="H30" t="s">
        <v>155</v>
      </c>
      <c r="J30" t="s">
        <v>82</v>
      </c>
      <c r="K30" t="s">
        <v>125</v>
      </c>
      <c r="L30" t="s">
        <v>86</v>
      </c>
      <c r="N30" t="s">
        <v>86</v>
      </c>
      <c r="O30" t="s">
        <v>177</v>
      </c>
      <c r="P30" t="s">
        <v>179</v>
      </c>
      <c r="Q30" t="s">
        <v>143</v>
      </c>
      <c r="R30" s="126">
        <v>39471.560567129629</v>
      </c>
      <c r="S30" s="127">
        <v>39471.560613425929</v>
      </c>
      <c r="T30" t="s">
        <v>77</v>
      </c>
      <c r="U30" s="1">
        <v>2574.6</v>
      </c>
      <c r="V30" s="1">
        <v>0</v>
      </c>
      <c r="W30" s="1">
        <v>0</v>
      </c>
      <c r="AC30" t="s">
        <v>90</v>
      </c>
      <c r="AE30" t="s">
        <v>90</v>
      </c>
      <c r="AF30" t="s">
        <v>90</v>
      </c>
      <c r="AG30" s="1">
        <v>0</v>
      </c>
      <c r="AI30" t="s">
        <v>91</v>
      </c>
      <c r="AJ30" s="1">
        <v>1</v>
      </c>
      <c r="AK30" s="128">
        <v>39471</v>
      </c>
      <c r="AL30" s="1">
        <v>0</v>
      </c>
      <c r="AM30" s="1">
        <v>122.6</v>
      </c>
      <c r="AN30" s="1">
        <v>0</v>
      </c>
      <c r="AO30" s="1">
        <v>0</v>
      </c>
      <c r="AP30" s="1">
        <v>1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t="s">
        <v>90</v>
      </c>
      <c r="BM30" t="s">
        <v>96</v>
      </c>
      <c r="BN30" t="s">
        <v>92</v>
      </c>
      <c r="BP30" s="1">
        <v>0</v>
      </c>
      <c r="BQ30" s="1">
        <f t="shared" si="0"/>
        <v>129</v>
      </c>
      <c r="BR30" t="s">
        <v>90</v>
      </c>
      <c r="BS30" t="s">
        <v>90</v>
      </c>
      <c r="BV30" s="1">
        <v>0</v>
      </c>
      <c r="BW30" t="s">
        <v>93</v>
      </c>
      <c r="BX30" s="1">
        <v>0</v>
      </c>
      <c r="BY30" t="s">
        <v>180</v>
      </c>
    </row>
    <row r="31" spans="1:77">
      <c r="A31" t="s">
        <v>234</v>
      </c>
      <c r="B31" s="129">
        <v>39471.572476851848</v>
      </c>
      <c r="D31" t="s">
        <v>181</v>
      </c>
      <c r="E31" t="s">
        <v>101</v>
      </c>
      <c r="F31" t="s">
        <v>102</v>
      </c>
      <c r="G31" t="s">
        <v>103</v>
      </c>
      <c r="H31" t="s">
        <v>155</v>
      </c>
      <c r="J31" t="s">
        <v>82</v>
      </c>
      <c r="K31" t="s">
        <v>125</v>
      </c>
      <c r="L31" t="s">
        <v>182</v>
      </c>
      <c r="N31" t="s">
        <v>182</v>
      </c>
      <c r="O31" t="s">
        <v>183</v>
      </c>
      <c r="P31" t="s">
        <v>184</v>
      </c>
      <c r="Q31" t="s">
        <v>143</v>
      </c>
      <c r="R31" s="130">
        <v>39471.587939814817</v>
      </c>
      <c r="S31" s="131">
        <v>39471.587997685187</v>
      </c>
      <c r="T31" t="s">
        <v>181</v>
      </c>
      <c r="U31" s="1">
        <v>2574.6</v>
      </c>
      <c r="V31" s="1">
        <v>0</v>
      </c>
      <c r="W31" s="1">
        <v>0</v>
      </c>
      <c r="AC31" t="s">
        <v>90</v>
      </c>
      <c r="AE31" t="s">
        <v>90</v>
      </c>
      <c r="AF31" t="s">
        <v>90</v>
      </c>
      <c r="AG31" s="1">
        <v>0</v>
      </c>
      <c r="AI31" t="s">
        <v>91</v>
      </c>
      <c r="AJ31" s="1">
        <v>1</v>
      </c>
      <c r="AK31" s="132">
        <v>39471</v>
      </c>
      <c r="AL31" s="1">
        <v>0</v>
      </c>
      <c r="AM31" s="1">
        <v>122.6</v>
      </c>
      <c r="AN31" s="1">
        <v>0</v>
      </c>
      <c r="AO31" s="1">
        <v>0</v>
      </c>
      <c r="AP31" s="1">
        <v>1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t="s">
        <v>90</v>
      </c>
      <c r="BM31" t="s">
        <v>185</v>
      </c>
      <c r="BN31" t="s">
        <v>92</v>
      </c>
      <c r="BP31" s="1">
        <v>0</v>
      </c>
      <c r="BQ31" s="1">
        <f t="shared" si="0"/>
        <v>130</v>
      </c>
      <c r="BR31" t="s">
        <v>90</v>
      </c>
      <c r="BS31" t="s">
        <v>90</v>
      </c>
      <c r="BV31" s="1">
        <v>0</v>
      </c>
      <c r="BW31" t="s">
        <v>93</v>
      </c>
      <c r="BX31" s="1">
        <v>0</v>
      </c>
      <c r="BY31" t="s">
        <v>186</v>
      </c>
    </row>
    <row r="32" spans="1:77">
      <c r="A32" t="s">
        <v>235</v>
      </c>
      <c r="B32" s="133">
        <v>40590.711689814816</v>
      </c>
      <c r="D32" t="s">
        <v>77</v>
      </c>
      <c r="E32" t="s">
        <v>78</v>
      </c>
      <c r="F32" t="s">
        <v>79</v>
      </c>
      <c r="G32" t="s">
        <v>80</v>
      </c>
      <c r="H32" t="s">
        <v>81</v>
      </c>
      <c r="J32" t="s">
        <v>82</v>
      </c>
      <c r="K32" t="s">
        <v>83</v>
      </c>
      <c r="L32" t="s">
        <v>84</v>
      </c>
      <c r="M32" t="s">
        <v>85</v>
      </c>
      <c r="N32" t="s">
        <v>86</v>
      </c>
      <c r="O32" t="s">
        <v>87</v>
      </c>
      <c r="P32" t="s">
        <v>95</v>
      </c>
      <c r="Q32" t="s">
        <v>89</v>
      </c>
      <c r="R32" s="134">
        <v>40590.712326388886</v>
      </c>
      <c r="S32" s="135">
        <v>40590.712326388886</v>
      </c>
      <c r="T32" t="s">
        <v>77</v>
      </c>
      <c r="U32" s="1">
        <v>1102.5</v>
      </c>
      <c r="V32" s="1">
        <v>0</v>
      </c>
      <c r="W32" s="1">
        <v>1</v>
      </c>
      <c r="AC32" t="s">
        <v>90</v>
      </c>
      <c r="AE32" t="s">
        <v>90</v>
      </c>
      <c r="AF32" t="s">
        <v>90</v>
      </c>
      <c r="AG32" s="1">
        <v>0</v>
      </c>
      <c r="AI32" t="s">
        <v>91</v>
      </c>
      <c r="AJ32" s="1">
        <v>1</v>
      </c>
      <c r="AK32" s="136">
        <v>40590</v>
      </c>
      <c r="AL32" s="1">
        <v>0</v>
      </c>
      <c r="AM32" s="1">
        <v>52.5</v>
      </c>
      <c r="AN32" s="1">
        <v>0</v>
      </c>
      <c r="AO32" s="1">
        <v>0</v>
      </c>
      <c r="AP32" s="1">
        <v>1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t="s">
        <v>90</v>
      </c>
      <c r="BM32" t="s">
        <v>96</v>
      </c>
      <c r="BN32" t="s">
        <v>92</v>
      </c>
      <c r="BP32" s="1">
        <v>0</v>
      </c>
      <c r="BQ32" s="1">
        <f t="shared" si="0"/>
        <v>131</v>
      </c>
      <c r="BR32" t="s">
        <v>90</v>
      </c>
      <c r="BS32" t="s">
        <v>90</v>
      </c>
      <c r="BV32" s="1">
        <v>0</v>
      </c>
      <c r="BW32" t="s">
        <v>93</v>
      </c>
      <c r="BX32" s="1">
        <v>0</v>
      </c>
      <c r="BY32" t="s">
        <v>187</v>
      </c>
    </row>
    <row r="33" spans="1:77">
      <c r="A33" t="s">
        <v>236</v>
      </c>
      <c r="B33" s="137">
        <v>40590.712488425925</v>
      </c>
      <c r="D33" t="s">
        <v>77</v>
      </c>
      <c r="E33" t="s">
        <v>78</v>
      </c>
      <c r="F33" t="s">
        <v>79</v>
      </c>
      <c r="G33" t="s">
        <v>80</v>
      </c>
      <c r="H33" t="s">
        <v>81</v>
      </c>
      <c r="J33" t="s">
        <v>82</v>
      </c>
      <c r="K33" t="s">
        <v>83</v>
      </c>
      <c r="L33" t="s">
        <v>84</v>
      </c>
      <c r="M33" t="s">
        <v>85</v>
      </c>
      <c r="N33" t="s">
        <v>86</v>
      </c>
      <c r="O33" t="s">
        <v>87</v>
      </c>
      <c r="P33" t="s">
        <v>95</v>
      </c>
      <c r="Q33" t="s">
        <v>89</v>
      </c>
      <c r="R33" s="138">
        <v>40590.712800925925</v>
      </c>
      <c r="S33" s="139">
        <v>40590.712800925925</v>
      </c>
      <c r="T33" t="s">
        <v>77</v>
      </c>
      <c r="U33" s="1">
        <v>1102.5</v>
      </c>
      <c r="V33" s="1">
        <v>0</v>
      </c>
      <c r="W33" s="1">
        <v>1</v>
      </c>
      <c r="AC33" t="s">
        <v>90</v>
      </c>
      <c r="AE33" t="s">
        <v>90</v>
      </c>
      <c r="AF33" t="s">
        <v>90</v>
      </c>
      <c r="AG33" s="1">
        <v>0</v>
      </c>
      <c r="AI33" t="s">
        <v>91</v>
      </c>
      <c r="AJ33" s="1">
        <v>1</v>
      </c>
      <c r="AK33" s="140">
        <v>40590</v>
      </c>
      <c r="AL33" s="1">
        <v>0</v>
      </c>
      <c r="AM33" s="1">
        <v>52.5</v>
      </c>
      <c r="AN33" s="1">
        <v>0</v>
      </c>
      <c r="AO33" s="1">
        <v>0</v>
      </c>
      <c r="AP33" s="1">
        <v>1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t="s">
        <v>90</v>
      </c>
      <c r="BM33" t="s">
        <v>96</v>
      </c>
      <c r="BN33" t="s">
        <v>92</v>
      </c>
      <c r="BP33" s="1">
        <v>0</v>
      </c>
      <c r="BQ33" s="1">
        <f t="shared" si="0"/>
        <v>132</v>
      </c>
      <c r="BR33" t="s">
        <v>90</v>
      </c>
      <c r="BS33" t="s">
        <v>90</v>
      </c>
      <c r="BV33" s="1">
        <v>0</v>
      </c>
      <c r="BW33" t="s">
        <v>93</v>
      </c>
      <c r="BX33" s="1">
        <v>0</v>
      </c>
      <c r="BY33" t="s">
        <v>188</v>
      </c>
    </row>
    <row r="34" spans="1:77">
      <c r="A34" t="s">
        <v>237</v>
      </c>
      <c r="B34" s="141">
        <v>40612.418761574074</v>
      </c>
      <c r="D34" t="s">
        <v>77</v>
      </c>
      <c r="E34" t="s">
        <v>78</v>
      </c>
      <c r="F34" t="s">
        <v>79</v>
      </c>
      <c r="G34" t="s">
        <v>80</v>
      </c>
      <c r="H34" t="s">
        <v>81</v>
      </c>
      <c r="J34" t="s">
        <v>82</v>
      </c>
      <c r="K34" t="s">
        <v>83</v>
      </c>
      <c r="L34" t="s">
        <v>84</v>
      </c>
      <c r="M34" t="s">
        <v>85</v>
      </c>
      <c r="N34" t="s">
        <v>86</v>
      </c>
      <c r="O34" t="s">
        <v>87</v>
      </c>
      <c r="P34" t="s">
        <v>95</v>
      </c>
      <c r="Q34" t="s">
        <v>89</v>
      </c>
      <c r="R34" s="142">
        <v>40612.423032407409</v>
      </c>
      <c r="S34" s="143">
        <v>40612.423032407409</v>
      </c>
      <c r="T34" t="s">
        <v>77</v>
      </c>
      <c r="U34" s="1">
        <v>1102.5</v>
      </c>
      <c r="V34" s="1">
        <v>0</v>
      </c>
      <c r="W34" s="1">
        <v>1</v>
      </c>
      <c r="AC34" t="s">
        <v>90</v>
      </c>
      <c r="AE34" t="s">
        <v>90</v>
      </c>
      <c r="AF34" t="s">
        <v>90</v>
      </c>
      <c r="AG34" s="1">
        <v>0</v>
      </c>
      <c r="AI34" t="s">
        <v>91</v>
      </c>
      <c r="AJ34" s="1">
        <v>1</v>
      </c>
      <c r="AK34" s="144">
        <v>40612</v>
      </c>
      <c r="AL34" s="1">
        <v>0</v>
      </c>
      <c r="AM34" s="1">
        <v>52.5</v>
      </c>
      <c r="AN34" s="1">
        <v>0</v>
      </c>
      <c r="AO34" s="1">
        <v>0</v>
      </c>
      <c r="AP34" s="1">
        <v>1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t="s">
        <v>90</v>
      </c>
      <c r="BM34" t="s">
        <v>96</v>
      </c>
      <c r="BN34" t="s">
        <v>92</v>
      </c>
      <c r="BP34" s="1">
        <v>0</v>
      </c>
      <c r="BQ34" s="1">
        <f t="shared" si="0"/>
        <v>133</v>
      </c>
      <c r="BR34" t="s">
        <v>90</v>
      </c>
      <c r="BS34" t="s">
        <v>90</v>
      </c>
      <c r="BV34" s="1">
        <v>0</v>
      </c>
      <c r="BW34" t="s">
        <v>93</v>
      </c>
      <c r="BX34" s="1">
        <v>0</v>
      </c>
      <c r="BY34" t="s">
        <v>189</v>
      </c>
    </row>
    <row r="35" spans="1:77">
      <c r="A35" t="s">
        <v>238</v>
      </c>
      <c r="B35" s="145">
        <v>40612.425370370373</v>
      </c>
      <c r="D35" t="s">
        <v>77</v>
      </c>
      <c r="E35" t="s">
        <v>78</v>
      </c>
      <c r="F35" t="s">
        <v>79</v>
      </c>
      <c r="G35" t="s">
        <v>80</v>
      </c>
      <c r="H35" t="s">
        <v>81</v>
      </c>
      <c r="J35" t="s">
        <v>82</v>
      </c>
      <c r="K35" t="s">
        <v>83</v>
      </c>
      <c r="L35" t="s">
        <v>84</v>
      </c>
      <c r="M35" t="s">
        <v>85</v>
      </c>
      <c r="N35" t="s">
        <v>86</v>
      </c>
      <c r="O35" t="s">
        <v>87</v>
      </c>
      <c r="P35" t="s">
        <v>88</v>
      </c>
      <c r="Q35" t="s">
        <v>89</v>
      </c>
      <c r="R35" s="146">
        <v>40612.426840277774</v>
      </c>
      <c r="S35" s="147">
        <v>40612.426840277774</v>
      </c>
      <c r="T35" t="s">
        <v>77</v>
      </c>
      <c r="U35" s="1">
        <v>1102.5</v>
      </c>
      <c r="V35" s="1">
        <v>0</v>
      </c>
      <c r="W35" s="1">
        <v>1</v>
      </c>
      <c r="AC35" t="s">
        <v>90</v>
      </c>
      <c r="AE35" t="s">
        <v>90</v>
      </c>
      <c r="AF35" t="s">
        <v>90</v>
      </c>
      <c r="AG35" s="1">
        <v>0</v>
      </c>
      <c r="AI35" t="s">
        <v>91</v>
      </c>
      <c r="AJ35" t="s">
        <v>90</v>
      </c>
      <c r="AL35" s="1">
        <v>0</v>
      </c>
      <c r="AM35" s="1">
        <v>52.5</v>
      </c>
      <c r="AN35" s="1">
        <v>0</v>
      </c>
      <c r="AO35" s="1">
        <v>0</v>
      </c>
      <c r="AP35" s="1">
        <v>1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t="s">
        <v>90</v>
      </c>
      <c r="BM35" t="s">
        <v>84</v>
      </c>
      <c r="BN35" t="s">
        <v>92</v>
      </c>
      <c r="BP35" s="1">
        <v>0</v>
      </c>
      <c r="BQ35" s="1">
        <f t="shared" si="0"/>
        <v>134</v>
      </c>
      <c r="BR35" t="s">
        <v>90</v>
      </c>
      <c r="BS35" t="s">
        <v>90</v>
      </c>
      <c r="BV35" s="1">
        <v>0</v>
      </c>
      <c r="BW35" t="s">
        <v>93</v>
      </c>
      <c r="BX35" s="1">
        <v>0</v>
      </c>
      <c r="BY35" t="s">
        <v>190</v>
      </c>
    </row>
    <row r="36" spans="1:77">
      <c r="A36" t="s">
        <v>239</v>
      </c>
      <c r="B36" s="148">
        <v>40613.586863425924</v>
      </c>
      <c r="D36" t="s">
        <v>77</v>
      </c>
      <c r="E36" t="s">
        <v>191</v>
      </c>
      <c r="F36" t="s">
        <v>192</v>
      </c>
      <c r="G36" t="s">
        <v>193</v>
      </c>
      <c r="H36" t="s">
        <v>194</v>
      </c>
      <c r="J36" t="s">
        <v>114</v>
      </c>
      <c r="K36" t="s">
        <v>195</v>
      </c>
      <c r="L36" t="s">
        <v>86</v>
      </c>
      <c r="N36" t="s">
        <v>86</v>
      </c>
      <c r="O36" t="s">
        <v>177</v>
      </c>
      <c r="Q36" t="s">
        <v>89</v>
      </c>
      <c r="R36" s="149">
        <v>40613.587638888886</v>
      </c>
      <c r="S36" s="150">
        <v>40613.587638888886</v>
      </c>
      <c r="T36" t="s">
        <v>77</v>
      </c>
      <c r="U36" s="1">
        <v>3543.75</v>
      </c>
      <c r="V36" s="1">
        <v>0</v>
      </c>
      <c r="W36" s="1">
        <v>1</v>
      </c>
      <c r="AC36" t="s">
        <v>90</v>
      </c>
      <c r="AE36" t="s">
        <v>90</v>
      </c>
      <c r="AF36" t="s">
        <v>90</v>
      </c>
      <c r="AG36" s="1">
        <v>0</v>
      </c>
      <c r="AI36" t="s">
        <v>91</v>
      </c>
      <c r="AJ36" s="1">
        <v>1</v>
      </c>
      <c r="AK36" s="151">
        <v>40613</v>
      </c>
      <c r="AL36" s="1">
        <v>0</v>
      </c>
      <c r="AM36" s="1">
        <v>168.75</v>
      </c>
      <c r="AN36" s="1">
        <v>0</v>
      </c>
      <c r="AO36" s="1">
        <v>0</v>
      </c>
      <c r="AP36" s="1">
        <v>1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t="s">
        <v>90</v>
      </c>
      <c r="BM36" t="s">
        <v>96</v>
      </c>
      <c r="BN36" t="s">
        <v>92</v>
      </c>
      <c r="BP36" s="1">
        <v>0</v>
      </c>
      <c r="BQ36" s="1">
        <f t="shared" si="0"/>
        <v>135</v>
      </c>
      <c r="BR36" t="s">
        <v>90</v>
      </c>
      <c r="BS36" t="s">
        <v>90</v>
      </c>
      <c r="BV36" s="1">
        <v>0</v>
      </c>
      <c r="BW36" t="s">
        <v>93</v>
      </c>
      <c r="BX36" s="1">
        <v>0</v>
      </c>
      <c r="BY36" t="s">
        <v>196</v>
      </c>
    </row>
    <row r="37" spans="1:77">
      <c r="A37" t="s">
        <v>240</v>
      </c>
      <c r="B37" s="152">
        <v>40613.588495370372</v>
      </c>
      <c r="D37" t="s">
        <v>77</v>
      </c>
      <c r="E37" t="s">
        <v>191</v>
      </c>
      <c r="F37" t="s">
        <v>192</v>
      </c>
      <c r="G37" t="s">
        <v>193</v>
      </c>
      <c r="H37" t="s">
        <v>194</v>
      </c>
      <c r="J37" t="s">
        <v>114</v>
      </c>
      <c r="K37" t="s">
        <v>195</v>
      </c>
      <c r="L37" t="s">
        <v>86</v>
      </c>
      <c r="N37" t="s">
        <v>86</v>
      </c>
      <c r="O37" t="s">
        <v>177</v>
      </c>
      <c r="P37" t="s">
        <v>197</v>
      </c>
      <c r="Q37" t="s">
        <v>89</v>
      </c>
      <c r="R37" s="153">
        <v>40613.588958333334</v>
      </c>
      <c r="S37" s="154">
        <v>40613.588958333334</v>
      </c>
      <c r="T37" t="s">
        <v>77</v>
      </c>
      <c r="U37" s="1">
        <v>3543.75</v>
      </c>
      <c r="V37" s="1">
        <v>0</v>
      </c>
      <c r="W37" s="1">
        <v>1</v>
      </c>
      <c r="AC37" t="s">
        <v>90</v>
      </c>
      <c r="AE37" t="s">
        <v>90</v>
      </c>
      <c r="AF37" t="s">
        <v>90</v>
      </c>
      <c r="AG37" s="1">
        <v>0</v>
      </c>
      <c r="AI37" t="s">
        <v>91</v>
      </c>
      <c r="AJ37" t="s">
        <v>90</v>
      </c>
      <c r="AL37" s="1">
        <v>0</v>
      </c>
      <c r="AM37" s="1">
        <v>168.75</v>
      </c>
      <c r="AN37" s="1">
        <v>0</v>
      </c>
      <c r="AO37" s="1">
        <v>0</v>
      </c>
      <c r="AP37" s="1">
        <v>1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t="s">
        <v>90</v>
      </c>
      <c r="BM37" t="s">
        <v>96</v>
      </c>
      <c r="BN37" t="s">
        <v>92</v>
      </c>
      <c r="BP37" s="1">
        <v>0</v>
      </c>
      <c r="BQ37" s="1">
        <f t="shared" si="0"/>
        <v>136</v>
      </c>
      <c r="BR37" t="s">
        <v>90</v>
      </c>
      <c r="BS37" t="s">
        <v>90</v>
      </c>
      <c r="BV37" s="1">
        <v>0</v>
      </c>
      <c r="BW37" t="s">
        <v>93</v>
      </c>
      <c r="BX37" s="1">
        <v>0</v>
      </c>
      <c r="BY37" t="s">
        <v>198</v>
      </c>
    </row>
    <row r="38" spans="1:77">
      <c r="A38" t="s">
        <v>241</v>
      </c>
      <c r="B38" s="155">
        <v>40613.652696759258</v>
      </c>
      <c r="D38" t="s">
        <v>77</v>
      </c>
      <c r="E38" t="s">
        <v>191</v>
      </c>
      <c r="F38" t="s">
        <v>192</v>
      </c>
      <c r="G38" t="s">
        <v>193</v>
      </c>
      <c r="H38" t="s">
        <v>194</v>
      </c>
      <c r="J38" t="s">
        <v>114</v>
      </c>
      <c r="K38" t="s">
        <v>195</v>
      </c>
      <c r="L38" t="s">
        <v>86</v>
      </c>
      <c r="N38" t="s">
        <v>86</v>
      </c>
      <c r="O38" t="s">
        <v>177</v>
      </c>
      <c r="P38" t="s">
        <v>197</v>
      </c>
      <c r="Q38" t="s">
        <v>89</v>
      </c>
      <c r="R38" s="156">
        <v>40613.653923611113</v>
      </c>
      <c r="S38" s="157">
        <v>40613.653923611113</v>
      </c>
      <c r="T38" t="s">
        <v>77</v>
      </c>
      <c r="U38" s="1">
        <v>1050</v>
      </c>
      <c r="V38" s="1">
        <v>0</v>
      </c>
      <c r="W38" s="1">
        <v>1</v>
      </c>
      <c r="AC38" t="s">
        <v>90</v>
      </c>
      <c r="AE38" t="s">
        <v>90</v>
      </c>
      <c r="AF38" t="s">
        <v>90</v>
      </c>
      <c r="AG38" s="1">
        <v>0</v>
      </c>
      <c r="AI38" t="s">
        <v>91</v>
      </c>
      <c r="AJ38" s="1">
        <v>1</v>
      </c>
      <c r="AK38" s="158">
        <v>40613</v>
      </c>
      <c r="AL38" s="1">
        <v>0</v>
      </c>
      <c r="AM38" s="1">
        <v>50</v>
      </c>
      <c r="AN38" s="1">
        <v>0</v>
      </c>
      <c r="AO38" s="1">
        <v>0</v>
      </c>
      <c r="AP38" s="1">
        <v>1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t="s">
        <v>90</v>
      </c>
      <c r="BM38" t="s">
        <v>96</v>
      </c>
      <c r="BN38" t="s">
        <v>92</v>
      </c>
      <c r="BP38" s="1">
        <v>0</v>
      </c>
      <c r="BQ38" s="1">
        <f t="shared" si="0"/>
        <v>137</v>
      </c>
      <c r="BR38" t="s">
        <v>90</v>
      </c>
      <c r="BS38" t="s">
        <v>90</v>
      </c>
      <c r="BV38" s="1">
        <v>0</v>
      </c>
      <c r="BW38" t="s">
        <v>93</v>
      </c>
      <c r="BX38" s="1">
        <v>0</v>
      </c>
      <c r="BY38" t="s">
        <v>199</v>
      </c>
    </row>
    <row r="39" spans="1:77">
      <c r="A39" t="s">
        <v>242</v>
      </c>
      <c r="B39" s="159">
        <v>40613.656597222223</v>
      </c>
      <c r="D39" t="s">
        <v>77</v>
      </c>
      <c r="E39" t="s">
        <v>200</v>
      </c>
      <c r="F39" t="s">
        <v>200</v>
      </c>
      <c r="L39" t="s">
        <v>86</v>
      </c>
      <c r="N39" t="s">
        <v>86</v>
      </c>
      <c r="O39" t="s">
        <v>177</v>
      </c>
      <c r="P39" t="s">
        <v>201</v>
      </c>
      <c r="Q39" t="s">
        <v>163</v>
      </c>
      <c r="R39" s="160">
        <v>40613.656597222223</v>
      </c>
      <c r="S39" s="161">
        <v>40613.65730324074</v>
      </c>
      <c r="T39" t="s">
        <v>77</v>
      </c>
      <c r="U39" s="1">
        <v>24656700</v>
      </c>
      <c r="V39" s="1">
        <v>0</v>
      </c>
      <c r="W39" s="1">
        <v>0</v>
      </c>
      <c r="AC39" t="s">
        <v>90</v>
      </c>
      <c r="AE39" t="s">
        <v>90</v>
      </c>
      <c r="AF39" t="s">
        <v>90</v>
      </c>
      <c r="AG39" s="1">
        <v>0</v>
      </c>
      <c r="AI39" t="s">
        <v>202</v>
      </c>
      <c r="AJ39" s="1">
        <v>0.93755860000000002</v>
      </c>
      <c r="AK39" s="162">
        <v>40613</v>
      </c>
      <c r="AL39" s="1">
        <v>0</v>
      </c>
      <c r="AM39" s="1">
        <v>0</v>
      </c>
      <c r="AN39" s="1">
        <v>0</v>
      </c>
      <c r="AO39" s="1">
        <v>0</v>
      </c>
      <c r="AP39" s="1">
        <v>1</v>
      </c>
      <c r="AQ39" s="1">
        <v>1</v>
      </c>
      <c r="AR39" s="1">
        <v>1</v>
      </c>
      <c r="AS39" s="1">
        <v>0</v>
      </c>
      <c r="AT39" s="1">
        <v>0</v>
      </c>
      <c r="AU39" s="1">
        <v>0</v>
      </c>
      <c r="AV39" s="1">
        <v>1</v>
      </c>
      <c r="AW39" s="1">
        <v>1</v>
      </c>
      <c r="AX39" s="1">
        <v>0</v>
      </c>
      <c r="AY39" t="s">
        <v>90</v>
      </c>
      <c r="BM39" t="s">
        <v>96</v>
      </c>
      <c r="BN39" t="s">
        <v>92</v>
      </c>
      <c r="BP39" s="1">
        <v>0</v>
      </c>
      <c r="BQ39" s="1">
        <f t="shared" si="0"/>
        <v>138</v>
      </c>
      <c r="BR39" t="s">
        <v>90</v>
      </c>
      <c r="BS39" t="s">
        <v>90</v>
      </c>
      <c r="BV39" s="1">
        <v>0</v>
      </c>
      <c r="BW39" t="s">
        <v>93</v>
      </c>
      <c r="BX39" s="1">
        <v>0</v>
      </c>
      <c r="BY39" t="s">
        <v>203</v>
      </c>
    </row>
    <row r="40" spans="1:77">
      <c r="A40" t="s">
        <v>243</v>
      </c>
      <c r="B40" s="161">
        <v>34709.793055555558</v>
      </c>
      <c r="C40" s="162">
        <v>34712</v>
      </c>
      <c r="D40" t="s">
        <v>100</v>
      </c>
      <c r="E40" t="s">
        <v>101</v>
      </c>
      <c r="F40" t="s">
        <v>102</v>
      </c>
      <c r="G40" t="s">
        <v>103</v>
      </c>
      <c r="H40" t="s">
        <v>104</v>
      </c>
      <c r="J40" t="s">
        <v>105</v>
      </c>
      <c r="K40" t="s">
        <v>106</v>
      </c>
      <c r="L40" t="s">
        <v>107</v>
      </c>
      <c r="N40" t="s">
        <v>107</v>
      </c>
      <c r="P40" t="s">
        <v>108</v>
      </c>
      <c r="Q40" t="s">
        <v>89</v>
      </c>
      <c r="R40" s="161">
        <v>34709.798368055555</v>
      </c>
      <c r="S40" s="161">
        <v>34709.798368055555</v>
      </c>
      <c r="T40" t="s">
        <v>100</v>
      </c>
      <c r="U40" s="1">
        <v>238</v>
      </c>
      <c r="V40" s="1">
        <v>9</v>
      </c>
      <c r="W40" s="1">
        <v>1</v>
      </c>
      <c r="AC40" t="s">
        <v>90</v>
      </c>
      <c r="AE40" t="s">
        <v>90</v>
      </c>
      <c r="AF40" t="s">
        <v>90</v>
      </c>
      <c r="AG40" s="1">
        <v>0</v>
      </c>
      <c r="AI40" t="s">
        <v>91</v>
      </c>
      <c r="AJ40" s="1">
        <v>1</v>
      </c>
      <c r="AK40" s="162">
        <v>34709</v>
      </c>
      <c r="AL40" s="1">
        <v>0</v>
      </c>
      <c r="AM40" t="s">
        <v>90</v>
      </c>
      <c r="AN40" t="s">
        <v>90</v>
      </c>
      <c r="AO40" t="s">
        <v>90</v>
      </c>
      <c r="AP40" s="1">
        <v>1</v>
      </c>
      <c r="AQ40" s="1">
        <v>0</v>
      </c>
      <c r="AR40" s="1">
        <v>0</v>
      </c>
      <c r="AS40" s="1">
        <v>0</v>
      </c>
      <c r="AT40" t="s">
        <v>90</v>
      </c>
      <c r="AU40" t="s">
        <v>90</v>
      </c>
      <c r="AV40" s="1">
        <v>0</v>
      </c>
      <c r="AW40" s="1">
        <v>0</v>
      </c>
      <c r="AX40" s="1">
        <v>0</v>
      </c>
      <c r="AY40" t="s">
        <v>90</v>
      </c>
      <c r="BM40" t="s">
        <v>96</v>
      </c>
      <c r="BN40" t="s">
        <v>92</v>
      </c>
      <c r="BP40" s="1">
        <v>0</v>
      </c>
      <c r="BQ40" s="1">
        <f t="shared" si="0"/>
        <v>139</v>
      </c>
      <c r="BR40" t="s">
        <v>90</v>
      </c>
      <c r="BS40" t="s">
        <v>90</v>
      </c>
      <c r="BV40" s="1">
        <v>0</v>
      </c>
      <c r="BW40" t="s">
        <v>93</v>
      </c>
      <c r="BX40" s="1">
        <v>0</v>
      </c>
      <c r="BY40" t="s">
        <v>109</v>
      </c>
    </row>
    <row r="41" spans="1:77">
      <c r="A41" t="s">
        <v>244</v>
      </c>
      <c r="B41" s="161">
        <v>34717.84652777778</v>
      </c>
      <c r="C41" s="162">
        <v>34727</v>
      </c>
      <c r="D41" t="s">
        <v>100</v>
      </c>
      <c r="E41" t="s">
        <v>110</v>
      </c>
      <c r="F41" t="s">
        <v>111</v>
      </c>
      <c r="G41" t="s">
        <v>112</v>
      </c>
      <c r="H41" t="s">
        <v>113</v>
      </c>
      <c r="J41" t="s">
        <v>114</v>
      </c>
      <c r="K41" t="s">
        <v>115</v>
      </c>
      <c r="L41" t="s">
        <v>107</v>
      </c>
      <c r="N41" t="s">
        <v>107</v>
      </c>
      <c r="P41" t="s">
        <v>116</v>
      </c>
      <c r="Q41" t="s">
        <v>89</v>
      </c>
      <c r="R41" s="161">
        <v>34717.850289351853</v>
      </c>
      <c r="S41" s="161">
        <v>34717.850289351853</v>
      </c>
      <c r="T41" t="s">
        <v>100</v>
      </c>
      <c r="U41" s="1">
        <v>134</v>
      </c>
      <c r="V41" s="1">
        <v>9</v>
      </c>
      <c r="W41" s="1">
        <v>1</v>
      </c>
      <c r="AC41" t="s">
        <v>90</v>
      </c>
      <c r="AE41" t="s">
        <v>90</v>
      </c>
      <c r="AF41" t="s">
        <v>90</v>
      </c>
      <c r="AG41" s="1">
        <v>0</v>
      </c>
      <c r="AI41" t="s">
        <v>91</v>
      </c>
      <c r="AJ41" s="1">
        <v>1</v>
      </c>
      <c r="AK41" s="162">
        <v>34717</v>
      </c>
      <c r="AL41" s="1">
        <v>0</v>
      </c>
      <c r="AM41" t="s">
        <v>90</v>
      </c>
      <c r="AN41" t="s">
        <v>90</v>
      </c>
      <c r="AO41" t="s">
        <v>90</v>
      </c>
      <c r="AP41" s="1">
        <v>1</v>
      </c>
      <c r="AQ41" s="1">
        <v>0</v>
      </c>
      <c r="AR41" s="1">
        <v>0</v>
      </c>
      <c r="AS41" s="1">
        <v>0</v>
      </c>
      <c r="AT41" t="s">
        <v>90</v>
      </c>
      <c r="AU41" t="s">
        <v>90</v>
      </c>
      <c r="AV41" s="1">
        <v>0</v>
      </c>
      <c r="AW41" s="1">
        <v>0</v>
      </c>
      <c r="AX41" s="1">
        <v>0</v>
      </c>
      <c r="AY41" t="s">
        <v>90</v>
      </c>
      <c r="BM41" t="s">
        <v>96</v>
      </c>
      <c r="BN41" t="s">
        <v>92</v>
      </c>
      <c r="BP41" s="1">
        <v>0</v>
      </c>
      <c r="BQ41" s="1">
        <f t="shared" si="0"/>
        <v>140</v>
      </c>
      <c r="BR41" t="s">
        <v>90</v>
      </c>
      <c r="BS41" t="s">
        <v>90</v>
      </c>
      <c r="BV41" s="1">
        <v>0</v>
      </c>
      <c r="BW41" t="s">
        <v>93</v>
      </c>
      <c r="BX41" s="1">
        <v>0</v>
      </c>
      <c r="BY41" t="s">
        <v>117</v>
      </c>
    </row>
    <row r="42" spans="1:77">
      <c r="A42" t="s">
        <v>245</v>
      </c>
      <c r="B42" s="161">
        <v>34832.326388888891</v>
      </c>
      <c r="C42" s="162">
        <v>34847</v>
      </c>
      <c r="D42" t="s">
        <v>100</v>
      </c>
      <c r="E42" t="s">
        <v>110</v>
      </c>
      <c r="F42" t="s">
        <v>111</v>
      </c>
      <c r="G42" t="s">
        <v>112</v>
      </c>
      <c r="H42" t="s">
        <v>113</v>
      </c>
      <c r="J42" t="s">
        <v>114</v>
      </c>
      <c r="K42" t="s">
        <v>115</v>
      </c>
      <c r="L42" t="s">
        <v>107</v>
      </c>
      <c r="N42" t="s">
        <v>107</v>
      </c>
      <c r="P42" t="s">
        <v>118</v>
      </c>
      <c r="Q42" t="s">
        <v>89</v>
      </c>
      <c r="R42" s="161">
        <v>34832.330104166664</v>
      </c>
      <c r="S42" s="161">
        <v>34832.330104166664</v>
      </c>
      <c r="T42" t="s">
        <v>100</v>
      </c>
      <c r="U42" s="1">
        <v>125</v>
      </c>
      <c r="V42" s="1">
        <v>9</v>
      </c>
      <c r="W42" s="1">
        <v>1</v>
      </c>
      <c r="AC42" t="s">
        <v>90</v>
      </c>
      <c r="AE42" t="s">
        <v>90</v>
      </c>
      <c r="AF42" t="s">
        <v>90</v>
      </c>
      <c r="AG42" s="1">
        <v>0</v>
      </c>
      <c r="AI42" t="s">
        <v>91</v>
      </c>
      <c r="AJ42" s="1">
        <v>1</v>
      </c>
      <c r="AK42" s="162">
        <v>34832</v>
      </c>
      <c r="AL42" s="1">
        <v>0</v>
      </c>
      <c r="AM42" t="s">
        <v>90</v>
      </c>
      <c r="AN42" t="s">
        <v>90</v>
      </c>
      <c r="AO42" t="s">
        <v>90</v>
      </c>
      <c r="AP42" s="1">
        <v>1</v>
      </c>
      <c r="AQ42" s="1">
        <v>0</v>
      </c>
      <c r="AR42" s="1">
        <v>0</v>
      </c>
      <c r="AS42" s="1">
        <v>0</v>
      </c>
      <c r="AT42" t="s">
        <v>90</v>
      </c>
      <c r="AU42" t="s">
        <v>90</v>
      </c>
      <c r="AV42" s="1">
        <v>0</v>
      </c>
      <c r="AW42" s="1">
        <v>0</v>
      </c>
      <c r="AX42" s="1">
        <v>0</v>
      </c>
      <c r="AY42" t="s">
        <v>90</v>
      </c>
      <c r="BM42" t="s">
        <v>96</v>
      </c>
      <c r="BN42" t="s">
        <v>92</v>
      </c>
      <c r="BP42" s="1">
        <v>0</v>
      </c>
      <c r="BQ42" s="1">
        <f t="shared" si="0"/>
        <v>141</v>
      </c>
      <c r="BR42" t="s">
        <v>90</v>
      </c>
      <c r="BS42" t="s">
        <v>90</v>
      </c>
      <c r="BV42" s="1">
        <v>0</v>
      </c>
      <c r="BW42" t="s">
        <v>93</v>
      </c>
      <c r="BX42" s="1">
        <v>0</v>
      </c>
      <c r="BY42" t="s">
        <v>119</v>
      </c>
    </row>
    <row r="43" spans="1:77">
      <c r="A43" t="s">
        <v>246</v>
      </c>
      <c r="B43" s="161">
        <v>35074.402777777781</v>
      </c>
      <c r="C43" s="162">
        <v>35082</v>
      </c>
      <c r="D43" t="s">
        <v>100</v>
      </c>
      <c r="E43" t="s">
        <v>101</v>
      </c>
      <c r="F43" t="s">
        <v>102</v>
      </c>
      <c r="G43" t="s">
        <v>103</v>
      </c>
      <c r="H43" t="s">
        <v>104</v>
      </c>
      <c r="J43" t="s">
        <v>105</v>
      </c>
      <c r="K43" t="s">
        <v>106</v>
      </c>
      <c r="L43" t="s">
        <v>107</v>
      </c>
      <c r="N43" t="s">
        <v>107</v>
      </c>
      <c r="P43" t="s">
        <v>116</v>
      </c>
      <c r="Q43" t="s">
        <v>89</v>
      </c>
      <c r="R43" s="161">
        <v>35074.404641203706</v>
      </c>
      <c r="S43" s="161">
        <v>35074.404641203706</v>
      </c>
      <c r="T43" t="s">
        <v>100</v>
      </c>
      <c r="U43" s="1">
        <v>159</v>
      </c>
      <c r="V43" s="1">
        <v>9</v>
      </c>
      <c r="W43" s="1">
        <v>1</v>
      </c>
      <c r="AC43" t="s">
        <v>90</v>
      </c>
      <c r="AE43" t="s">
        <v>90</v>
      </c>
      <c r="AF43" t="s">
        <v>90</v>
      </c>
      <c r="AG43" s="1">
        <v>0</v>
      </c>
      <c r="AI43" t="s">
        <v>91</v>
      </c>
      <c r="AJ43" s="1">
        <v>1</v>
      </c>
      <c r="AK43" s="162">
        <v>35074</v>
      </c>
      <c r="AL43" s="1">
        <v>0</v>
      </c>
      <c r="AM43" t="s">
        <v>90</v>
      </c>
      <c r="AN43" t="s">
        <v>90</v>
      </c>
      <c r="AO43" t="s">
        <v>90</v>
      </c>
      <c r="AP43" s="1">
        <v>1</v>
      </c>
      <c r="AQ43" s="1">
        <v>0</v>
      </c>
      <c r="AR43" s="1">
        <v>0</v>
      </c>
      <c r="AS43" s="1">
        <v>0</v>
      </c>
      <c r="AT43" t="s">
        <v>90</v>
      </c>
      <c r="AU43" t="s">
        <v>90</v>
      </c>
      <c r="AV43" s="1">
        <v>0</v>
      </c>
      <c r="AW43" s="1">
        <v>0</v>
      </c>
      <c r="AX43" s="1">
        <v>0</v>
      </c>
      <c r="AY43" t="s">
        <v>90</v>
      </c>
      <c r="BM43" t="s">
        <v>96</v>
      </c>
      <c r="BN43" t="s">
        <v>92</v>
      </c>
      <c r="BP43" s="1">
        <v>0</v>
      </c>
      <c r="BQ43" s="1">
        <f t="shared" si="0"/>
        <v>142</v>
      </c>
      <c r="BR43" t="s">
        <v>90</v>
      </c>
      <c r="BS43" t="s">
        <v>90</v>
      </c>
      <c r="BV43" s="1">
        <v>0</v>
      </c>
      <c r="BW43" t="s">
        <v>93</v>
      </c>
      <c r="BX43" s="1">
        <v>0</v>
      </c>
      <c r="BY43" t="s">
        <v>120</v>
      </c>
    </row>
    <row r="44" spans="1:77">
      <c r="A44" t="s">
        <v>247</v>
      </c>
      <c r="B44" s="161">
        <v>35743.578472222223</v>
      </c>
      <c r="C44" s="162">
        <v>35756</v>
      </c>
      <c r="D44" t="s">
        <v>100</v>
      </c>
      <c r="E44" t="s">
        <v>121</v>
      </c>
      <c r="F44" t="s">
        <v>122</v>
      </c>
      <c r="G44" t="s">
        <v>123</v>
      </c>
      <c r="H44" t="s">
        <v>124</v>
      </c>
      <c r="J44" t="s">
        <v>82</v>
      </c>
      <c r="K44" t="s">
        <v>125</v>
      </c>
      <c r="L44" t="s">
        <v>107</v>
      </c>
      <c r="N44" t="s">
        <v>107</v>
      </c>
      <c r="P44" t="s">
        <v>126</v>
      </c>
      <c r="Q44" t="s">
        <v>89</v>
      </c>
      <c r="R44" s="161">
        <v>35745.593530092592</v>
      </c>
      <c r="S44" s="161">
        <v>35745.593530092592</v>
      </c>
      <c r="T44" t="s">
        <v>127</v>
      </c>
      <c r="U44" s="1">
        <v>74.5</v>
      </c>
      <c r="V44" s="1">
        <v>5</v>
      </c>
      <c r="W44" s="1">
        <v>1</v>
      </c>
      <c r="AC44" t="s">
        <v>90</v>
      </c>
      <c r="AE44" t="s">
        <v>90</v>
      </c>
      <c r="AF44" t="s">
        <v>90</v>
      </c>
      <c r="AG44" s="1">
        <v>0</v>
      </c>
      <c r="AI44" t="s">
        <v>91</v>
      </c>
      <c r="AJ44" s="1">
        <v>1</v>
      </c>
      <c r="AK44" s="162">
        <v>35745</v>
      </c>
      <c r="AL44" s="1">
        <v>0</v>
      </c>
      <c r="AM44" t="s">
        <v>90</v>
      </c>
      <c r="AN44" t="s">
        <v>90</v>
      </c>
      <c r="AO44" t="s">
        <v>90</v>
      </c>
      <c r="AP44" s="1">
        <v>1</v>
      </c>
      <c r="AQ44" s="1">
        <v>0</v>
      </c>
      <c r="AR44" s="1">
        <v>0</v>
      </c>
      <c r="AS44" s="1">
        <v>0</v>
      </c>
      <c r="AT44" t="s">
        <v>90</v>
      </c>
      <c r="AU44" t="s">
        <v>90</v>
      </c>
      <c r="AV44" s="1">
        <v>0</v>
      </c>
      <c r="AW44" s="1">
        <v>0</v>
      </c>
      <c r="AX44" s="1">
        <v>0</v>
      </c>
      <c r="AY44" t="s">
        <v>90</v>
      </c>
      <c r="BM44" t="s">
        <v>96</v>
      </c>
      <c r="BN44" t="s">
        <v>92</v>
      </c>
      <c r="BP44" s="1">
        <v>0</v>
      </c>
      <c r="BQ44" s="1">
        <f t="shared" si="0"/>
        <v>143</v>
      </c>
      <c r="BR44" t="s">
        <v>90</v>
      </c>
      <c r="BS44" t="s">
        <v>90</v>
      </c>
      <c r="BV44" s="1">
        <v>0</v>
      </c>
      <c r="BW44" t="s">
        <v>93</v>
      </c>
      <c r="BX44" s="1">
        <v>0</v>
      </c>
      <c r="BY44" t="s">
        <v>128</v>
      </c>
    </row>
    <row r="45" spans="1:77">
      <c r="A45" t="s">
        <v>248</v>
      </c>
      <c r="B45" s="161">
        <v>40590.655902777777</v>
      </c>
      <c r="D45" t="s">
        <v>77</v>
      </c>
      <c r="E45" t="s">
        <v>78</v>
      </c>
      <c r="F45" t="s">
        <v>79</v>
      </c>
      <c r="G45" t="s">
        <v>80</v>
      </c>
      <c r="H45" t="s">
        <v>81</v>
      </c>
      <c r="J45" t="s">
        <v>82</v>
      </c>
      <c r="K45" t="s">
        <v>83</v>
      </c>
      <c r="L45" t="s">
        <v>84</v>
      </c>
      <c r="M45" t="s">
        <v>85</v>
      </c>
      <c r="N45" t="s">
        <v>86</v>
      </c>
      <c r="O45" t="s">
        <v>87</v>
      </c>
      <c r="P45" t="s">
        <v>88</v>
      </c>
      <c r="Q45" t="s">
        <v>89</v>
      </c>
      <c r="R45" s="161">
        <v>40590.656736111108</v>
      </c>
      <c r="S45" s="161">
        <v>40590.656736111108</v>
      </c>
      <c r="T45" t="s">
        <v>77</v>
      </c>
      <c r="U45" s="1">
        <v>1102.5</v>
      </c>
      <c r="V45" s="1">
        <v>0</v>
      </c>
      <c r="W45" s="1">
        <v>1</v>
      </c>
      <c r="AC45" t="s">
        <v>90</v>
      </c>
      <c r="AE45" t="s">
        <v>90</v>
      </c>
      <c r="AF45" t="s">
        <v>90</v>
      </c>
      <c r="AG45" s="1">
        <v>0</v>
      </c>
      <c r="AI45" t="s">
        <v>91</v>
      </c>
      <c r="AJ45" t="s">
        <v>90</v>
      </c>
      <c r="AL45" s="1">
        <v>0</v>
      </c>
      <c r="AM45" s="1">
        <v>52.5</v>
      </c>
      <c r="AN45" s="1">
        <v>0</v>
      </c>
      <c r="AO45" s="1">
        <v>0</v>
      </c>
      <c r="AP45" s="1">
        <v>1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t="s">
        <v>90</v>
      </c>
      <c r="BM45" t="s">
        <v>84</v>
      </c>
      <c r="BN45" t="s">
        <v>92</v>
      </c>
      <c r="BP45" s="1">
        <v>0</v>
      </c>
      <c r="BQ45" s="1">
        <v>101</v>
      </c>
      <c r="BR45" t="s">
        <v>90</v>
      </c>
      <c r="BS45" t="s">
        <v>90</v>
      </c>
      <c r="BV45" s="1">
        <v>0</v>
      </c>
      <c r="BW45" t="s">
        <v>93</v>
      </c>
      <c r="BX45" s="1">
        <v>0</v>
      </c>
      <c r="BY45" t="s">
        <v>94</v>
      </c>
    </row>
    <row r="46" spans="1:77">
      <c r="A46" t="s">
        <v>249</v>
      </c>
      <c r="B46" s="161">
        <v>40590.655902777777</v>
      </c>
      <c r="D46" t="s">
        <v>77</v>
      </c>
      <c r="E46" t="s">
        <v>78</v>
      </c>
      <c r="F46" t="s">
        <v>79</v>
      </c>
      <c r="G46" t="s">
        <v>80</v>
      </c>
      <c r="H46" t="s">
        <v>81</v>
      </c>
      <c r="J46" t="s">
        <v>82</v>
      </c>
      <c r="K46" t="s">
        <v>83</v>
      </c>
      <c r="L46" t="s">
        <v>84</v>
      </c>
      <c r="M46" t="s">
        <v>85</v>
      </c>
      <c r="N46" t="s">
        <v>86</v>
      </c>
      <c r="O46" t="s">
        <v>87</v>
      </c>
      <c r="P46" t="s">
        <v>88</v>
      </c>
      <c r="Q46" t="s">
        <v>89</v>
      </c>
      <c r="R46" s="161">
        <v>40590.656736111108</v>
      </c>
      <c r="S46" s="161">
        <v>40590.656736111108</v>
      </c>
      <c r="T46" t="s">
        <v>77</v>
      </c>
      <c r="U46" s="1">
        <v>1102.5</v>
      </c>
      <c r="V46" s="1">
        <v>0</v>
      </c>
      <c r="W46" s="1">
        <v>1</v>
      </c>
      <c r="AC46" t="s">
        <v>90</v>
      </c>
      <c r="AE46" t="s">
        <v>90</v>
      </c>
      <c r="AF46" t="s">
        <v>90</v>
      </c>
      <c r="AG46" s="1">
        <v>0</v>
      </c>
      <c r="AI46" t="s">
        <v>91</v>
      </c>
      <c r="AJ46" t="s">
        <v>90</v>
      </c>
      <c r="AL46" s="1">
        <v>0</v>
      </c>
      <c r="AM46" s="1">
        <v>52.5</v>
      </c>
      <c r="AN46" s="1">
        <v>0</v>
      </c>
      <c r="AO46" s="1">
        <v>0</v>
      </c>
      <c r="AP46" s="1">
        <v>1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t="s">
        <v>90</v>
      </c>
      <c r="BM46" t="s">
        <v>84</v>
      </c>
      <c r="BN46" t="s">
        <v>92</v>
      </c>
      <c r="BP46" s="1">
        <v>0</v>
      </c>
      <c r="BQ46" s="1">
        <v>101</v>
      </c>
      <c r="BR46" t="s">
        <v>90</v>
      </c>
      <c r="BS46" t="s">
        <v>90</v>
      </c>
      <c r="BV46" s="1">
        <v>0</v>
      </c>
      <c r="BW46" t="s">
        <v>93</v>
      </c>
      <c r="BX46" s="1">
        <v>0</v>
      </c>
      <c r="BY46" t="s">
        <v>94</v>
      </c>
    </row>
    <row r="47" spans="1:77">
      <c r="A47" t="s">
        <v>250</v>
      </c>
      <c r="B47" s="161">
        <v>40590.655902777777</v>
      </c>
      <c r="D47" t="s">
        <v>77</v>
      </c>
      <c r="E47" t="s">
        <v>78</v>
      </c>
      <c r="F47" t="s">
        <v>79</v>
      </c>
      <c r="G47" t="s">
        <v>80</v>
      </c>
      <c r="H47" t="s">
        <v>81</v>
      </c>
      <c r="J47" t="s">
        <v>82</v>
      </c>
      <c r="K47" t="s">
        <v>83</v>
      </c>
      <c r="L47" t="s">
        <v>84</v>
      </c>
      <c r="M47" t="s">
        <v>85</v>
      </c>
      <c r="N47" t="s">
        <v>86</v>
      </c>
      <c r="O47" t="s">
        <v>87</v>
      </c>
      <c r="P47" t="s">
        <v>88</v>
      </c>
      <c r="Q47" t="s">
        <v>89</v>
      </c>
      <c r="R47" s="161">
        <v>40590.656736111108</v>
      </c>
      <c r="S47" s="161">
        <v>40590.656736111108</v>
      </c>
      <c r="T47" t="s">
        <v>77</v>
      </c>
      <c r="U47" s="1">
        <v>1102.5</v>
      </c>
      <c r="V47" s="1">
        <v>0</v>
      </c>
      <c r="W47" s="1">
        <v>1</v>
      </c>
      <c r="AC47" t="s">
        <v>90</v>
      </c>
      <c r="AE47" t="s">
        <v>90</v>
      </c>
      <c r="AF47" t="s">
        <v>90</v>
      </c>
      <c r="AG47" s="1">
        <v>0</v>
      </c>
      <c r="AI47" t="s">
        <v>91</v>
      </c>
      <c r="AJ47" t="s">
        <v>90</v>
      </c>
      <c r="AL47" s="1">
        <v>0</v>
      </c>
      <c r="AM47" s="1">
        <v>52.5</v>
      </c>
      <c r="AN47" s="1">
        <v>0</v>
      </c>
      <c r="AO47" s="1">
        <v>0</v>
      </c>
      <c r="AP47" s="1">
        <v>1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t="s">
        <v>90</v>
      </c>
      <c r="BM47" t="s">
        <v>84</v>
      </c>
      <c r="BN47" t="s">
        <v>92</v>
      </c>
      <c r="BP47" s="1">
        <v>0</v>
      </c>
      <c r="BQ47" s="1">
        <v>101</v>
      </c>
      <c r="BR47" t="s">
        <v>90</v>
      </c>
      <c r="BS47" t="s">
        <v>90</v>
      </c>
      <c r="BV47" s="1">
        <v>0</v>
      </c>
      <c r="BW47" t="s">
        <v>93</v>
      </c>
      <c r="BX47" s="1">
        <v>0</v>
      </c>
      <c r="BY47" t="s">
        <v>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4.5"/>
  <sheetData>
    <row r="2" spans="1:1">
      <c r="A2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Muley, Shital (IN)</cp:lastModifiedBy>
  <dcterms:created xsi:type="dcterms:W3CDTF">2022-02-23T12:30:15Z</dcterms:created>
  <dcterms:modified xsi:type="dcterms:W3CDTF">2022-02-24T06:35:05Z</dcterms:modified>
</cp:coreProperties>
</file>