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hidePivotFieldList="1"/>
  <mc:AlternateContent xmlns:mc="http://schemas.openxmlformats.org/markup-compatibility/2006">
    <mc:Choice Requires="x15">
      <x15ac:absPath xmlns:x15ac="http://schemas.microsoft.com/office/spreadsheetml/2010/11/ac" url="C:\Users\win10\OneDrive\Desktop\New folder (5)\"/>
    </mc:Choice>
  </mc:AlternateContent>
  <xr:revisionPtr revIDLastSave="0" documentId="13_ncr:1_{3323109C-0217-4E91-8452-AEA3C4E114C7}" xr6:coauthVersionLast="47" xr6:coauthVersionMax="47" xr10:uidLastSave="{00000000-0000-0000-0000-000000000000}"/>
  <bookViews>
    <workbookView xWindow="-108" yWindow="-108" windowWidth="23256" windowHeight="12576" firstSheet="1" activeTab="1" xr2:uid="{484474A1-7CD3-4826-91D2-4FA4CC64DA84}"/>
  </bookViews>
  <sheets>
    <sheet name="New folder (5)" sheetId="2" state="hidden" r:id="rId1"/>
    <sheet name="Dashbored" sheetId="6" r:id="rId2"/>
    <sheet name="Customers" sheetId="3" r:id="rId3"/>
    <sheet name="Orders" sheetId="4" r:id="rId4"/>
    <sheet name="Products" sheetId="5" r:id="rId5"/>
    <sheet name="Sheet1" sheetId="1" r:id="rId6"/>
  </sheets>
  <definedNames>
    <definedName name="_xlcn.WorksheetConnection_exelproduct22.xlsxOrders" hidden="1">Orders[]</definedName>
    <definedName name="_xlcn.WorksheetConnection_exelproduct22.xlsxProducts" hidden="1">Products[]</definedName>
    <definedName name="ExternalData_1" localSheetId="0" hidden="1">'New folder (5)'!$A$1:$F$4</definedName>
    <definedName name="ExternalData_2" localSheetId="2" hidden="1">'Customers'!$A$1:$G$101</definedName>
    <definedName name="ExternalData_3" localSheetId="3" hidden="1">Orders!$A$1:$R$1001</definedName>
    <definedName name="ExternalData_4" localSheetId="4"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  5_bbae39c6-5aec-4aa1-b95f-408fa784bcd0" name="New folder  5" connection="Query - New folder (5)"/>
          <x15:modelTable id="Customers_299aa65b-4fc8-4191-81b1-a1f324be1761" name="Customers" connection="Query - Customers"/>
          <x15:modelTable id="Orders_b6733a5c-e9b5-4e14-a136-039892c68b2e" name="Orders" connection="Query - Orders"/>
          <x15:modelTable id="Products_8ec7420d-afa5-4bb0-93ba-a7833cb70bbb" name="Products" connection="Query - Products"/>
          <x15:modelTable id="Products 1" name="Products 1" connection="WorksheetConnection_exel product22.xlsx!Products"/>
          <x15:modelTable id="Orders 1" name="Orders 1" connection="WorksheetConnection_exel product22.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6BF7DF-5A6B-4B59-97F9-02F8733B2683}" keepAlive="1" name="ModelConnection_ExternalData_1" description="Data Model" type="5" refreshedVersion="8" minRefreshableVersion="5" saveData="1">
    <dbPr connection="Data Model Connection" command="New folder  5" commandType="3"/>
    <extLst>
      <ext xmlns:x15="http://schemas.microsoft.com/office/spreadsheetml/2010/11/main" uri="{DE250136-89BD-433C-8126-D09CA5730AF9}">
        <x15:connection id="" model="1"/>
      </ext>
    </extLst>
  </connection>
  <connection id="2" xr16:uid="{1618A0BD-E987-427F-8D1E-9DABCE27C5E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8E39F1F-4D94-40CB-B777-816956C67C8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2CED5F3-CDBC-489F-AF12-21595BCB514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2428FF1-0A18-4B6F-A848-09B3717277AB}" name="Query - Customers" description="Connection to the 'Customers' query in the workbook." type="100" refreshedVersion="8" minRefreshableVersion="5">
    <extLst>
      <ext xmlns:x15="http://schemas.microsoft.com/office/spreadsheetml/2010/11/main" uri="{DE250136-89BD-433C-8126-D09CA5730AF9}">
        <x15:connection id="be62653c-ddfe-4d27-9929-0bd37efebe72">
          <x15:oledbPr connection="Provider=Microsoft.Mashup.OleDb.1;Data Source=$Workbook$;Location=Customers;Extended Properties=&quot;&quot;">
            <x15:dbTables>
              <x15:dbTable name="Customers"/>
            </x15:dbTables>
          </x15:oledbPr>
        </x15:connection>
      </ext>
    </extLst>
  </connection>
  <connection id="6" xr16:uid="{F25CA505-E6C9-43F1-BD3D-C7EBB24D4B98}" name="Query - New folder (5)" description="Connection to the 'New folder (5)' query in the workbook." type="100" refreshedVersion="8" minRefreshableVersion="5">
    <extLst>
      <ext xmlns:x15="http://schemas.microsoft.com/office/spreadsheetml/2010/11/main" uri="{DE250136-89BD-433C-8126-D09CA5730AF9}">
        <x15:connection id="f10ad514-d61c-48d3-8af7-e023691d4469">
          <x15:oledbPr connection="Provider=Microsoft.Mashup.OleDb.1;Data Source=$Workbook$;Location=&quot;New folder (5)&quot;;Extended Properties=&quot;&quot;">
            <x15:dbTables>
              <x15:dbTable name="New folder (5)"/>
            </x15:dbTables>
          </x15:oledbPr>
        </x15:connection>
      </ext>
    </extLst>
  </connection>
  <connection id="7" xr16:uid="{2ABDBA2C-727F-4929-A171-EC973789511D}" name="Query - Orders" description="Connection to the 'Orders' query in the workbook." type="100" refreshedVersion="8" minRefreshableVersion="5">
    <extLst>
      <ext xmlns:x15="http://schemas.microsoft.com/office/spreadsheetml/2010/11/main" uri="{DE250136-89BD-433C-8126-D09CA5730AF9}">
        <x15:connection id="211f1918-5bfc-4d78-892c-062f605c6b7f"/>
      </ext>
    </extLst>
  </connection>
  <connection id="8" xr16:uid="{1477713B-B056-426C-A6D0-C03F5C342BBB}" name="Query - Products" description="Connection to the 'Products' query in the workbook." type="100" refreshedVersion="8" minRefreshableVersion="5">
    <extLst>
      <ext xmlns:x15="http://schemas.microsoft.com/office/spreadsheetml/2010/11/main" uri="{DE250136-89BD-433C-8126-D09CA5730AF9}">
        <x15:connection id="f126ed09-0177-4481-bc27-a7a2aef71f1e">
          <x15:oledbPr connection="Provider=Microsoft.Mashup.OleDb.1;Data Source=$Workbook$;Location=Products;Extended Properties=&quot;&quot;">
            <x15:dbTables>
              <x15:dbTable name="Products"/>
            </x15:dbTables>
          </x15:oledbPr>
        </x15:connection>
      </ext>
    </extLst>
  </connection>
  <connection id="9" xr16:uid="{8594A9B3-CF34-49DD-84F5-3C80D42522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04F627E-00ED-4E99-B0EA-C9129447B195}" name="WorksheetConnection_exel product22.xlsx!Orders" type="102" refreshedVersion="8" minRefreshableVersion="5">
    <extLst>
      <ext xmlns:x15="http://schemas.microsoft.com/office/spreadsheetml/2010/11/main" uri="{DE250136-89BD-433C-8126-D09CA5730AF9}">
        <x15:connection id="Orders 1">
          <x15:rangePr sourceName="_xlcn.WorksheetConnection_exelproduct22.xlsxOrders"/>
        </x15:connection>
      </ext>
    </extLst>
  </connection>
  <connection id="11" xr16:uid="{8677A52E-7C6E-41F6-84D6-17CB4F0C2317}" name="WorksheetConnection_exel product22.xlsx!Products" type="102" refreshedVersion="8" minRefreshableVersion="5">
    <extLst>
      <ext xmlns:x15="http://schemas.microsoft.com/office/spreadsheetml/2010/11/main" uri="{DE250136-89BD-433C-8126-D09CA5730AF9}">
        <x15:connection id="Products 1">
          <x15:rangePr sourceName="_xlcn.WorksheetConnection_exelproduct22.xlsxProducts"/>
        </x15:connection>
      </ext>
    </extLst>
  </connection>
</connections>
</file>

<file path=xl/sharedStrings.xml><?xml version="1.0" encoding="utf-8"?>
<sst xmlns="http://schemas.openxmlformats.org/spreadsheetml/2006/main" count="6090" uniqueCount="1019">
  <si>
    <t>Name</t>
  </si>
  <si>
    <t>Extension</t>
  </si>
  <si>
    <t>Date accessed</t>
  </si>
  <si>
    <t>Date modified</t>
  </si>
  <si>
    <t>Date created</t>
  </si>
  <si>
    <t>Folder Path</t>
  </si>
  <si>
    <t>customers.csv</t>
  </si>
  <si>
    <t>.csv</t>
  </si>
  <si>
    <t>C:\Users\win10\OneDrive\Desktop\New folder (5)\</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</si>
  <si>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</si>
  <si>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</si>
  <si>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</si>
  <si>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</si>
  <si>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</si>
  <si>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</si>
  <si>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</si>
  <si>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</si>
  <si>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</si>
  <si>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</si>
  <si>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</si>
  <si>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</si>
  <si>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</si>
  <si>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</si>
  <si>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</si>
  <si>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</si>
  <si>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</si>
  <si>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</si>
  <si>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</si>
  <si>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</si>
  <si>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</si>
  <si>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</si>
  <si>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</si>
  <si>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</si>
  <si>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</si>
  <si>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</si>
  <si>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</si>
  <si>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</si>
  <si>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</si>
  <si>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</si>
  <si>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</si>
  <si>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</si>
  <si>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</si>
  <si>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</si>
  <si>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</si>
  <si>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</si>
  <si>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</si>
  <si>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</si>
  <si>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</si>
  <si>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</si>
  <si>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</si>
  <si>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</si>
  <si>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</si>
  <si>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</si>
  <si>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</si>
  <si>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</si>
  <si>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</si>
  <si>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</si>
  <si>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</si>
  <si>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</si>
  <si>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</si>
  <si>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</si>
  <si>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</si>
  <si>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</si>
  <si>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</si>
  <si>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</si>
  <si>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</si>
  <si>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</si>
  <si>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</si>
  <si>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</si>
  <si>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</si>
  <si>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</si>
  <si>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</si>
  <si>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</si>
  <si>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</si>
  <si>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</si>
  <si>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</si>
  <si>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</si>
  <si>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</si>
  <si>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</si>
  <si>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</si>
  <si>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</si>
  <si>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</si>
  <si>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</si>
  <si>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</si>
  <si>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</si>
  <si>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</si>
  <si>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</si>
  <si>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</si>
  <si>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</si>
  <si>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</si>
  <si>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</si>
  <si>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</si>
  <si>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</si>
  <si>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</si>
  <si>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</si>
  <si>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</si>
  <si>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</si>
  <si>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</si>
  <si>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</si>
  <si>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</si>
  <si>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</si>
  <si>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</si>
  <si>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</si>
  <si>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</si>
  <si>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</si>
  <si>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</si>
  <si>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</si>
  <si>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</si>
  <si>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</si>
  <si>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</si>
  <si>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</si>
  <si>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</si>
  <si>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</si>
  <si>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</si>
  <si>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</si>
  <si>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</si>
  <si>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</si>
  <si>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</si>
  <si>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</si>
  <si>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</si>
  <si>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</si>
  <si>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</si>
  <si>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</si>
  <si>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</si>
  <si>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</si>
  <si>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</si>
  <si>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</si>
  <si>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</si>
  <si>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</si>
  <si>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</si>
  <si>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</si>
  <si>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</si>
  <si>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</si>
  <si>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</si>
  <si>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</si>
  <si>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</si>
  <si>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</si>
  <si>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</si>
  <si>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</si>
  <si>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</si>
  <si>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</si>
  <si>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</si>
  <si>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</si>
  <si>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</si>
  <si>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</si>
  <si>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</si>
  <si>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</si>
  <si>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</si>
  <si>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</si>
  <si>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</si>
  <si>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</si>
  <si>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</si>
  <si>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</si>
  <si>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</si>
  <si>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</si>
  <si>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</si>
  <si>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</si>
  <si>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</si>
  <si>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</si>
  <si>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</si>
  <si>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</si>
  <si>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</si>
  <si>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</si>
  <si>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</si>
  <si>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</si>
  <si>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</si>
  <si>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</si>
  <si>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</si>
  <si>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</si>
  <si>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</si>
  <si>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</si>
  <si>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</si>
  <si>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</si>
  <si>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</si>
  <si>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</si>
  <si>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</si>
  <si>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</si>
  <si>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</si>
  <si>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</si>
  <si>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</si>
  <si>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</si>
  <si>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</si>
  <si>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</si>
  <si>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</si>
  <si>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</si>
  <si>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</si>
  <si>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</si>
  <si>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</si>
  <si>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</si>
  <si>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</si>
  <si>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</si>
  <si>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</si>
  <si>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</si>
  <si>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</si>
  <si>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</si>
  <si>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</si>
  <si>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</si>
  <si>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</si>
  <si>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</si>
  <si>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</si>
  <si>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</si>
  <si>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</si>
  <si>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</si>
  <si>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</si>
  <si>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</si>
  <si>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</si>
  <si>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</si>
  <si>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</si>
  <si>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</si>
  <si>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</si>
  <si>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</si>
  <si>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</si>
  <si>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</si>
  <si>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</si>
  <si>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</si>
  <si>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</si>
  <si>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</si>
  <si>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</si>
  <si>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</si>
  <si>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</si>
  <si>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</si>
  <si>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</si>
  <si>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</si>
  <si>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</si>
  <si>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</si>
  <si>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</si>
  <si>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</si>
  <si>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</si>
  <si>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</si>
  <si>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</si>
  <si>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</si>
  <si>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</si>
  <si>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</si>
  <si>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</si>
  <si>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</si>
  <si>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</si>
  <si>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</si>
  <si>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</si>
  <si>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</si>
  <si>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</si>
  <si>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</si>
  <si>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</si>
  <si>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</si>
  <si>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</si>
  <si>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</si>
  <si>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</si>
  <si>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</si>
  <si>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</si>
  <si>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</si>
  <si>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</si>
  <si>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</si>
  <si>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</si>
  <si>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</si>
  <si>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</si>
  <si>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</si>
  <si>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</si>
  <si>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</si>
  <si>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</si>
  <si>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</si>
  <si>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</si>
  <si>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</si>
  <si>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</si>
  <si>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</si>
  <si>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</si>
  <si>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</si>
  <si>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</si>
  <si>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</si>
  <si>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</si>
  <si>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</si>
  <si>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</si>
  <si>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</si>
  <si>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</si>
  <si>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</si>
  <si>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</si>
  <si>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</si>
  <si>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</si>
  <si>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</si>
  <si>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</si>
  <si>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</si>
  <si>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</si>
  <si>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</si>
  <si>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</si>
  <si>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</si>
  <si>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</si>
  <si>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</si>
  <si>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</si>
  <si>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</si>
  <si>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</si>
  <si>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</si>
  <si>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</si>
  <si>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</si>
  <si>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</si>
  <si>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</si>
  <si>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</si>
  <si>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</si>
  <si>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</si>
  <si>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</si>
  <si>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</si>
  <si>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</si>
  <si>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</si>
  <si>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</si>
  <si>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</si>
  <si>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</si>
  <si>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</si>
  <si>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</si>
  <si>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</si>
  <si>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</si>
  <si>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</si>
  <si>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</si>
  <si>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</si>
  <si>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</si>
  <si>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</si>
  <si>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</si>
  <si>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</si>
  <si>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</si>
  <si>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</si>
  <si>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</si>
  <si>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</si>
  <si>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</si>
  <si>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</si>
  <si>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</si>
  <si>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</si>
  <si>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</si>
  <si>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</si>
  <si>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</si>
  <si>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</si>
  <si>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</si>
  <si>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</si>
  <si>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</si>
  <si>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</si>
  <si>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</si>
  <si>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</si>
  <si>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</si>
  <si>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</si>
  <si>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</si>
  <si>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</si>
  <si>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</si>
  <si>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</si>
  <si>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</si>
  <si>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</si>
  <si>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</si>
  <si>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</si>
  <si>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</si>
  <si>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</si>
  <si>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</si>
  <si>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</si>
  <si>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</si>
  <si>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</si>
  <si>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</si>
  <si>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</si>
  <si>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</si>
  <si>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</si>
  <si>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</si>
  <si>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</si>
  <si>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</si>
  <si>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</si>
  <si>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</si>
  <si>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</si>
  <si>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</si>
  <si>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</si>
  <si>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</si>
  <si>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</si>
  <si>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</si>
  <si>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</si>
  <si>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</si>
  <si>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</si>
  <si>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</si>
  <si>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</si>
  <si>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</si>
  <si>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</si>
  <si>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</si>
  <si>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</si>
  <si>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</si>
  <si>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</si>
  <si>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</si>
  <si>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</si>
  <si>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</si>
  <si>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</si>
  <si>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</si>
  <si>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</si>
  <si>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</si>
  <si>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</si>
  <si>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</si>
  <si>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</si>
  <si>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</si>
  <si>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</si>
  <si>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</si>
  <si>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</si>
  <si>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</si>
  <si>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</si>
  <si>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</si>
  <si>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</si>
  <si>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</si>
  <si>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</si>
  <si>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</si>
  <si>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</si>
  <si>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</si>
  <si>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</si>
  <si>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</si>
  <si>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</si>
  <si>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</si>
  <si>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</si>
  <si>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</si>
  <si>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</si>
  <si>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</si>
  <si>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</si>
  <si>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</si>
  <si>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</si>
  <si>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</si>
  <si>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</si>
  <si>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</si>
  <si>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</si>
  <si>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</si>
  <si>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</si>
  <si>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</si>
  <si>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</si>
  <si>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</si>
  <si>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</si>
  <si>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</si>
  <si>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</si>
  <si>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</si>
  <si>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</si>
  <si>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</si>
  <si>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</si>
  <si>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</si>
  <si>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</si>
  <si>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</si>
  <si>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</si>
  <si>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</si>
  <si>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</si>
  <si>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</si>
  <si>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</si>
  <si>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</si>
  <si>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</si>
  <si>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</si>
  <si>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</si>
  <si>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</si>
  <si>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</si>
  <si>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</si>
  <si>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</si>
  <si>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</si>
  <si>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</si>
  <si>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</si>
  <si>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</si>
  <si>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</si>
  <si>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</si>
  <si>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</si>
  <si>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</si>
  <si>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</si>
  <si>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</si>
  <si>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</si>
  <si>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</si>
  <si>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</si>
  <si>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</si>
  <si>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</si>
  <si>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</si>
  <si>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</si>
  <si>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</si>
  <si>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</si>
  <si>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</si>
  <si>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</si>
  <si>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</si>
  <si>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</si>
  <si>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</si>
  <si>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</si>
  <si>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</si>
  <si>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</si>
  <si>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</si>
  <si>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</si>
  <si>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</si>
  <si>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</si>
  <si>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</si>
  <si>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</si>
  <si>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</si>
  <si>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</si>
  <si>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</si>
  <si>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</si>
  <si>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</si>
  <si>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</si>
  <si>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</si>
  <si>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</si>
  <si>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</si>
  <si>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</si>
  <si>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</si>
  <si>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</si>
  <si>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</si>
  <si>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</si>
  <si>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</si>
  <si>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</si>
  <si>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</si>
  <si>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</si>
  <si>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</si>
  <si>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</si>
  <si>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</si>
  <si>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</si>
  <si>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</si>
  <si>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</si>
  <si>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</si>
  <si>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</si>
  <si>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</si>
  <si>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</si>
  <si>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</si>
  <si>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</si>
  <si>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</si>
  <si>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</si>
  <si>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</si>
  <si>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</si>
  <si>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</si>
  <si>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</si>
  <si>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</si>
  <si>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</si>
  <si>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</si>
  <si>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</si>
  <si>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</si>
  <si>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</si>
  <si>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</si>
  <si>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</si>
  <si>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</si>
  <si>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</si>
  <si>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</si>
  <si>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</si>
  <si>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</si>
  <si>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</si>
  <si>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</si>
  <si>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</si>
  <si>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</si>
  <si>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</si>
  <si>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</si>
  <si>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</si>
  <si>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</si>
  <si>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</si>
  <si>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</si>
  <si>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</si>
  <si>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</si>
  <si>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</si>
  <si>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</si>
  <si>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</si>
  <si>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</si>
  <si>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</si>
  <si>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</si>
  <si>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</si>
  <si>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</si>
  <si>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</si>
  <si>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</si>
  <si>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</si>
  <si>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</si>
  <si>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</si>
  <si>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</si>
  <si>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</si>
  <si>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</si>
  <si>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</si>
  <si>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</si>
  <si>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</si>
  <si>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</si>
  <si>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</si>
  <si>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</si>
  <si>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</si>
  <si>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</si>
  <si>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</si>
  <si>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</si>
  <si>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</si>
  <si>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</si>
  <si>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</si>
  <si>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</si>
  <si>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</si>
  <si>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</si>
  <si>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</si>
  <si>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</si>
  <si>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</si>
  <si>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</si>
  <si>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</si>
  <si>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</si>
  <si>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</si>
  <si>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</si>
  <si>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</si>
  <si>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</si>
  <si>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</si>
  <si>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</si>
  <si>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</si>
  <si>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</si>
  <si>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</si>
  <si>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</si>
  <si>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</si>
  <si>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</si>
  <si>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</si>
  <si>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</si>
  <si>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</si>
  <si>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</si>
  <si>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</si>
  <si>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</si>
  <si>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</si>
  <si>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</si>
  <si>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</si>
  <si>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</si>
  <si>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</si>
  <si>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</si>
  <si>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</si>
  <si>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</si>
  <si>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</si>
  <si>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</si>
  <si>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</si>
  <si>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</si>
  <si>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</si>
  <si>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</si>
  <si>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</si>
  <si>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</si>
  <si>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</si>
  <si>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</si>
  <si>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</si>
  <si>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</si>
  <si>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</si>
  <si>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</si>
  <si>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</si>
  <si>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</si>
  <si>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</si>
  <si>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</si>
  <si>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</si>
  <si>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Days</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</si>
  <si>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</si>
  <si>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</si>
  <si>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</si>
  <si>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</si>
  <si>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</si>
  <si>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</si>
  <si>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</si>
  <si>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</si>
  <si>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</si>
  <si>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</si>
  <si>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</si>
  <si>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</si>
  <si>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</si>
  <si>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</si>
  <si>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</si>
  <si>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</si>
  <si>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</si>
  <si>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</si>
  <si>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</si>
  <si>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</si>
  <si>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</si>
  <si>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</si>
  <si>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</si>
  <si>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</si>
  <si>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</si>
  <si>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</si>
  <si>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</si>
  <si>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</si>
  <si>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</si>
  <si>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</si>
  <si>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</si>
  <si>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</si>
  <si>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</si>
  <si>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</si>
  <si>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</si>
  <si>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</si>
  <si>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</si>
  <si>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</si>
  <si>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</si>
  <si>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</si>
  <si>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</si>
  <si>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</si>
  <si>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</si>
  <si>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</si>
  <si>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</si>
  <si>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</si>
  <si>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</si>
  <si>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</si>
  <si>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</si>
  <si>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</si>
  <si>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</si>
  <si>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</si>
  <si>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</si>
  <si>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</si>
  <si>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</si>
  <si>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</si>
  <si>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</si>
  <si>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</si>
  <si>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</si>
  <si>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</si>
  <si>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</si>
  <si>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</si>
  <si>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</si>
  <si>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</si>
  <si>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</si>
  <si>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</si>
  <si>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</si>
  <si>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</si>
  <si>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</si>
  <si>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</si>
  <si>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</si>
  <si>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</si>
  <si>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</si>
  <si>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</si>
  <si>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</si>
  <si>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</si>
  <si>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</si>
  <si>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</si>
  <si>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</si>
  <si>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</si>
  <si>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</si>
  <si>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</si>
  <si>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</si>
  <si>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</si>
  <si>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</si>
  <si>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</si>
  <si>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</si>
  <si>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</si>
  <si>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</si>
  <si>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</si>
  <si>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</si>
  <si>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</si>
  <si>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</si>
  <si>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</si>
  <si>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</si>
  <si>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</si>
  <si>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</si>
  <si>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</si>
  <si>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</si>
  <si>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</si>
  <si>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</si>
  <si>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</si>
  <si>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</si>
  <si>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</si>
  <si>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</si>
  <si>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</si>
  <si>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</si>
  <si>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</si>
  <si>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</si>
  <si>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</si>
  <si>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</si>
  <si>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</si>
  <si>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</si>
  <si>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</si>
  <si>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</si>
  <si>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</si>
  <si>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</si>
  <si>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</si>
  <si>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</si>
  <si>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</si>
  <si>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</si>
  <si>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</si>
  <si>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</si>
  <si>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</si>
  <si>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</si>
  <si>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</si>
  <si>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</si>
  <si>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</si>
  <si>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</si>
  <si>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</si>
  <si>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</si>
  <si>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</si>
  <si>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</si>
  <si>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</si>
  <si>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</si>
  <si>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</si>
  <si>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</si>
  <si>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</si>
  <si>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</si>
  <si>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</si>
  <si>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</si>
  <si>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</si>
  <si>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</si>
  <si>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</si>
  <si>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</si>
  <si>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</si>
  <si>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</si>
  <si>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</si>
  <si>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</si>
  <si>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</si>
  <si>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</si>
  <si>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</si>
  <si>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</si>
  <si>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</si>
  <si>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</si>
  <si>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</si>
  <si>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</si>
  <si>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</si>
  <si>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</si>
  <si>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</si>
  <si>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</si>
  <si>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</si>
  <si>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</si>
  <si>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</si>
  <si>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</si>
  <si>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</si>
  <si>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</si>
  <si>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</si>
  <si>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</si>
  <si>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</si>
  <si>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</si>
  <si>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</si>
  <si>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</si>
  <si>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</si>
  <si>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</si>
  <si>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</si>
  <si>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</si>
  <si>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</si>
  <si>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</si>
  <si>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</si>
  <si>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</si>
  <si>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</si>
  <si>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</si>
  <si>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</si>
  <si>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</si>
  <si>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</si>
  <si>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</si>
  <si>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</si>
  <si>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</si>
  <si>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</si>
  <si>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</si>
  <si>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</si>
  <si>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</si>
  <si>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</si>
  <si>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</si>
  <si>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</si>
  <si>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</si>
  <si>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</si>
  <si>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</si>
  <si>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</si>
  <si>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</si>
  <si>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</si>
  <si>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</si>
  <si>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</si>
  <si>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</si>
  <si>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</si>
  <si>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</si>
  <si>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</si>
  <si>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</si>
  <si>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</si>
  <si>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</si>
  <si>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</si>
  <si>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</si>
  <si>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</si>
  <si>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</si>
  <si>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</si>
  <si>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</si>
  <si>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</si>
  <si>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</si>
  <si>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</si>
  <si>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</si>
  <si>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</si>
  <si>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</si>
  <si>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</si>
  <si>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</si>
  <si>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</si>
  <si>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</si>
  <si>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</si>
  <si>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</si>
  <si>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</si>
  <si>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</si>
  <si>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</si>
  <si>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</si>
  <si>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</si>
  <si>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</si>
  <si>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</si>
  <si>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</si>
  <si>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</si>
  <si>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</si>
  <si>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</si>
  <si>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</si>
  <si>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</si>
  <si>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</si>
  <si>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</si>
  <si>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</si>
  <si>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</si>
  <si>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</si>
  <si>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</si>
  <si>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</si>
  <si>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</si>
  <si>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</si>
  <si>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</si>
  <si>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</si>
  <si>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</si>
  <si>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</si>
  <si>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</si>
  <si>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</si>
  <si>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</si>
  <si>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</si>
  <si>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</si>
  <si>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</si>
  <si>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</si>
  <si>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</si>
  <si>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</si>
  <si>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</si>
  <si>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</si>
  <si>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</si>
  <si>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</si>
  <si>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</si>
  <si>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</si>
  <si>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</si>
  <si>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</si>
  <si>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</si>
  <si>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</si>
  <si>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</si>
  <si>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</si>
  <si>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</si>
  <si>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</si>
  <si>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</si>
  <si>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</si>
  <si>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</si>
  <si>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</si>
  <si>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</si>
  <si>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</si>
  <si>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</si>
  <si>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</si>
  <si>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</si>
  <si>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</si>
  <si>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</si>
  <si>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</si>
  <si>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</si>
  <si>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</si>
  <si>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</si>
  <si>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</si>
  <si>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</si>
  <si>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</si>
  <si>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</si>
  <si>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</si>
  <si>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</si>
  <si>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</si>
  <si>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</si>
  <si>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</si>
  <si>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</si>
  <si>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</si>
  <si>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</si>
  <si>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</si>
  <si>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</si>
  <si>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</si>
  <si>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</si>
  <si>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</si>
  <si>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</si>
  <si>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</si>
  <si>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</si>
  <si>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</si>
  <si>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</si>
  <si>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</si>
  <si>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</si>
  <si>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</si>
  <si>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</si>
  <si>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</si>
  <si>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</si>
  <si>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</si>
  <si>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</si>
  <si>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</si>
  <si>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</si>
  <si>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</si>
  <si>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</si>
  <si>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</si>
  <si>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</si>
  <si>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</si>
  <si>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</si>
  <si>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</si>
  <si>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</si>
  <si>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</si>
  <si>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</si>
  <si>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</si>
  <si>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</si>
  <si>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</si>
  <si>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</si>
  <si>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</si>
  <si>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</si>
  <si>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</si>
  <si>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</si>
  <si>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</si>
  <si>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</si>
  <si>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</si>
  <si>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</si>
  <si>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</si>
  <si>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</si>
  <si>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</si>
  <si>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</si>
  <si>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</si>
  <si>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</si>
  <si>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</si>
  <si>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</si>
  <si>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</si>
  <si>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</si>
  <si>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</si>
  <si>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</si>
  <si>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</si>
  <si>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</si>
  <si>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</si>
  <si>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</si>
  <si>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</si>
  <si>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</si>
  <si>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</si>
  <si>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</si>
  <si>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</si>
  <si>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</si>
  <si>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</si>
  <si>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</si>
  <si>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</si>
  <si>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</si>
  <si>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</si>
  <si>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</si>
  <si>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</si>
  <si>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</si>
  <si>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</si>
  <si>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</si>
  <si>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</si>
  <si>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</si>
  <si>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</si>
  <si>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</si>
  <si>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</si>
  <si>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</si>
  <si>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</si>
  <si>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</si>
  <si>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</si>
  <si>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</si>
  <si>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Day(order_date)</t>
  </si>
  <si>
    <t>Saturday</t>
  </si>
  <si>
    <t>Wednesday</t>
  </si>
  <si>
    <t>Friday</t>
  </si>
  <si>
    <t>Sunday</t>
  </si>
  <si>
    <t>Monday</t>
  </si>
  <si>
    <t>Tuesday</t>
  </si>
  <si>
    <t>Thursday</t>
  </si>
  <si>
    <t>Sum of revenue</t>
  </si>
  <si>
    <t>Average of diff_order_delivery</t>
  </si>
  <si>
    <t>Average of customers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</si>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</sst>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Sheet1!$I$23</c:f>
              <c:strCache>
                <c:ptCount val="1"/>
                <c:pt idx="0">
                  <c:v>Total</c:v>
                </c:pt>
              </c:strCache>
            </c:strRef>
          </c:tx>
          <c:spPr>
            <a:solidFill>
              <a:schemeClr val="accent1"/>
            </a:solidFill>
            <a:ln>
              <a:noFill/>
            </a:ln>
            <a:effectLst/>
          </c:spPr>
          <c:invertIfNegative val="0"/>
          <c:cat>
            <c:strRef>
              <c:f>Sheet1!$H$24:$H$31</c:f>
              <c:strCache>
                <c:ptCount val="7"/>
                <c:pt idx="0">
                  <c:v>All Occasions</c:v>
                </c:pt>
                <c:pt idx="1">
                  <c:v>Anniversary</c:v>
                </c:pt>
                <c:pt idx="2">
                  <c:v>Birthday</c:v>
                </c:pt>
                <c:pt idx="3">
                  <c:v>Diwali</c:v>
                </c:pt>
                <c:pt idx="4">
                  <c:v>Holi</c:v>
                </c:pt>
                <c:pt idx="5">
                  <c:v>Raksha Bandhan</c:v>
                </c:pt>
                <c:pt idx="6">
                  <c:v>Valentine's Day</c:v>
                </c:pt>
              </c:strCache>
            </c:strRef>
          </c:cat>
          <c:val>
            <c:numRef>
              <c:f>Sheet1!$I$24:$I$31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8C23-46E2-8672-FF4609B26AD6}"/>
            </c:ext>
          </c:extLst>
        </c:ser>
        <c:dLbls>
          <c:showLegendKey val="0"/>
          <c:showVal val="0"/>
          <c:showCatName val="0"/>
          <c:showSerName val="0"/>
          <c:showPercent val="0"/>
          <c:showBubbleSize val="0"/>
        </c:dLbls>
        <c:gapWidth val="219"/>
        <c:overlap val="-27"/>
        <c:axId val="226082432"/>
        <c:axId val="226057472"/>
      </c:barChart>
      <c:catAx>
        <c:axId val="2260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57472"/>
        <c:crosses val="autoZero"/>
        <c:auto val="1"/>
        <c:lblAlgn val="ctr"/>
        <c:lblOffset val="100"/>
        <c:noMultiLvlLbl val="0"/>
      </c:catAx>
      <c:valAx>
        <c:axId val="2260574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8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product22.xlsx]Sheet1!PivotTable2</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 by Category</a:t>
            </a:r>
          </a:p>
          <a:p>
            <a:pPr algn="ctr">
              <a:defRPr/>
            </a:pPr>
            <a:endParaRPr lang="en-US"/>
          </a:p>
        </c:rich>
      </c:tx>
      <c:layout>
        <c:manualLayout>
          <c:xMode val="edge"/>
          <c:yMode val="edge"/>
          <c:x val="0.24085794655414908"/>
          <c:y val="0.121112060405939"/>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Sheet1!$F$23</c:f>
              <c:strCache>
                <c:ptCount val="1"/>
                <c:pt idx="0">
                  <c:v>Total</c:v>
                </c:pt>
              </c:strCache>
            </c:strRef>
          </c:tx>
          <c:spPr>
            <a:solidFill>
              <a:schemeClr val="accent1"/>
            </a:solidFill>
            <a:ln>
              <a:noFill/>
            </a:ln>
            <a:effectLst/>
          </c:spPr>
          <c:invertIfNegative val="0"/>
          <c:cat>
            <c:strRef>
              <c:f>Sheet1!$E$24:$E$31</c:f>
              <c:strCache>
                <c:ptCount val="7"/>
                <c:pt idx="0">
                  <c:v>Cake</c:v>
                </c:pt>
                <c:pt idx="1">
                  <c:v>Colors</c:v>
                </c:pt>
                <c:pt idx="2">
                  <c:v>Mugs</c:v>
                </c:pt>
                <c:pt idx="3">
                  <c:v>Plants</c:v>
                </c:pt>
                <c:pt idx="4">
                  <c:v>Raksha Bandhan</c:v>
                </c:pt>
                <c:pt idx="5">
                  <c:v>Soft Toys</c:v>
                </c:pt>
                <c:pt idx="6">
                  <c:v>Sweets</c:v>
                </c:pt>
              </c:strCache>
            </c:strRef>
          </c:cat>
          <c:val>
            <c:numRef>
              <c:f>Sheet1!$F$24:$F$31</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17D1-4613-84EA-D47EAD3EDCAB}"/>
            </c:ext>
          </c:extLst>
        </c:ser>
        <c:dLbls>
          <c:showLegendKey val="0"/>
          <c:showVal val="0"/>
          <c:showCatName val="0"/>
          <c:showSerName val="0"/>
          <c:showPercent val="0"/>
          <c:showBubbleSize val="0"/>
        </c:dLbls>
        <c:gapWidth val="219"/>
        <c:overlap val="-27"/>
        <c:axId val="6915104"/>
        <c:axId val="6915584"/>
      </c:barChart>
      <c:catAx>
        <c:axId val="691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584"/>
        <c:crosses val="autoZero"/>
        <c:auto val="1"/>
        <c:lblAlgn val="ctr"/>
        <c:lblOffset val="100"/>
        <c:noMultiLvlLbl val="0"/>
      </c:catAx>
      <c:valAx>
        <c:axId val="691558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3DC5-4D33-BC8F-6E2696FE8005}"/>
            </c:ext>
          </c:extLst>
        </c:ser>
        <c:dLbls>
          <c:showLegendKey val="0"/>
          <c:showVal val="0"/>
          <c:showCatName val="0"/>
          <c:showSerName val="0"/>
          <c:showPercent val="0"/>
          <c:showBubbleSize val="0"/>
        </c:dLbls>
        <c:smooth val="0"/>
        <c:axId val="6910304"/>
        <c:axId val="6914624"/>
      </c:lineChart>
      <c:catAx>
        <c:axId val="69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4624"/>
        <c:crosses val="autoZero"/>
        <c:auto val="1"/>
        <c:lblAlgn val="ctr"/>
        <c:lblOffset val="100"/>
        <c:noMultiLvlLbl val="0"/>
      </c:catAx>
      <c:valAx>
        <c:axId val="69146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Sheet1!$E$13:$E$18</c:f>
              <c:strCache>
                <c:ptCount val="5"/>
                <c:pt idx="0">
                  <c:v>Deserunt Box</c:v>
                </c:pt>
                <c:pt idx="1">
                  <c:v>Dolores Gift</c:v>
                </c:pt>
                <c:pt idx="2">
                  <c:v>Harum Pack</c:v>
                </c:pt>
                <c:pt idx="3">
                  <c:v>Magnam Set</c:v>
                </c:pt>
                <c:pt idx="4">
                  <c:v>Quia Gift</c:v>
                </c:pt>
              </c:strCache>
            </c:strRef>
          </c:cat>
          <c:val>
            <c:numRef>
              <c:f>Sheet1!$F$13:$F$18</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04F3-4F28-850B-0BEA34AE1F5B}"/>
            </c:ext>
          </c:extLst>
        </c:ser>
        <c:dLbls>
          <c:showLegendKey val="0"/>
          <c:showVal val="0"/>
          <c:showCatName val="0"/>
          <c:showSerName val="0"/>
          <c:showPercent val="0"/>
          <c:showBubbleSize val="0"/>
        </c:dLbls>
        <c:gapWidth val="219"/>
        <c:overlap val="-27"/>
        <c:axId val="6783088"/>
        <c:axId val="6783568"/>
      </c:barChart>
      <c:catAx>
        <c:axId val="67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568"/>
        <c:crosses val="autoZero"/>
        <c:auto val="1"/>
        <c:lblAlgn val="ctr"/>
        <c:lblOffset val="100"/>
        <c:noMultiLvlLbl val="0"/>
      </c:catAx>
      <c:valAx>
        <c:axId val="67835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solidFill>
              <a:schemeClr val="accent1"/>
            </a:solidFill>
            <a:ln>
              <a:noFill/>
            </a:ln>
            <a:effectLst/>
          </c:spPr>
          <c:invertIfNegative val="0"/>
          <c:cat>
            <c:strRef>
              <c:f>Sheet1!$B$21:$B$31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Sheet1!$C$21:$C$31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4E99-453A-96AD-38CFF97CBFF8}"/>
            </c:ext>
          </c:extLst>
        </c:ser>
        <c:dLbls>
          <c:showLegendKey val="0"/>
          <c:showVal val="0"/>
          <c:showCatName val="0"/>
          <c:showSerName val="0"/>
          <c:showPercent val="0"/>
          <c:showBubbleSize val="0"/>
        </c:dLbls>
        <c:gapWidth val="219"/>
        <c:overlap val="-27"/>
        <c:axId val="1469650784"/>
        <c:axId val="1469663264"/>
      </c:barChart>
      <c:catAx>
        <c:axId val="14696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63264"/>
        <c:crosses val="autoZero"/>
        <c:auto val="1"/>
        <c:lblAlgn val="ctr"/>
        <c:lblOffset val="100"/>
        <c:noMultiLvlLbl val="0"/>
      </c:catAx>
      <c:valAx>
        <c:axId val="14696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product22.xlsx]Sheet1!PivotTable10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Sheet1!$F$33</c:f>
              <c:strCache>
                <c:ptCount val="1"/>
                <c:pt idx="0">
                  <c:v>Total</c:v>
                </c:pt>
              </c:strCache>
            </c:strRef>
          </c:tx>
          <c:spPr>
            <a:ln w="28575" cap="rnd">
              <a:solidFill>
                <a:schemeClr val="accent1"/>
              </a:solidFill>
              <a:round/>
            </a:ln>
            <a:effectLst/>
          </c:spPr>
          <c:marker>
            <c:symbol val="none"/>
          </c:marker>
          <c:cat>
            <c:strRef>
              <c:f>Sheet1!$E$34:$E$58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Sheet1!$F$34:$F$58</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070F-4064-937B-9C9D1ED25B9F}"/>
            </c:ext>
          </c:extLst>
        </c:ser>
        <c:dLbls>
          <c:showLegendKey val="0"/>
          <c:showVal val="0"/>
          <c:showCatName val="0"/>
          <c:showSerName val="0"/>
          <c:showPercent val="0"/>
          <c:showBubbleSize val="0"/>
        </c:dLbls>
        <c:smooth val="0"/>
        <c:axId val="1469646944"/>
        <c:axId val="1469641664"/>
      </c:lineChart>
      <c:catAx>
        <c:axId val="1469646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41664"/>
        <c:crosses val="autoZero"/>
        <c:auto val="1"/>
        <c:lblAlgn val="ctr"/>
        <c:lblOffset val="100"/>
        <c:noMultiLvlLbl val="0"/>
      </c:catAx>
      <c:valAx>
        <c:axId val="146964166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5</xdr:row>
      <xdr:rowOff>7620</xdr:rowOff>
    </xdr:from>
    <xdr:to>
      <xdr:col>6</xdr:col>
      <xdr:colOff>175260</xdr:colOff>
      <xdr:row>19</xdr:row>
      <xdr:rowOff>38100</xdr:rowOff>
    </xdr:to>
    <xdr:graphicFrame macro="">
      <xdr:nvGraphicFramePr>
        <xdr:cNvPr id="2" name="Chart 1">
          <a:extLst>
            <a:ext uri="{FF2B5EF4-FFF2-40B4-BE49-F238E27FC236}">
              <a16:creationId xmlns:a16="http://schemas.microsoft.com/office/drawing/2014/main" id="{D10B8F65-DDB1-4C0F-ABD1-087A77373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4</xdr:row>
      <xdr:rowOff>175260</xdr:rowOff>
    </xdr:from>
    <xdr:to>
      <xdr:col>12</xdr:col>
      <xdr:colOff>205740</xdr:colOff>
      <xdr:row>19</xdr:row>
      <xdr:rowOff>30480</xdr:rowOff>
    </xdr:to>
    <xdr:graphicFrame macro="">
      <xdr:nvGraphicFramePr>
        <xdr:cNvPr id="3" name="Chart 2">
          <a:extLst>
            <a:ext uri="{FF2B5EF4-FFF2-40B4-BE49-F238E27FC236}">
              <a16:creationId xmlns:a16="http://schemas.microsoft.com/office/drawing/2014/main" id="{F2F8B5D9-52F6-4CE0-92B0-4D9CA9A25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19</xdr:row>
      <xdr:rowOff>99060</xdr:rowOff>
    </xdr:from>
    <xdr:to>
      <xdr:col>6</xdr:col>
      <xdr:colOff>198120</xdr:colOff>
      <xdr:row>33</xdr:row>
      <xdr:rowOff>22860</xdr:rowOff>
    </xdr:to>
    <xdr:graphicFrame macro="">
      <xdr:nvGraphicFramePr>
        <xdr:cNvPr id="4" name="Chart 3">
          <a:extLst>
            <a:ext uri="{FF2B5EF4-FFF2-40B4-BE49-F238E27FC236}">
              <a16:creationId xmlns:a16="http://schemas.microsoft.com/office/drawing/2014/main" id="{062A0EE2-825E-43D3-8847-89D6454AE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19</xdr:row>
      <xdr:rowOff>83820</xdr:rowOff>
    </xdr:from>
    <xdr:to>
      <xdr:col>12</xdr:col>
      <xdr:colOff>220980</xdr:colOff>
      <xdr:row>33</xdr:row>
      <xdr:rowOff>7620</xdr:rowOff>
    </xdr:to>
    <xdr:graphicFrame macro="">
      <xdr:nvGraphicFramePr>
        <xdr:cNvPr id="5" name="Chart 4">
          <a:extLst>
            <a:ext uri="{FF2B5EF4-FFF2-40B4-BE49-F238E27FC236}">
              <a16:creationId xmlns:a16="http://schemas.microsoft.com/office/drawing/2014/main" id="{EBD28906-7E18-486D-9D89-8C2317346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266700</xdr:colOff>
      <xdr:row>19</xdr:row>
      <xdr:rowOff>99060</xdr:rowOff>
    </xdr:from>
    <xdr:to>
      <xdr:col>18</xdr:col>
      <xdr:colOff>152400</xdr:colOff>
      <xdr:row>32</xdr:row>
      <xdr:rowOff>175260</xdr:rowOff>
    </xdr:to>
    <xdr:graphicFrame macro="">
      <xdr:nvGraphicFramePr>
        <xdr:cNvPr id="6" name="Chart 5">
          <a:extLst>
            <a:ext uri="{FF2B5EF4-FFF2-40B4-BE49-F238E27FC236}">
              <a16:creationId xmlns:a16="http://schemas.microsoft.com/office/drawing/2014/main" id="{F67F00B0-AC64-4B5D-9065-3EAABE75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251460</xdr:colOff>
      <xdr:row>4</xdr:row>
      <xdr:rowOff>175260</xdr:rowOff>
    </xdr:from>
    <xdr:to>
      <xdr:col>18</xdr:col>
      <xdr:colOff>167640</xdr:colOff>
      <xdr:row>19</xdr:row>
      <xdr:rowOff>22860</xdr:rowOff>
    </xdr:to>
    <xdr:graphicFrame macro="">
      <xdr:nvGraphicFramePr>
        <xdr:cNvPr id="7" name="Chart 6">
          <a:extLst>
            <a:ext uri="{FF2B5EF4-FFF2-40B4-BE49-F238E27FC236}">
              <a16:creationId xmlns:a16="http://schemas.microsoft.com/office/drawing/2014/main" id="{6AA095A7-AFCD-40A9-AE63-8807428E5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30480</xdr:colOff>
      <xdr:row>0</xdr:row>
      <xdr:rowOff>15240</xdr:rowOff>
    </xdr:from>
    <xdr:to>
      <xdr:col>8</xdr:col>
      <xdr:colOff>91440</xdr:colOff>
      <xdr:row>4</xdr:row>
      <xdr:rowOff>121920</xdr:rowOff>
    </xdr:to>
    <xdr:sp macro="" textlink="Sheet1!$E$4">
      <xdr:nvSpPr>
        <xdr:cNvPr id="35" name="Rectangle: Rounded Corners 34">
          <a:extLst>
            <a:ext uri="{FF2B5EF4-FFF2-40B4-BE49-F238E27FC236}">
              <a16:creationId xmlns:a16="http://schemas.microsoft.com/office/drawing/2014/main" id="{5E8D1C3F-A4B2-6152-44FE-1FE958F30CA5}"/>
            </a:ext>
          </a:extLst>
        </xdr:cNvPr>
        <xdr:cNvSpPr/>
      </xdr:nvSpPr>
      <xdr:spPr>
        <a:xfrm>
          <a:off x="3078480" y="15240"/>
          <a:ext cx="188976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57566E-F6BB-4FF0-BD06-08383420E385}" type="TxLink">
            <a:rPr lang="en-US" sz="1600" b="0" i="0" u="none" strike="noStrike">
              <a:solidFill>
                <a:srgbClr val="000000"/>
              </a:solidFill>
              <a:latin typeface="Calibri"/>
              <a:cs typeface="Calibri"/>
            </a:rPr>
            <a:pPr algn="ctr"/>
            <a:t>1000</a:t>
          </a:fld>
          <a:r>
            <a:rPr lang="en-US" sz="1600" b="0" i="0" u="none" strike="noStrike">
              <a:solidFill>
                <a:srgbClr val="000000"/>
              </a:solidFill>
              <a:latin typeface="Calibri"/>
              <a:cs typeface="Calibri"/>
            </a:rPr>
            <a:t> </a:t>
          </a:r>
        </a:p>
        <a:p>
          <a:pPr algn="ctr"/>
          <a:r>
            <a:rPr lang="en-US" sz="1600" b="0" i="0" u="none" strike="noStrike">
              <a:solidFill>
                <a:srgbClr val="000000"/>
              </a:solidFill>
              <a:latin typeface="Calibri"/>
              <a:cs typeface="Calibri"/>
            </a:rPr>
            <a:t>Total Orders</a:t>
          </a:r>
          <a:endParaRPr lang="en-US" sz="1600"/>
        </a:p>
      </xdr:txBody>
    </xdr:sp>
    <xdr:clientData/>
  </xdr:twoCellAnchor>
  <xdr:twoCellAnchor editAs="oneCell">
    <xdr:from>
      <xdr:col>18</xdr:col>
      <xdr:colOff>190500</xdr:colOff>
      <xdr:row>15</xdr:row>
      <xdr:rowOff>160020</xdr:rowOff>
    </xdr:from>
    <xdr:to>
      <xdr:col>21</xdr:col>
      <xdr:colOff>266700</xdr:colOff>
      <xdr:row>32</xdr:row>
      <xdr:rowOff>175260</xdr:rowOff>
    </xdr:to>
    <mc:AlternateContent xmlns:mc="http://schemas.openxmlformats.org/markup-compatibility/2006" xmlns:a14="http://schemas.microsoft.com/office/drawing/2010/main">
      <mc:Choice Requires="a14">
        <xdr:graphicFrame macro="">
          <xdr:nvGraphicFramePr>
            <xdr:cNvPr id="39" name="Occasion 1">
              <a:extLst>
                <a:ext uri="{FF2B5EF4-FFF2-40B4-BE49-F238E27FC236}">
                  <a16:creationId xmlns:a16="http://schemas.microsoft.com/office/drawing/2014/main" id="{38021621-70AD-4C45-B8F6-B0213A5CD75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163300" y="2903220"/>
              <a:ext cx="1905000" cy="312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0</xdr:row>
      <xdr:rowOff>83820</xdr:rowOff>
    </xdr:from>
    <xdr:to>
      <xdr:col>21</xdr:col>
      <xdr:colOff>236220</xdr:colOff>
      <xdr:row>7</xdr:row>
      <xdr:rowOff>175260</xdr:rowOff>
    </xdr:to>
    <mc:AlternateContent xmlns:mc="http://schemas.openxmlformats.org/markup-compatibility/2006" xmlns:tsle="http://schemas.microsoft.com/office/drawing/2012/timeslicer">
      <mc:Choice Requires="tsle">
        <xdr:graphicFrame macro="">
          <xdr:nvGraphicFramePr>
            <xdr:cNvPr id="40" name="Order_Date">
              <a:extLst>
                <a:ext uri="{FF2B5EF4-FFF2-40B4-BE49-F238E27FC236}">
                  <a16:creationId xmlns:a16="http://schemas.microsoft.com/office/drawing/2014/main" id="{C501D190-0543-220E-F4A0-E48273DF9F4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163300" y="83820"/>
              <a:ext cx="1874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190500</xdr:colOff>
      <xdr:row>8</xdr:row>
      <xdr:rowOff>30480</xdr:rowOff>
    </xdr:from>
    <xdr:to>
      <xdr:col>21</xdr:col>
      <xdr:colOff>259080</xdr:colOff>
      <xdr:row>15</xdr:row>
      <xdr:rowOff>121920</xdr:rowOff>
    </xdr:to>
    <mc:AlternateContent xmlns:mc="http://schemas.openxmlformats.org/markup-compatibility/2006" xmlns:tsle="http://schemas.microsoft.com/office/drawing/2012/timeslicer">
      <mc:Choice Requires="tsle">
        <xdr:graphicFrame macro="">
          <xdr:nvGraphicFramePr>
            <xdr:cNvPr id="43" name="Delivery_Date">
              <a:extLst>
                <a:ext uri="{FF2B5EF4-FFF2-40B4-BE49-F238E27FC236}">
                  <a16:creationId xmlns:a16="http://schemas.microsoft.com/office/drawing/2014/main" id="{841996C1-B10E-50A0-6B97-D8266D9A41C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163300" y="1493520"/>
              <a:ext cx="18973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152400</xdr:colOff>
      <xdr:row>0</xdr:row>
      <xdr:rowOff>38100</xdr:rowOff>
    </xdr:from>
    <xdr:to>
      <xdr:col>11</xdr:col>
      <xdr:colOff>213360</xdr:colOff>
      <xdr:row>4</xdr:row>
      <xdr:rowOff>137160</xdr:rowOff>
    </xdr:to>
    <xdr:sp macro="" textlink="Sheet1!E6">
      <xdr:nvSpPr>
        <xdr:cNvPr id="44" name="Rectangle: Rounded Corners 43">
          <a:extLst>
            <a:ext uri="{FF2B5EF4-FFF2-40B4-BE49-F238E27FC236}">
              <a16:creationId xmlns:a16="http://schemas.microsoft.com/office/drawing/2014/main" id="{C971877A-11FC-42AE-9243-6705F3669320}"/>
            </a:ext>
          </a:extLst>
        </xdr:cNvPr>
        <xdr:cNvSpPr/>
      </xdr:nvSpPr>
      <xdr:spPr>
        <a:xfrm>
          <a:off x="5029200" y="38100"/>
          <a:ext cx="188976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5454B6A-5A3E-472B-AF36-4B2ED84D005B}" type="TxLink">
            <a:rPr lang="en-US" sz="1600" b="0" i="0" u="none" strike="noStrike">
              <a:solidFill>
                <a:srgbClr val="000000"/>
              </a:solidFill>
              <a:latin typeface="Calibri"/>
              <a:cs typeface="Calibri"/>
            </a:rPr>
            <a:pPr algn="ctr"/>
            <a:t>$3,520,984.00</a:t>
          </a:fld>
          <a:r>
            <a:rPr lang="en-US" sz="1600" b="0" i="0" u="none" strike="noStrike">
              <a:solidFill>
                <a:srgbClr val="000000"/>
              </a:solidFill>
              <a:latin typeface="Calibri"/>
              <a:cs typeface="Calibri"/>
            </a:rPr>
            <a:t> </a:t>
          </a:r>
        </a:p>
        <a:p>
          <a:pPr algn="ctr"/>
          <a:r>
            <a:rPr lang="en-US" sz="1600" b="0" i="0" u="none" strike="noStrike">
              <a:solidFill>
                <a:srgbClr val="000000"/>
              </a:solidFill>
              <a:latin typeface="Calibri"/>
              <a:cs typeface="Calibri"/>
            </a:rPr>
            <a:t>Total Revenue</a:t>
          </a:r>
        </a:p>
      </xdr:txBody>
    </xdr:sp>
    <xdr:clientData/>
  </xdr:twoCellAnchor>
  <xdr:twoCellAnchor>
    <xdr:from>
      <xdr:col>11</xdr:col>
      <xdr:colOff>259080</xdr:colOff>
      <xdr:row>0</xdr:row>
      <xdr:rowOff>38100</xdr:rowOff>
    </xdr:from>
    <xdr:to>
      <xdr:col>14</xdr:col>
      <xdr:colOff>320040</xdr:colOff>
      <xdr:row>4</xdr:row>
      <xdr:rowOff>144780</xdr:rowOff>
    </xdr:to>
    <xdr:sp macro="" textlink="Sheet1!E9">
      <xdr:nvSpPr>
        <xdr:cNvPr id="45" name="Rectangle: Rounded Corners 44">
          <a:extLst>
            <a:ext uri="{FF2B5EF4-FFF2-40B4-BE49-F238E27FC236}">
              <a16:creationId xmlns:a16="http://schemas.microsoft.com/office/drawing/2014/main" id="{38893AB3-6E4A-4BB8-80AE-44955ACCED72}"/>
            </a:ext>
          </a:extLst>
        </xdr:cNvPr>
        <xdr:cNvSpPr/>
      </xdr:nvSpPr>
      <xdr:spPr>
        <a:xfrm>
          <a:off x="6964680" y="38100"/>
          <a:ext cx="188976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899D0E9-BC0A-42ED-B962-358AA50745D0}" type="TxLink">
            <a:rPr lang="en-US" sz="1400" b="0" i="0" u="none" strike="noStrike">
              <a:solidFill>
                <a:srgbClr val="000000"/>
              </a:solidFill>
              <a:latin typeface="Calibri"/>
              <a:cs typeface="Calibri"/>
            </a:rPr>
            <a:pPr algn="ctr"/>
            <a:t>5.53</a:t>
          </a:fld>
          <a:endParaRPr lang="en-US" sz="1400" b="0"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Order</a:t>
          </a:r>
          <a:r>
            <a:rPr lang="en-US" sz="1400" b="0" i="0" u="none" strike="noStrike" baseline="0">
              <a:solidFill>
                <a:srgbClr val="000000"/>
              </a:solidFill>
              <a:latin typeface="Calibri"/>
              <a:cs typeface="Calibri"/>
            </a:rPr>
            <a:t>_Delivery Time</a:t>
          </a:r>
          <a:endParaRPr lang="en-US" sz="1400" b="0" i="0" u="none" strike="noStrike">
            <a:solidFill>
              <a:srgbClr val="000000"/>
            </a:solidFill>
            <a:latin typeface="Calibri"/>
            <a:cs typeface="Calibri"/>
          </a:endParaRPr>
        </a:p>
      </xdr:txBody>
    </xdr:sp>
    <xdr:clientData/>
  </xdr:twoCellAnchor>
  <xdr:twoCellAnchor>
    <xdr:from>
      <xdr:col>14</xdr:col>
      <xdr:colOff>358140</xdr:colOff>
      <xdr:row>0</xdr:row>
      <xdr:rowOff>60960</xdr:rowOff>
    </xdr:from>
    <xdr:to>
      <xdr:col>18</xdr:col>
      <xdr:colOff>83820</xdr:colOff>
      <xdr:row>4</xdr:row>
      <xdr:rowOff>129540</xdr:rowOff>
    </xdr:to>
    <xdr:sp macro="" textlink="Sheet1!E21">
      <xdr:nvSpPr>
        <xdr:cNvPr id="46" name="Rectangle: Rounded Corners 45">
          <a:extLst>
            <a:ext uri="{FF2B5EF4-FFF2-40B4-BE49-F238E27FC236}">
              <a16:creationId xmlns:a16="http://schemas.microsoft.com/office/drawing/2014/main" id="{1FBBCA47-55FD-45DC-BE83-FA9002FF9FCF}"/>
            </a:ext>
          </a:extLst>
        </xdr:cNvPr>
        <xdr:cNvSpPr/>
      </xdr:nvSpPr>
      <xdr:spPr>
        <a:xfrm>
          <a:off x="8892540" y="60960"/>
          <a:ext cx="216408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5ECA6A4-34DE-4076-8AC9-47D640015ACE}" type="TxLink">
            <a:rPr lang="en-US" sz="1600" b="0" i="0" u="none" strike="noStrike">
              <a:solidFill>
                <a:srgbClr val="000000"/>
              </a:solidFill>
              <a:latin typeface="Calibri"/>
              <a:cs typeface="Calibri"/>
            </a:rPr>
            <a:pPr algn="ctr"/>
            <a:t>$3,520.98</a:t>
          </a:fld>
          <a:r>
            <a:rPr lang="en-US" sz="1600" b="0" i="0" u="none" strike="noStrike">
              <a:solidFill>
                <a:srgbClr val="000000"/>
              </a:solidFill>
              <a:latin typeface="Calibri"/>
              <a:cs typeface="Calibri"/>
            </a:rPr>
            <a:t> </a:t>
          </a:r>
        </a:p>
        <a:p>
          <a:pPr algn="ctr"/>
          <a:r>
            <a:rPr lang="en-US" sz="1600" b="0" i="0" u="none" strike="noStrike">
              <a:solidFill>
                <a:srgbClr val="000000"/>
              </a:solidFill>
              <a:latin typeface="Calibri"/>
              <a:cs typeface="Calibri"/>
            </a:rPr>
            <a:t>Avg Customer's spent</a:t>
          </a:r>
        </a:p>
      </xdr:txBody>
    </xdr:sp>
    <xdr:clientData/>
  </xdr:twoCellAnchor>
  <xdr:twoCellAnchor>
    <xdr:from>
      <xdr:col>0</xdr:col>
      <xdr:colOff>106680</xdr:colOff>
      <xdr:row>0</xdr:row>
      <xdr:rowOff>0</xdr:rowOff>
    </xdr:from>
    <xdr:to>
      <xdr:col>4</xdr:col>
      <xdr:colOff>579120</xdr:colOff>
      <xdr:row>4</xdr:row>
      <xdr:rowOff>106680</xdr:rowOff>
    </xdr:to>
    <xdr:sp macro="" textlink="">
      <xdr:nvSpPr>
        <xdr:cNvPr id="48" name="Rectangle: Rounded Corners 47">
          <a:extLst>
            <a:ext uri="{FF2B5EF4-FFF2-40B4-BE49-F238E27FC236}">
              <a16:creationId xmlns:a16="http://schemas.microsoft.com/office/drawing/2014/main" id="{322CD056-3296-409D-B3AD-F7963EA47401}"/>
            </a:ext>
          </a:extLst>
        </xdr:cNvPr>
        <xdr:cNvSpPr/>
      </xdr:nvSpPr>
      <xdr:spPr>
        <a:xfrm>
          <a:off x="106680" y="0"/>
          <a:ext cx="291084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a:solidFill>
                <a:srgbClr val="000000"/>
              </a:solidFill>
              <a:latin typeface="Calibri"/>
              <a:cs typeface="Calibri"/>
            </a:rPr>
            <a:t>Sales Analysis</a:t>
          </a:r>
        </a:p>
      </xdr:txBody>
    </xdr:sp>
    <xdr:clientData/>
  </xdr:twoCellAnchor>
  <xdr:twoCellAnchor editAs="oneCell">
    <xdr:from>
      <xdr:col>0</xdr:col>
      <xdr:colOff>205266</xdr:colOff>
      <xdr:row>0</xdr:row>
      <xdr:rowOff>76200</xdr:rowOff>
    </xdr:from>
    <xdr:to>
      <xdr:col>1</xdr:col>
      <xdr:colOff>472440</xdr:colOff>
      <xdr:row>4</xdr:row>
      <xdr:rowOff>27739</xdr:rowOff>
    </xdr:to>
    <xdr:pic>
      <xdr:nvPicPr>
        <xdr:cNvPr id="50" name="Picture 49">
          <a:extLst>
            <a:ext uri="{FF2B5EF4-FFF2-40B4-BE49-F238E27FC236}">
              <a16:creationId xmlns:a16="http://schemas.microsoft.com/office/drawing/2014/main" id="{73EF667A-B80D-720B-CAD8-0B8C315726E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5266" y="76200"/>
          <a:ext cx="876774" cy="683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381000</xdr:colOff>
      <xdr:row>5</xdr:row>
      <xdr:rowOff>129540</xdr:rowOff>
    </xdr:from>
    <xdr:to>
      <xdr:col>8</xdr:col>
      <xdr:colOff>228600</xdr:colOff>
      <xdr:row>19</xdr:row>
      <xdr:rowOff>36195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A63912FF-99C5-7055-B51E-26F808E8892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027420" y="1043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5208335" backgroundQuery="1" createdVersion="8" refreshedVersion="8" minRefreshableVersion="3" recordCount="0" supportSubquery="1" supportAdvancedDrill="1" xr:uid="{EA44D5FC-1A6B-4657-9DC0-51C1715C46B2}">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  5].[Content]" caption="Content" attribute="1" defaultMemberUniqueName="[New folder  5].[Content].[All]" allUniqueName="[New folder  5].[Content].[All]" dimensionUniqueName="[New folder  5]" displayFolder="" count="2" memberValueDatatype="130" unbalanced="0"/>
    <cacheHierarchy uniqueName="[New folder  5].[Name]" caption="Name" attribute="1" defaultMemberUniqueName="[New folder  5].[Name].[All]" allUniqueName="[New folder  5].[Name].[All]" dimensionUniqueName="[New folder  5]" displayFolder="" count="2" memberValueDatatype="130" unbalanced="0"/>
    <cacheHierarchy uniqueName="[New folder  5].[Extension]" caption="Extension" attribute="1" defaultMemberUniqueName="[New folder  5].[Extension].[All]" allUniqueName="[New folder  5].[Extension].[All]" dimensionUniqueName="[New folder  5]" displayFolder="" count="2" memberValueDatatype="130" unbalanced="0"/>
    <cacheHierarchy uniqueName="[New folder  5].[Date accessed]" caption="Date accessed" attribute="1" time="1" defaultMemberUniqueName="[New folder  5].[Date accessed].[All]" allUniqueName="[New folder  5].[Date accessed].[All]" dimensionUniqueName="[New folder  5]" displayFolder="" count="2" memberValueDatatype="7" unbalanced="0"/>
    <cacheHierarchy uniqueName="[New folder  5].[Date modified]" caption="Date modified" attribute="1" time="1" defaultMemberUniqueName="[New folder  5].[Date modified].[All]" allUniqueName="[New folder  5].[Date modified].[All]" dimensionUniqueName="[New folder  5]" displayFolder="" count="2" memberValueDatatype="7" unbalanced="0"/>
    <cacheHierarchy uniqueName="[New folder  5].[Date created]" caption="Date created" attribute="1" time="1" defaultMemberUniqueName="[New folder  5].[Date created].[All]" allUniqueName="[New folder  5].[Date created].[All]" dimensionUniqueName="[New folder  5]" displayFolder="" count="2" memberValueDatatype="7" unbalanced="0"/>
    <cacheHierarchy uniqueName="[New folder  5].[Folder Path]" caption="Folder Path" attribute="1" defaultMemberUniqueName="[New folder  5].[Folder Path].[All]" allUniqueName="[New folder  5].[Folder Path].[All]" dimensionUniqueName="[New folder  5]"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order_date)]" caption="Day(order_date)" attribute="1" defaultMemberUniqueName="[Orders].[Day(order_date)].[All]" allUniqueName="[Orders].[Day(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deliverytime)]" caption="Hour(deliverytime)" attribute="1" defaultMemberUniqueName="[Orders 1].[Hour(deliverytime)].[All]" allUniqueName="[Orders 1].[Hour(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277778" backgroundQuery="1" createdVersion="8" refreshedVersion="8" minRefreshableVersion="3" recordCount="0" supportSubquery="1" supportAdvancedDrill="1" xr:uid="{7719E428-4AF0-45DB-BEF4-0ABD6DBEA07D}">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3935188" backgroundQuery="1" createdVersion="8" refreshedVersion="8" minRefreshableVersion="3" recordCount="0" supportSubquery="1" supportAdvancedDrill="1" xr:uid="{CC5A8CE4-D6B2-4B75-9C94-9C6D667F9B3D}">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0.007605787039" backgroundQuery="1" createdVersion="3" refreshedVersion="8" minRefreshableVersion="3" recordCount="0" supportSubquery="1" supportAdvancedDrill="1" xr:uid="{33094F25-B2A1-4710-BF36-F78DB7ECC075}">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2404241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0.04579074074" backgroundQuery="1" createdVersion="3" refreshedVersion="8" minRefreshableVersion="3" recordCount="0" supportSubquery="1" supportAdvancedDrill="1" xr:uid="{A15E51A3-1B71-4A8F-847B-62D2C4D6598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47073125"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897453707" backgroundQuery="1" createdVersion="8" refreshedVersion="8" minRefreshableVersion="3" recordCount="0" supportSubquery="1" supportAdvancedDrill="1" xr:uid="{D4734957-D7C2-4FDB-B564-0293AA7D9E98}">
  <cacheSource type="external" connectionId="9"/>
  <cacheFields count="1">
    <cacheField name="[Measures].[Average of revenue]" caption="Average of revenue" numFmtId="0" hierarchy="72"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898842593" backgroundQuery="1" createdVersion="8" refreshedVersion="8" minRefreshableVersion="3" recordCount="0" supportSubquery="1" supportAdvancedDrill="1" xr:uid="{9AC4FD48-B8AA-4D1C-BE81-63A1AD306717}">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898958331" backgroundQuery="1" createdVersion="8" refreshedVersion="8" minRefreshableVersion="3" recordCount="0" supportSubquery="1" supportAdvancedDrill="1" xr:uid="{AC2E3515-04A4-4A90-AF4C-16CEE4AC1548}">
  <cacheSource type="external" connectionId="9"/>
  <cacheFields count="1">
    <cacheField name="[Measures].[Count of Order_ID]" caption="Count of Order_ID" numFmtId="0" hierarchy="74"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899074077" backgroundQuery="1" createdVersion="8" refreshedVersion="8" minRefreshableVersion="3" recordCount="0" supportSubquery="1" supportAdvancedDrill="1" xr:uid="{FE2078F1-3503-42BF-B46E-1C9CD511E04D}">
  <cacheSource type="external" connectionId="9"/>
  <cacheFields count="1">
    <cacheField name="[Measures].[Count of Order_ID]" caption="Count of Order_ID" numFmtId="0" hierarchy="74"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0347224" backgroundQuery="1" createdVersion="8" refreshedVersion="8" minRefreshableVersion="3" recordCount="0" supportSubquery="1" supportAdvancedDrill="1" xr:uid="{08D8C975-48DB-43A6-A3D4-0C0F79EFA9BB}">
  <cacheSource type="external" connectionId="9"/>
  <cacheFields count="2">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0578702" backgroundQuery="1" createdVersion="8" refreshedVersion="8" minRefreshableVersion="3" recordCount="0" supportSubquery="1" supportAdvancedDrill="1" xr:uid="{D211C816-65C6-4458-8F7F-450D51FE718B}">
  <cacheSource type="external" connectionId="9"/>
  <cacheFields count="1">
    <cacheField name="[Measures].[Sum of revenue]" caption="Sum of revenue" numFmtId="0" hierarchy="69"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0694448" backgroundQuery="1" createdVersion="8" refreshedVersion="8" minRefreshableVersion="3" recordCount="0" supportSubquery="1" supportAdvancedDrill="1" xr:uid="{5D453F6B-2E66-4460-BD15-E3EF459578A2}">
  <cacheSource type="external" connectionId="9"/>
  <cacheFields count="1">
    <cacheField name="[Measures].[Average of diff_order_delivery]" caption="Average of diff_order_delivery" numFmtId="0" hierarchy="71"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hosar" refreshedDate="45882.70790173611" backgroundQuery="1" createdVersion="8" refreshedVersion="8" minRefreshableVersion="3" recordCount="0" supportSubquery="1" supportAdvancedDrill="1" xr:uid="{35EEF8A5-6DF4-43AE-8D8B-C2A231B635A9}">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  5].[Content]" caption="Content" attribute="1" defaultMemberUniqueName="[New folder  5].[Content].[All]" allUniqueName="[New folder  5].[Content].[All]" dimensionUniqueName="[New folder  5]" displayFolder="" count="0" memberValueDatatype="130" unbalanced="0"/>
    <cacheHierarchy uniqueName="[New folder  5].[Name]" caption="Name" attribute="1" defaultMemberUniqueName="[New folder  5].[Name].[All]" allUniqueName="[New folder  5].[Name].[All]" dimensionUniqueName="[New folder  5]" displayFolder="" count="0" memberValueDatatype="130" unbalanced="0"/>
    <cacheHierarchy uniqueName="[New folder  5].[Extension]" caption="Extension" attribute="1" defaultMemberUniqueName="[New folder  5].[Extension].[All]" allUniqueName="[New folder  5].[Extension].[All]" dimensionUniqueName="[New folder  5]" displayFolder="" count="0" memberValueDatatype="130" unbalanced="0"/>
    <cacheHierarchy uniqueName="[New folder  5].[Date accessed]" caption="Date accessed" attribute="1" time="1" defaultMemberUniqueName="[New folder  5].[Date accessed].[All]" allUniqueName="[New folder  5].[Date accessed].[All]" dimensionUniqueName="[New folder  5]" displayFolder="" count="0" memberValueDatatype="7" unbalanced="0"/>
    <cacheHierarchy uniqueName="[New folder  5].[Date modified]" caption="Date modified" attribute="1" time="1" defaultMemberUniqueName="[New folder  5].[Date modified].[All]" allUniqueName="[New folder  5].[Date modified].[All]" dimensionUniqueName="[New folder  5]" displayFolder="" count="0" memberValueDatatype="7" unbalanced="0"/>
    <cacheHierarchy uniqueName="[New folder  5].[Date created]" caption="Date created" attribute="1" time="1" defaultMemberUniqueName="[New folder  5].[Date created].[All]" allUniqueName="[New folder  5].[Date created].[All]" dimensionUniqueName="[New folder  5]" displayFolder="" count="0" memberValueDatatype="7" unbalanced="0"/>
    <cacheHierarchy uniqueName="[New folder  5].[Folder Path]" caption="Folder Path" attribute="1" defaultMemberUniqueName="[New folder  5].[Folder Path].[All]" allUniqueName="[New folder  5].[Folder Path].[All]" dimensionUniqueName="[New folder  5]"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5]" caption="__XL_Count New folder  5" measure="1" displayFolder="" measureGroup="New folder  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measure="1" name="Measures" uniqueName="[Measures]" caption="Measures"/>
    <dimension name="New folder  5" uniqueName="[New folder  5]" caption="New folder  5"/>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5" caption="New folder  5"/>
    <measureGroup name="Orders" caption="Orders"/>
    <measureGroup name="Orders 1" caption="Orders 1"/>
    <measureGroup name="Products" caption="Products"/>
    <measureGroup name="Products 1" caption="Products 1"/>
  </measureGroups>
  <maps count="8">
    <map measureGroup="0" dimension="0"/>
    <map measureGroup="1" dimension="2"/>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54AE1-E89F-42D8-B817-DECC312B0E83}" name="PivotTable11" cacheId="3" applyNumberFormats="0" applyBorderFormats="0" applyFontFormats="0" applyPatternFormats="0" applyAlignmentFormats="0" applyWidthHeightFormats="1" dataCaption="Values" tag="eac8b84c-1079-4a98-a77e-54eb4695a88e" updatedVersion="8" minRefreshableVersion="5" useAutoFormatting="1" subtotalHiddenItems="1" itemPrintTitles="1" createdVersion="8" indent="0" multipleFieldFilters="0">
  <location ref="E3:E4" firstHeaderRow="1" firstDataRow="1" firstDataCol="0"/>
  <pivotFields count="1">
    <pivotField dataField="1" showAll="0"/>
  </pivotFields>
  <rowItems count="1">
    <i/>
  </rowItems>
  <colItems count="1">
    <i/>
  </colItems>
  <dataFields count="1">
    <dataField name="Count of Order_ID" fld="0"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Order_id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25ED5D-5879-489A-8DA1-1C778F9FEB7A}" name="PivotTable12" cacheId="4" applyNumberFormats="0" applyBorderFormats="0" applyFontFormats="0" applyPatternFormats="0" applyAlignmentFormats="0" applyWidthHeightFormats="1" dataCaption="Values" tag="2f81dce9-1daa-4821-838a-58941d336c8d" updatedVersion="8" minRefreshableVersion="5" useAutoFormatting="1" subtotalHiddenItems="1" itemPrintTitles="1" createdVersion="8" indent="0" multipleFieldFilters="0">
  <location ref="J6:J7" firstHeaderRow="1" firstDataRow="1" firstDataCol="0"/>
  <pivotFields count="1">
    <pivotField dataField="1" showAll="0"/>
  </pivotFields>
  <rowItems count="1">
    <i/>
  </rowItems>
  <colItems count="1">
    <i/>
  </colItems>
  <dataFields count="1">
    <dataField name="Count of Order_ID" fld="0"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FABFE8-92B5-4610-8824-E1F09DB790D7}" name="PivotTable7" cacheId="9" applyNumberFormats="0" applyBorderFormats="0" applyFontFormats="0" applyPatternFormats="0" applyAlignmentFormats="0" applyWidthHeightFormats="1" dataCaption="Values" tag="076e625b-156b-4704-9f5f-8e29c0fed755" updatedVersion="8" minRefreshableVersion="5" useAutoFormatting="1" itemPrintTitles="1" createdVersion="8" indent="0" multipleFieldFilters="0" chartFormat="12">
  <location ref="H23:I3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D8727-9A24-4A85-A439-D62C7E4C2FDE}" name="PivotTable1" cacheId="1" applyNumberFormats="0" applyBorderFormats="0" applyFontFormats="0" applyPatternFormats="0" applyAlignmentFormats="0" applyWidthHeightFormats="1" dataCaption="Values" tag="2f81dce9-1daa-4821-838a-58941d336c8d" updatedVersion="8" minRefreshableVersion="5" useAutoFormatting="1" itemPrintTitles="1" createdVersion="8" indent="0" multipleFieldFilters="0">
  <location ref="E20:E21" firstHeaderRow="1" firstDataRow="1" firstDataCol="0"/>
  <pivotFields count="1">
    <pivotField dataField="1" showAll="0"/>
  </pivotFields>
  <rowItems count="1">
    <i/>
  </rowItems>
  <colItems count="1">
    <i/>
  </colItems>
  <dataFields count="1">
    <dataField name="Average of customers spending" fld="0" subtotal="average"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customers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1F6E4-5554-4CCA-840C-EDCC8839522C}" name="PivotTable3" cacheId="5" applyNumberFormats="0" applyBorderFormats="0" applyFontFormats="0" applyPatternFormats="0" applyAlignmentFormats="0" applyWidthHeightFormats="1" dataCaption="Values" tag="076e625b-156b-4704-9f5f-8e29c0fed755" updatedVersion="8" minRefreshableVersion="5" useAutoFormatting="1" itemPrintTitles="1" createdVersion="8" indent="0" multipleFieldFilters="0" chartFormat="10">
  <location ref="B3:C16"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85B7FE-3DD3-439C-987E-D7105AD1EE38}" name="PivotTable10" cacheId="2" applyNumberFormats="0" applyBorderFormats="0" applyFontFormats="0" applyPatternFormats="0" applyAlignmentFormats="0" applyWidthHeightFormats="1" dataCaption="Values" tag="076e625b-156b-4704-9f5f-8e29c0fed755" updatedVersion="8" minRefreshableVersion="5" useAutoFormatting="1" itemPrintTitles="1" createdVersion="8" indent="0" multipleFieldFilters="0" chartFormat="15">
  <location ref="E33:F58"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E0F175-8C76-42F6-88F0-2ED23A2CD6BE}" name="PivotTable6" cacheId="8"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location ref="B20:C31"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82651B-0E68-4952-9F1B-F40167CC40A8}" name="PivotTable8" cacheId="10" applyNumberFormats="0" applyBorderFormats="0" applyFontFormats="0" applyPatternFormats="0" applyAlignmentFormats="0" applyWidthHeightFormats="1" dataCaption="Values" tag="027fec33-9c76-45f5-9669-5c5b79587bf0" updatedVersion="8" minRefreshableVersion="5" useAutoFormatting="1" itemPrintTitles="1" createdVersion="8" indent="0" multipleFieldFilters="0" chartFormat="10">
  <location ref="E12:F18"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150869-B2D7-4AC7-AF15-0B1F8023AA3C}" name="PivotTable5" cacheId="7" applyNumberFormats="0" applyBorderFormats="0" applyFontFormats="0" applyPatternFormats="0" applyAlignmentFormats="0" applyWidthHeightFormats="1" dataCaption="Values" tag="2f81dce9-1daa-4821-838a-58941d336c8d" updatedVersion="8" minRefreshableVersion="5" useAutoFormatting="1" itemPrintTitles="1" createdVersion="8" indent="0" multipleFieldFilters="0">
  <location ref="E8:E9" firstHeaderRow="1" firstDataRow="1" firstDataCol="0"/>
  <pivotFields count="1">
    <pivotField dataField="1" showAll="0"/>
  </pivotFields>
  <rowItems count="1">
    <i/>
  </rowItems>
  <colItems count="1">
    <i/>
  </colItems>
  <dataFields count="1">
    <dataField name="Average of diff_order_delivery" fld="0" subtotal="average"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7FDD5C-53FF-42F3-8F47-1A4EF056B00D}" name="PivotTable2" cacheId="0" applyNumberFormats="0" applyBorderFormats="0" applyFontFormats="0" applyPatternFormats="0" applyAlignmentFormats="0" applyWidthHeightFormats="1" dataCaption="Values" tag="076e625b-156b-4704-9f5f-8e29c0fed755" updatedVersion="8" minRefreshableVersion="5" useAutoFormatting="1" subtotalHiddenItems="1" itemPrintTitles="1" createdVersion="8" indent="0" multipleFieldFilters="0" chartFormat="10">
  <location ref="E23:F3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E9D737-8982-4FD6-8B3B-6D06E1D61BCD}" name="PivotTable4" cacheId="6" applyNumberFormats="0" applyBorderFormats="0" applyFontFormats="0" applyPatternFormats="0" applyAlignmentFormats="0" applyWidthHeightFormats="1" dataCaption="Values" tag="eac8b84c-1079-4a98-a77e-54eb4695a88e" updatedVersion="8" minRefreshableVersion="5" useAutoFormatting="1" itemPrintTitles="1" createdVersion="8" indent="0" multipleFieldFilters="0">
  <location ref="E5:E6" firstHeaderRow="1" firstDataRow="1" firstDataCol="0"/>
  <pivotFields count="1">
    <pivotField dataField="1" showAll="0"/>
  </pivotFields>
  <rowItems count="1">
    <i/>
  </rowItems>
  <colItems count="1">
    <i/>
  </colItems>
  <dataFields count="1">
    <dataField name="Sum of revenue" fld="0"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7A0BBA2-4651-496E-86F2-84CBFA24E2B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5)"/>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F509836-E82E-4645-9F3D-26055CD7FDC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13481CA-D8B7-48CA-B3AF-52F46B62A23F}"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Days" tableColumnId="14"/>
      <queryTableField id="15" name="Hour(deliverytime)" tableColumnId="15"/>
      <queryTableField id="16" name="Price (INR)" tableColumnId="16"/>
      <queryTableField id="17" name="revenue" tableColumnId="17"/>
      <queryTableField id="18" name="Day(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F0A65A0-B31B-441C-A9B2-21597192988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B15912D-E17D-4DC7-9961-8E65EA1D8AB7}" sourceName="[Orders].[Occasion]">
  <pivotTables>
    <pivotTable tabId="1" name="PivotTable8"/>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s>
  <data>
    <olap pivotCacheId="82404241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E4C4E2D-FD7C-482F-BB24-A88C406CC7B3}" cache="Slicer_Occasion" caption="Occasion" level="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13A96B7-ADB3-498A-8D70-9C841F1EDD5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96131-CD49-425A-9F8A-5EA321CD996B}" name="New_folder__5" displayName="New_folder__5" ref="A1:F4" tableType="queryTable" totalsRowShown="0">
  <autoFilter ref="A1:F4" xr:uid="{50A96131-CD49-425A-9F8A-5EA321CD996B}"/>
  <tableColumns count="6">
    <tableColumn id="1" xr3:uid="{A45E0BBB-153F-4B40-A9E1-1CC08851DADA}" uniqueName="1" name="Name" queryTableFieldId="1" dataDxfId="25"/>
    <tableColumn id="2" xr3:uid="{2759499F-AF33-45B2-BB18-19036C8B0835}" uniqueName="2" name="Extension" queryTableFieldId="2" dataDxfId="24"/>
    <tableColumn id="3" xr3:uid="{A5A46EC0-D87A-479B-B34F-3AAEDD56E20B}" uniqueName="3" name="Date accessed" queryTableFieldId="3" dataDxfId="23"/>
    <tableColumn id="4" xr3:uid="{96520ADC-8219-4ACF-A941-97185D5D1E20}" uniqueName="4" name="Date modified" queryTableFieldId="4" dataDxfId="22"/>
    <tableColumn id="5" xr3:uid="{2A347AB2-2931-4D17-A256-55C1A719F4F8}" uniqueName="5" name="Date created" queryTableFieldId="5" dataDxfId="21"/>
    <tableColumn id="6" xr3:uid="{E094BC69-9AAE-4449-8402-3D587301DAB5}"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D9AFE5-3757-4C12-9928-A553F94EDA4B}" name="Customers" displayName="Customers" ref="A1:G101" tableType="queryTable" totalsRowShown="0">
  <autoFilter ref="A1:G101" xr:uid="{50D9AFE5-3757-4C12-9928-A553F94EDA4B}"/>
  <tableColumns count="7">
    <tableColumn id="1" xr3:uid="{2359F71A-E4F2-40FF-9570-483C92C446C3}" uniqueName="1" name="Customer_ID" queryTableFieldId="1" dataDxfId="19"/>
    <tableColumn id="2" xr3:uid="{743F0188-0499-474A-B6F0-E6F9918A58B0}" uniqueName="2" name="Name" queryTableFieldId="2" dataDxfId="18"/>
    <tableColumn id="3" xr3:uid="{F62FC0FC-71A8-41E3-B100-8152F311E47F}" uniqueName="3" name="City" queryTableFieldId="3" dataDxfId="17"/>
    <tableColumn id="4" xr3:uid="{D6A6F940-22CE-469A-AC77-85A94DCF526F}" uniqueName="4" name="Contact_Number" queryTableFieldId="4" dataDxfId="16"/>
    <tableColumn id="5" xr3:uid="{035E8539-01CE-4A88-A4C3-B9427D719F8F}" uniqueName="5" name="Email" queryTableFieldId="5" dataDxfId="15"/>
    <tableColumn id="6" xr3:uid="{05636A99-CE94-4CAA-A7AF-A5E5A101867C}" uniqueName="6" name="Gender" queryTableFieldId="6" dataDxfId="14"/>
    <tableColumn id="7" xr3:uid="{EE12B1EE-2F0F-4859-AB7E-433132B4FA49}"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E274ED-C98F-449F-BD1D-262165F6C40F}" name="Orders" displayName="Orders" ref="A1:R1001" tableType="queryTable" totalsRowShown="0">
  <autoFilter ref="A1:R1001" xr:uid="{FBE274ED-C98F-449F-BD1D-262165F6C40F}"/>
  <tableColumns count="18">
    <tableColumn id="1" xr3:uid="{777B4ED3-B0AA-4906-8D1B-9E658C412D2B}" uniqueName="1" name="Order_ID" queryTableFieldId="1"/>
    <tableColumn id="2" xr3:uid="{F4150CE7-284B-4272-BBC6-C1BB9F5AC233}" uniqueName="2" name="Customer_ID" queryTableFieldId="2" dataDxfId="12"/>
    <tableColumn id="3" xr3:uid="{6880E229-056F-48C6-88A8-FB19788D403F}" uniqueName="3" name="Product_ID" queryTableFieldId="3"/>
    <tableColumn id="4" xr3:uid="{D4917162-3874-402D-8E36-D9A66BE15FB2}" uniqueName="4" name="Quantity" queryTableFieldId="4"/>
    <tableColumn id="5" xr3:uid="{1983F6F2-802D-4F70-B6E1-9417FF2AC286}" uniqueName="5" name="Order_Date" queryTableFieldId="5" dataDxfId="11"/>
    <tableColumn id="6" xr3:uid="{B661F873-C68B-4C2F-B162-8FA6F63A1331}" uniqueName="6" name="Order_Time" queryTableFieldId="6" dataDxfId="10"/>
    <tableColumn id="7" xr3:uid="{9377EAE4-0DDC-463B-8BCD-C925BC07E7A4}" uniqueName="7" name="Delivery_Date" queryTableFieldId="7" dataDxfId="9"/>
    <tableColumn id="8" xr3:uid="{11332E79-5C74-49EE-B350-7595763830DB}" uniqueName="8" name="Delivery_Time" queryTableFieldId="8" dataDxfId="8"/>
    <tableColumn id="9" xr3:uid="{A0D6161F-FABF-45B6-B0F0-8712B39DDE3B}" uniqueName="9" name="Location" queryTableFieldId="9" dataDxfId="7"/>
    <tableColumn id="10" xr3:uid="{BD32DAA8-B416-449C-BD06-12963AB02C4C}" uniqueName="10" name="Occasion" queryTableFieldId="10" dataDxfId="6"/>
    <tableColumn id="11" xr3:uid="{4CDE92E9-BBC0-4183-AB27-4CC660CE26E1}" uniqueName="11" name="Month Name" queryTableFieldId="11" dataDxfId="5"/>
    <tableColumn id="12" xr3:uid="{CFE0F282-2326-4CFA-AEF2-1B9E01B822E1}" uniqueName="12" name="Hour(ordertime)" queryTableFieldId="12"/>
    <tableColumn id="13" xr3:uid="{05341DFD-824E-46FD-B073-B791FA2A1914}" uniqueName="13" name="diff_order_delivery" queryTableFieldId="13" dataDxfId="4"/>
    <tableColumn id="14" xr3:uid="{24E4E868-AB36-4DD2-92B3-08D92BCA967F}" uniqueName="14" name="Days" queryTableFieldId="14"/>
    <tableColumn id="15" xr3:uid="{4A9E35C8-945C-4F6B-8111-8C8DEC24C4B6}" uniqueName="15" name="Hour(deliverytime)" queryTableFieldId="15"/>
    <tableColumn id="16" xr3:uid="{B48246B1-165D-4B71-801D-D0C2EAA46D87}" uniqueName="16" name="Price (INR)" queryTableFieldId="16"/>
    <tableColumn id="17" xr3:uid="{DA076414-197A-4889-B6F4-37F47A438944}" uniqueName="17" name="revenue" queryTableFieldId="17"/>
    <tableColumn id="18" xr3:uid="{79AF055B-53EF-49F6-AECA-E0D86014C6F3}" uniqueName="18" name="Day(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7878E3-0FB2-4643-953E-EE5AD94880D4}" name="Products" displayName="Products" ref="A1:F71" tableType="queryTable" totalsRowShown="0">
  <autoFilter ref="A1:F71" xr:uid="{267878E3-0FB2-4643-953E-EE5AD94880D4}"/>
  <tableColumns count="6">
    <tableColumn id="1" xr3:uid="{C79D80B0-0DDC-4782-829F-7C63138AB910}" uniqueName="1" name="Product_ID" queryTableFieldId="1"/>
    <tableColumn id="2" xr3:uid="{B3976D10-3759-40A6-827A-F49E979A9CF1}" uniqueName="2" name="Product_Name" queryTableFieldId="2" dataDxfId="3"/>
    <tableColumn id="3" xr3:uid="{3E6553B2-1157-40FD-AAE5-A79E965CB38C}" uniqueName="3" name="Category" queryTableFieldId="3" dataDxfId="2"/>
    <tableColumn id="4" xr3:uid="{4E8B8C6C-4A18-4A73-B367-482F7825BD86}" uniqueName="4" name="Price (INR)" queryTableFieldId="4"/>
    <tableColumn id="5" xr3:uid="{32FB1378-1133-4F20-887C-7849223E9569}" uniqueName="5" name="Occasion" queryTableFieldId="5" dataDxfId="1"/>
    <tableColumn id="6" xr3:uid="{DE9C6DFB-2E1D-407E-9463-8280F307924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577DD7-30C6-4F43-A03B-4FB25A50E535}" sourceName="[Orders].[Order_Date]">
  <pivotTables>
    <pivotTable tabId="1" name="PivotTable2"/>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s>
  <state minimalRefreshVersion="6" lastRefreshVersion="6" pivotCacheId="470731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338AEBA-FE04-4DBE-A984-381F12AD5B67}" sourceName="[Orders].[Delivery_Date]">
  <pivotTables>
    <pivotTable tabId="1" name="PivotTable2"/>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s>
  <state minimalRefreshVersion="6" lastRefreshVersion="6" pivotCacheId="470731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1E73F59-672E-4CF2-9100-751129C85A0D}" cache="Timeline_Order_Date" caption="Order_Date" level="3" selectionLevel="3" scrollPosition="2023-02-14T00:00:00"/>
  <timeline name="Delivery_Date" xr10:uid="{8392D8CD-4182-4C3A-934C-4D405C306B0C}" cache="Timeline_Delivery_Date" caption="Delivery_Date" level="2" selectionLevel="2" scrollPosition="2024-01-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FC7E-E77C-44DF-B1C3-425CD85BA7B7}">
  <dimension ref="A1:F4"/>
  <sheetViews>
    <sheetView workbookViewId="0">
      <selection sqref="A1:F4"/>
    </sheetView>
  </sheetViews>
  <sheetFormatPr defaultRowHeight="14.4" x14ac:dyDescent="0.3"/>
  <cols>
    <col min="1" max="1" width="12.5546875" bestFit="1" customWidth="1"/>
    <col min="2" max="2" width="11.33203125" bestFit="1" customWidth="1"/>
    <col min="3" max="5" width="15.6640625" bestFit="1" customWidth="1"/>
    <col min="6" max="6" width="43.5546875" bestFit="1" customWidth="1"/>
  </cols>
  <sheetData>
    <row r="1" spans="1:6" x14ac:dyDescent="0.3">
      <c r="A1" t="s">
        <v>0</v>
      </c>
      <c r="B1" t="s">
        <v>1</v>
      </c>
      <c r="C1" t="s">
        <v>2</v>
      </c>
      <c r="D1" t="s">
        <v>3</v>
      </c>
      <c r="E1" t="s">
        <v>4</v>
      </c>
      <c r="F1" t="s">
        <v>5</v>
      </c>
    </row>
    <row r="2" spans="1:6" x14ac:dyDescent="0.3">
      <c r="A2" t="s">
        <v>6</v>
      </c>
      <c r="B2" t="s">
        <v>7</v>
      </c>
      <c r="C2" s="1">
        <v>45878.931705516974</v>
      </c>
      <c r="D2" s="1">
        <v>45878.82279402006</v>
      </c>
      <c r="E2" s="1">
        <v>45878.841001195986</v>
      </c>
      <c r="F2" t="s">
        <v>8</v>
      </c>
    </row>
    <row r="3" spans="1:6" x14ac:dyDescent="0.3">
      <c r="A3" t="s">
        <v>9</v>
      </c>
      <c r="B3" t="s">
        <v>7</v>
      </c>
      <c r="C3" s="1">
        <v>45878.932053626544</v>
      </c>
      <c r="D3" s="1">
        <v>45878.822963503088</v>
      </c>
      <c r="E3" s="1">
        <v>45878.841001388886</v>
      </c>
      <c r="F3" t="s">
        <v>8</v>
      </c>
    </row>
    <row r="4" spans="1:6" x14ac:dyDescent="0.3">
      <c r="A4" t="s">
        <v>10</v>
      </c>
      <c r="B4" t="s">
        <v>7</v>
      </c>
      <c r="C4" s="1">
        <v>45878.932235030865</v>
      </c>
      <c r="D4" s="1">
        <v>45878.823056983027</v>
      </c>
      <c r="E4" s="1">
        <v>45878.841001543209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7A8B-6BDC-4CE9-81E8-9050B6CD0B62}">
  <dimension ref="A1"/>
  <sheetViews>
    <sheetView tabSelected="1" topLeftCell="A4" workbookViewId="0">
      <selection activeCell="S36" sqref="S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D6C3-B72B-4706-ABD0-521922391A28}">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97064-841E-4616-88A9-631725253EE6}">
  <dimension ref="A1:R1001"/>
  <sheetViews>
    <sheetView workbookViewId="0">
      <selection activeCell="H1" activeCellId="2" sqref="D1 D1:D1048576 H1:H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109375" bestFit="1" customWidth="1"/>
    <col min="13" max="13" width="19.5546875" bestFit="1" customWidth="1"/>
    <col min="14" max="14" width="7.21875" bestFit="1" customWidth="1"/>
    <col min="15" max="15" width="19.21875" bestFit="1" customWidth="1"/>
    <col min="16" max="16" width="12.109375" bestFit="1" customWidth="1"/>
    <col min="17" max="17" width="10.109375" bestFit="1" customWidth="1"/>
    <col min="18" max="18" width="17.2187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1007</v>
      </c>
    </row>
    <row r="2" spans="1:18"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1008</v>
      </c>
    </row>
    <row r="3" spans="1:18"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1009</v>
      </c>
    </row>
    <row r="4" spans="1:18"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1010</v>
      </c>
    </row>
    <row r="5" spans="1:18"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1008</v>
      </c>
    </row>
    <row r="6" spans="1:18"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1011</v>
      </c>
    </row>
    <row r="7" spans="1:18"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1008</v>
      </c>
    </row>
    <row r="8" spans="1:18"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1008</v>
      </c>
    </row>
    <row r="9" spans="1:18"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1011</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1011</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1008</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1008</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1008</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1012</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1012</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1012</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1013</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1009</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1008</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1008</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1009</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1008</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1011</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1011</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1008</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1011</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1009</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1011</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1013</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1014</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1010</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1013</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1010</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1008</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1008</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1008</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1008</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1012</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1009</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1009</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1010</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1011</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1008</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1012</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1009</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1008</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1011</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1012</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1013</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1013</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1011</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1011</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1009</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1013</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1011</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1008</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1011</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1014</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1012</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1013</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1008</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1008</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1011</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1008</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1009</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1012</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1008</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1008</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1011</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1009</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1010</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1010</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1012</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1011</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1011</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1008</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1010</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1008</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1013</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1008</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1014</v>
      </c>
    </row>
    <row r="82" spans="1:18"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1013</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1009</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1008</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1009</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1010</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1011</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1012</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1010</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1009</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1011</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1011</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1014</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1008</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1008</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1011</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1012</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1008</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1013</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1009</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1012</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1014</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1011</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1010</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1012</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1014</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1012</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1011</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1011</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1011</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1012</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1012</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1008</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1012</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1010</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1009</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1013</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1011</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1011</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1010</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1014</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1014</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1011</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1011</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1011</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1009</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1012</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1009</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1008</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1012</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1012</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1010</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1012</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1010</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1013</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1013</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1012</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1014</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1011</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1010</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1013</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1013</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1013</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1011</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1011</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1013</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1013</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1011</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1011</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1013</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1012</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1014</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1014</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1014</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1011</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1013</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1008</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1011</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1011</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1013</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1012</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1011</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1011</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1012</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1013</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1013</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1013</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1011</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1012</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1012</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1011</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1014</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1013</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1012</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1013</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1013</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1013</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1011</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1014</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1011</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1013</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1011</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1012</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1014</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1014</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1013</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1008</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1011</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1010</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1008</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1014</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1014</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1012</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1011</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1011</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1010</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1011</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1013</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1013</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1013</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1012</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1009</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1012</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1014</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1014</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1013</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1012</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1011</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1012</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1009</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1011</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1013</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1013</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1014</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1009</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1013</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1011</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1012</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1008</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1010</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1013</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1010</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1009</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1010</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1010</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1008</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1012</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1011</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1011</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1014</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1009</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1010</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1014</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1009</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1011</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1009</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1013</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1012</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1013</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1011</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1009</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1011</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1014</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1014</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1011</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1014</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1008</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1014</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1013</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1013</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1009</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1008</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1013</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1011</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1008</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1008</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1012</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1014</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1008</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1014</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1014</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1013</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1008</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1010</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1010</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1008</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1008</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1014</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1008</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1008</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1011</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1011</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1008</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1008</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1010</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1008</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1010</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1011</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1011</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1009</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1011</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1012</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1011</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1011</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1011</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1012</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1008</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1014</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1012</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1010</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1012</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1009</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1014</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1012</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1013</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1013</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1009</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1012</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1008</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1010</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1010</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1010</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1008</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1009</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1010</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1010</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1012</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1010</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1010</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1011</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1013</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1011</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1009</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1013</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1014</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1008</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1012</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1013</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1011</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1014</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1014</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1009</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1009</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1012</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1012</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1014</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1013</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1013</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1011</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1009</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1013</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1010</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1014</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1010</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1012</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1010</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1011</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1014</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1009</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1014</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1013</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1010</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1008</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1011</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1010</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1014</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1012</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1010</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1014</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1012</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1012</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1014</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1010</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1009</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1011</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1008</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1010</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1010</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1013</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1010</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1013</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1011</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1014</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1011</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1013</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1012</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1012</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1013</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1011</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1011</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1012</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1012</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1008</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1013</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1010</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1014</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1009</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1014</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1008</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1011</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1011</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1011</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1013</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1013</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1011</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1011</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1008</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1010</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1009</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1011</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1013</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1008</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1011</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1014</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1011</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1014</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1013</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1011</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1012</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1014</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1011</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1014</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1013</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1008</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1008</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1013</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1009</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1013</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1013</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1009</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1012</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1013</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1011</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1010</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1011</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1014</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1012</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1011</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1011</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1011</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1013</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1013</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1009</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1012</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1011</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1008</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1013</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1013</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1010</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1013</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1014</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1011</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1013</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1011</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1013</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1014</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1008</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1012</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1009</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1012</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1012</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1012</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1013</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1011</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1013</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1011</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1011</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1010</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1013</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1010</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1011</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1013</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1013</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1012</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1011</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1009</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1011</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1012</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1012</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1013</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1010</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1011</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1013</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1011</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1010</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1009</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1010</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1012</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1013</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1013</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1012</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1009</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1013</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1009</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1013</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1013</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1012</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1013</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1010</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1009</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1014</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1010</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1008</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1012</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1010</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1014</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1013</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1012</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1013</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1013</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1011</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1013</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1009</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1011</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1008</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1013</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1012</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1013</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1012</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1010</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1013</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1013</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1008</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1013</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1013</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1011</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1013</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1011</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1013</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1010</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1012</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1010</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1008</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1010</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1011</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1012</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1009</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1008</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1011</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1009</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1012</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1014</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1013</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1013</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1011</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1008</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1012</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1013</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1012</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1012</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1012</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1013</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1008</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1013</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1010</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1009</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1010</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1008</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1013</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1012</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1014</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1013</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1009</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1009</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1014</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1011</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1008</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1013</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1013</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1013</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1011</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1009</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1010</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1014</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1009</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1012</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1012</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1010</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1013</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1012</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1009</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1010</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1013</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1013</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1012</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1012</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1009</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1011</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1009</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1009</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1008</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1013</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1009</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1008</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1009</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1014</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1013</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1008</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1011</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1013</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1010</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1014</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1008</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1010</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1013</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1014</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1009</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1014</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1014</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1008</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1009</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1008</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1008</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1014</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1009</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1014</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1014</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1010</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1012</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1012</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1008</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1008</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1014</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1010</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1010</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1014</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1013</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1008</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1010</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1014</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1014</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1009</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1012</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1012</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1014</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1008</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1010</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1011</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1008</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1008</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1012</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1009</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1013</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1009</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1012</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1011</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1014</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1011</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1010</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1014</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1008</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1012</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1011</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1014</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1014</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1008</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1014</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1010</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1009</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1011</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1009</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1009</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1014</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1011</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1014</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1008</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1013</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1008</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1014</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1012</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1008</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1013</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1010</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1009</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1014</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1013</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1012</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1014</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1010</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1014</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1014</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1014</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1010</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1009</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1013</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1008</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1009</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1010</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1014</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1011</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1012</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1010</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1010</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1014</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1014</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1011</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1010</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1014</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1012</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1009</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1013</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1013</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1010</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1011</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1012</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1011</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1014</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1012</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1009</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1013</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1010</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1009</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1010</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1010</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1012</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1011</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1013</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1010</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1013</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1012</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1008</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1011</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1012</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1009</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1011</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1011</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1010</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1009</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1008</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1010</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1008</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1013</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1010</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1010</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1014</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1008</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1009</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1013</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1009</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1009</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1010</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1009</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1014</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1013</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1013</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1013</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1011</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1008</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1011</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1011</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1010</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1010</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1013</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1014</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1010</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1008</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1012</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1008</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1011</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1008</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1008</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1013</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1008</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1013</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1012</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1011</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1013</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1014</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1011</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1010</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1012</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1011</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1011</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1008</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1012</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1014</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1009</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1012</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1012</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1012</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1012</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1010</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1014</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1009</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1010</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1012</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1012</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1012</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1012</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1008</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1010</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1013</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1011</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1008</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1013</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1010</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1013</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1011</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1014</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1014</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1012</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1011</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1014</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1011</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1010</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1012</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1011</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1009</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1010</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1009</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1010</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1012</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1008</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1013</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1010</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1010</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1011</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1008</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1011</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1008</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1011</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1010</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1011</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1014</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1009</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1011</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1009</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1011</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1009</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1013</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1010</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1011</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1008</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1011</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1010</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1013</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1014</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1013</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1014</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1012</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1010</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1011</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1014</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1014</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1011</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1010</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1008</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1009</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1011</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1010</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1009</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1008</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1013</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1012</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1010</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1013</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1013</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1011</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1008</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1011</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1010</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1009</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1014</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1009</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1013</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1013</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1013</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1011</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1010</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1014</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1012</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1009</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1010</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1011</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1010</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1008</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1014</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1014</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1010</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1008</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1010</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1008</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1011</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1014</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1011</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1010</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1010</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1014</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1012</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1014</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1010</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1010</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1014</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1010</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1012</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1009</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1012</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1010</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1009</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1013</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1014</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1012</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1012</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1010</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1013</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1012</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1013</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1014</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1011</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1013</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1011</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1013</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1009</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1011</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1008</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1011</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1014</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1009</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1013</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1008</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1013</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1012</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1013</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1009</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1014</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1011</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1012</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1009</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1014</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1010</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1008</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1008</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1014</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1010</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1009</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1009</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1014</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1013</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1013</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1011</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1012</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1012</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1012</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1013</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1014</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1008</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1010</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1010</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1011</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1008</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1008</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1010</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1010</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1013</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1009</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1009</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1009</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1010</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1011</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1008</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1012</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1008</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1014</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1010</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1012</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1010</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1013</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1008</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1014</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1010</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1009</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1014</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1014</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1008</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1011</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1008</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1008</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1009</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1012</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1011</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1014</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1012</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1012</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1012</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1012</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1009</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1009</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1010</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1010</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1011</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1013</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1010</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1008</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1010</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1013</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1014</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1009</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1010</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1010</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1012</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1011</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1008</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1009</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1009</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1011</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1013</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1012</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1014</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1008</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1008</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1011</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1010</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1014</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1010</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1014</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1011</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1010</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1014</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1011</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1011</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1008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D21F7-9E36-4C76-8273-8A47AA4EDED7}">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619</v>
      </c>
      <c r="E1" t="s">
        <v>613</v>
      </c>
      <c r="F1" t="s">
        <v>859</v>
      </c>
    </row>
    <row r="2" spans="1:6" x14ac:dyDescent="0.3">
      <c r="A2">
        <v>1</v>
      </c>
      <c r="B2" t="s">
        <v>860</v>
      </c>
      <c r="C2" t="s">
        <v>861</v>
      </c>
      <c r="D2">
        <v>1935</v>
      </c>
      <c r="E2" t="s">
        <v>700</v>
      </c>
      <c r="F2" t="s">
        <v>862</v>
      </c>
    </row>
    <row r="3" spans="1:6" x14ac:dyDescent="0.3">
      <c r="A3">
        <v>2</v>
      </c>
      <c r="B3" t="s">
        <v>863</v>
      </c>
      <c r="C3" t="s">
        <v>864</v>
      </c>
      <c r="D3">
        <v>441</v>
      </c>
      <c r="E3" t="s">
        <v>621</v>
      </c>
      <c r="F3" t="s">
        <v>865</v>
      </c>
    </row>
    <row r="4" spans="1:6" x14ac:dyDescent="0.3">
      <c r="A4">
        <v>3</v>
      </c>
      <c r="B4" t="s">
        <v>866</v>
      </c>
      <c r="C4" t="s">
        <v>867</v>
      </c>
      <c r="D4">
        <v>1534</v>
      </c>
      <c r="E4" t="s">
        <v>621</v>
      </c>
      <c r="F4" t="s">
        <v>868</v>
      </c>
    </row>
    <row r="5" spans="1:6" x14ac:dyDescent="0.3">
      <c r="A5">
        <v>4</v>
      </c>
      <c r="B5" t="s">
        <v>869</v>
      </c>
      <c r="C5" t="s">
        <v>870</v>
      </c>
      <c r="D5">
        <v>1199</v>
      </c>
      <c r="E5" t="s">
        <v>830</v>
      </c>
      <c r="F5" t="s">
        <v>871</v>
      </c>
    </row>
    <row r="6" spans="1:6" x14ac:dyDescent="0.3">
      <c r="A6">
        <v>5</v>
      </c>
      <c r="B6" t="s">
        <v>872</v>
      </c>
      <c r="C6" t="s">
        <v>867</v>
      </c>
      <c r="D6">
        <v>1444</v>
      </c>
      <c r="E6" t="s">
        <v>700</v>
      </c>
      <c r="F6" t="s">
        <v>873</v>
      </c>
    </row>
    <row r="7" spans="1:6" x14ac:dyDescent="0.3">
      <c r="A7">
        <v>6</v>
      </c>
      <c r="B7" t="s">
        <v>874</v>
      </c>
      <c r="C7" t="s">
        <v>875</v>
      </c>
      <c r="D7">
        <v>1112</v>
      </c>
      <c r="E7" t="s">
        <v>702</v>
      </c>
      <c r="F7" t="s">
        <v>876</v>
      </c>
    </row>
    <row r="8" spans="1:6" x14ac:dyDescent="0.3">
      <c r="A8">
        <v>7</v>
      </c>
      <c r="B8" t="s">
        <v>877</v>
      </c>
      <c r="C8" t="s">
        <v>861</v>
      </c>
      <c r="D8">
        <v>409</v>
      </c>
      <c r="E8" t="s">
        <v>702</v>
      </c>
      <c r="F8" t="s">
        <v>878</v>
      </c>
    </row>
    <row r="9" spans="1:6" x14ac:dyDescent="0.3">
      <c r="A9">
        <v>8</v>
      </c>
      <c r="B9" t="s">
        <v>879</v>
      </c>
      <c r="C9" t="s">
        <v>870</v>
      </c>
      <c r="D9">
        <v>252</v>
      </c>
      <c r="E9" t="s">
        <v>699</v>
      </c>
      <c r="F9" t="s">
        <v>880</v>
      </c>
    </row>
    <row r="10" spans="1:6" x14ac:dyDescent="0.3">
      <c r="A10">
        <v>9</v>
      </c>
      <c r="B10" t="s">
        <v>881</v>
      </c>
      <c r="C10" t="s">
        <v>867</v>
      </c>
      <c r="D10">
        <v>1605</v>
      </c>
      <c r="E10" t="s">
        <v>795</v>
      </c>
      <c r="F10" t="s">
        <v>882</v>
      </c>
    </row>
    <row r="11" spans="1:6" x14ac:dyDescent="0.3">
      <c r="A11">
        <v>10</v>
      </c>
      <c r="B11" t="s">
        <v>883</v>
      </c>
      <c r="C11" t="s">
        <v>875</v>
      </c>
      <c r="D11">
        <v>259</v>
      </c>
      <c r="E11" t="s">
        <v>708</v>
      </c>
      <c r="F11" t="s">
        <v>884</v>
      </c>
    </row>
    <row r="12" spans="1:6" x14ac:dyDescent="0.3">
      <c r="A12">
        <v>11</v>
      </c>
      <c r="B12" t="s">
        <v>885</v>
      </c>
      <c r="C12" t="s">
        <v>886</v>
      </c>
      <c r="D12">
        <v>1096</v>
      </c>
      <c r="E12" t="s">
        <v>621</v>
      </c>
      <c r="F12" t="s">
        <v>887</v>
      </c>
    </row>
    <row r="13" spans="1:6" x14ac:dyDescent="0.3">
      <c r="A13">
        <v>12</v>
      </c>
      <c r="B13" t="s">
        <v>888</v>
      </c>
      <c r="C13" t="s">
        <v>864</v>
      </c>
      <c r="D13">
        <v>672</v>
      </c>
      <c r="E13" t="s">
        <v>699</v>
      </c>
      <c r="F13" t="s">
        <v>889</v>
      </c>
    </row>
    <row r="14" spans="1:6" x14ac:dyDescent="0.3">
      <c r="A14">
        <v>13</v>
      </c>
      <c r="B14" t="s">
        <v>890</v>
      </c>
      <c r="C14" t="s">
        <v>886</v>
      </c>
      <c r="D14">
        <v>1141</v>
      </c>
      <c r="E14" t="s">
        <v>702</v>
      </c>
      <c r="F14" t="s">
        <v>891</v>
      </c>
    </row>
    <row r="15" spans="1:6" x14ac:dyDescent="0.3">
      <c r="A15">
        <v>14</v>
      </c>
      <c r="B15" t="s">
        <v>892</v>
      </c>
      <c r="C15" t="s">
        <v>867</v>
      </c>
      <c r="D15">
        <v>1915</v>
      </c>
      <c r="E15" t="s">
        <v>708</v>
      </c>
      <c r="F15" t="s">
        <v>893</v>
      </c>
    </row>
    <row r="16" spans="1:6" x14ac:dyDescent="0.3">
      <c r="A16">
        <v>15</v>
      </c>
      <c r="B16" t="s">
        <v>894</v>
      </c>
      <c r="C16" t="s">
        <v>795</v>
      </c>
      <c r="D16">
        <v>1488</v>
      </c>
      <c r="E16" t="s">
        <v>699</v>
      </c>
      <c r="F16" t="s">
        <v>895</v>
      </c>
    </row>
    <row r="17" spans="1:6" x14ac:dyDescent="0.3">
      <c r="A17">
        <v>16</v>
      </c>
      <c r="B17" t="s">
        <v>896</v>
      </c>
      <c r="C17" t="s">
        <v>870</v>
      </c>
      <c r="D17">
        <v>1721</v>
      </c>
      <c r="E17" t="s">
        <v>702</v>
      </c>
      <c r="F17" t="s">
        <v>897</v>
      </c>
    </row>
    <row r="18" spans="1:6" x14ac:dyDescent="0.3">
      <c r="A18">
        <v>17</v>
      </c>
      <c r="B18" t="s">
        <v>898</v>
      </c>
      <c r="C18" t="s">
        <v>861</v>
      </c>
      <c r="D18">
        <v>1899</v>
      </c>
      <c r="E18" t="s">
        <v>699</v>
      </c>
      <c r="F18" t="s">
        <v>899</v>
      </c>
    </row>
    <row r="19" spans="1:6" x14ac:dyDescent="0.3">
      <c r="A19">
        <v>18</v>
      </c>
      <c r="B19" t="s">
        <v>900</v>
      </c>
      <c r="C19" t="s">
        <v>864</v>
      </c>
      <c r="D19">
        <v>781</v>
      </c>
      <c r="E19" t="s">
        <v>708</v>
      </c>
      <c r="F19" t="s">
        <v>901</v>
      </c>
    </row>
    <row r="20" spans="1:6" x14ac:dyDescent="0.3">
      <c r="A20">
        <v>19</v>
      </c>
      <c r="B20" t="s">
        <v>902</v>
      </c>
      <c r="C20" t="s">
        <v>886</v>
      </c>
      <c r="D20">
        <v>1234</v>
      </c>
      <c r="E20" t="s">
        <v>621</v>
      </c>
      <c r="F20" t="s">
        <v>903</v>
      </c>
    </row>
    <row r="21" spans="1:6" x14ac:dyDescent="0.3">
      <c r="A21">
        <v>20</v>
      </c>
      <c r="B21" t="s">
        <v>904</v>
      </c>
      <c r="C21" t="s">
        <v>867</v>
      </c>
      <c r="D21">
        <v>697</v>
      </c>
      <c r="E21" t="s">
        <v>699</v>
      </c>
      <c r="F21" t="s">
        <v>905</v>
      </c>
    </row>
    <row r="22" spans="1:6" x14ac:dyDescent="0.3">
      <c r="A22">
        <v>21</v>
      </c>
      <c r="B22" t="s">
        <v>906</v>
      </c>
      <c r="C22" t="s">
        <v>867</v>
      </c>
      <c r="D22">
        <v>1561</v>
      </c>
      <c r="E22" t="s">
        <v>795</v>
      </c>
      <c r="F22" t="s">
        <v>907</v>
      </c>
    </row>
    <row r="23" spans="1:6" x14ac:dyDescent="0.3">
      <c r="A23">
        <v>22</v>
      </c>
      <c r="B23" t="s">
        <v>908</v>
      </c>
      <c r="C23" t="s">
        <v>861</v>
      </c>
      <c r="D23">
        <v>1639</v>
      </c>
      <c r="E23" t="s">
        <v>700</v>
      </c>
      <c r="F23" t="s">
        <v>909</v>
      </c>
    </row>
    <row r="24" spans="1:6" x14ac:dyDescent="0.3">
      <c r="A24">
        <v>23</v>
      </c>
      <c r="B24" t="s">
        <v>910</v>
      </c>
      <c r="C24" t="s">
        <v>870</v>
      </c>
      <c r="D24">
        <v>1098</v>
      </c>
      <c r="E24" t="s">
        <v>699</v>
      </c>
      <c r="F24" t="s">
        <v>911</v>
      </c>
    </row>
    <row r="25" spans="1:6" x14ac:dyDescent="0.3">
      <c r="A25">
        <v>24</v>
      </c>
      <c r="B25" t="s">
        <v>912</v>
      </c>
      <c r="C25" t="s">
        <v>886</v>
      </c>
      <c r="D25">
        <v>535</v>
      </c>
      <c r="E25" t="s">
        <v>708</v>
      </c>
      <c r="F25" t="s">
        <v>913</v>
      </c>
    </row>
    <row r="26" spans="1:6" x14ac:dyDescent="0.3">
      <c r="A26">
        <v>25</v>
      </c>
      <c r="B26" t="s">
        <v>914</v>
      </c>
      <c r="C26" t="s">
        <v>864</v>
      </c>
      <c r="D26">
        <v>1202</v>
      </c>
      <c r="E26" t="s">
        <v>699</v>
      </c>
      <c r="F26" t="s">
        <v>915</v>
      </c>
    </row>
    <row r="27" spans="1:6" x14ac:dyDescent="0.3">
      <c r="A27">
        <v>26</v>
      </c>
      <c r="B27" t="s">
        <v>916</v>
      </c>
      <c r="C27" t="s">
        <v>867</v>
      </c>
      <c r="D27">
        <v>289</v>
      </c>
      <c r="E27" t="s">
        <v>702</v>
      </c>
      <c r="F27" t="s">
        <v>917</v>
      </c>
    </row>
    <row r="28" spans="1:6" x14ac:dyDescent="0.3">
      <c r="A28">
        <v>27</v>
      </c>
      <c r="B28" t="s">
        <v>918</v>
      </c>
      <c r="C28" t="s">
        <v>875</v>
      </c>
      <c r="D28">
        <v>548</v>
      </c>
      <c r="E28" t="s">
        <v>795</v>
      </c>
      <c r="F28" t="s">
        <v>919</v>
      </c>
    </row>
    <row r="29" spans="1:6" x14ac:dyDescent="0.3">
      <c r="A29">
        <v>28</v>
      </c>
      <c r="B29" t="s">
        <v>920</v>
      </c>
      <c r="C29" t="s">
        <v>870</v>
      </c>
      <c r="D29">
        <v>1778</v>
      </c>
      <c r="E29" t="s">
        <v>795</v>
      </c>
      <c r="F29" t="s">
        <v>921</v>
      </c>
    </row>
    <row r="30" spans="1:6" x14ac:dyDescent="0.3">
      <c r="A30">
        <v>29</v>
      </c>
      <c r="B30" t="s">
        <v>922</v>
      </c>
      <c r="C30" t="s">
        <v>867</v>
      </c>
      <c r="D30">
        <v>1252</v>
      </c>
      <c r="E30" t="s">
        <v>702</v>
      </c>
      <c r="F30" t="s">
        <v>923</v>
      </c>
    </row>
    <row r="31" spans="1:6" x14ac:dyDescent="0.3">
      <c r="A31">
        <v>30</v>
      </c>
      <c r="B31" t="s">
        <v>924</v>
      </c>
      <c r="C31" t="s">
        <v>867</v>
      </c>
      <c r="D31">
        <v>751</v>
      </c>
      <c r="E31" t="s">
        <v>699</v>
      </c>
      <c r="F31" t="s">
        <v>925</v>
      </c>
    </row>
    <row r="32" spans="1:6" x14ac:dyDescent="0.3">
      <c r="A32">
        <v>31</v>
      </c>
      <c r="B32" t="s">
        <v>926</v>
      </c>
      <c r="C32" t="s">
        <v>867</v>
      </c>
      <c r="D32">
        <v>1804</v>
      </c>
      <c r="E32" t="s">
        <v>700</v>
      </c>
      <c r="F32" t="s">
        <v>927</v>
      </c>
    </row>
    <row r="33" spans="1:6" x14ac:dyDescent="0.3">
      <c r="A33">
        <v>32</v>
      </c>
      <c r="B33" t="s">
        <v>928</v>
      </c>
      <c r="C33" t="s">
        <v>861</v>
      </c>
      <c r="D33">
        <v>1792</v>
      </c>
      <c r="E33" t="s">
        <v>708</v>
      </c>
      <c r="F33" t="s">
        <v>929</v>
      </c>
    </row>
    <row r="34" spans="1:6" x14ac:dyDescent="0.3">
      <c r="A34">
        <v>33</v>
      </c>
      <c r="B34" t="s">
        <v>930</v>
      </c>
      <c r="C34" t="s">
        <v>867</v>
      </c>
      <c r="D34">
        <v>314</v>
      </c>
      <c r="E34" t="s">
        <v>621</v>
      </c>
      <c r="F34" t="s">
        <v>931</v>
      </c>
    </row>
    <row r="35" spans="1:6" x14ac:dyDescent="0.3">
      <c r="A35">
        <v>34</v>
      </c>
      <c r="B35" t="s">
        <v>932</v>
      </c>
      <c r="C35" t="s">
        <v>861</v>
      </c>
      <c r="D35">
        <v>1335</v>
      </c>
      <c r="E35" t="s">
        <v>795</v>
      </c>
      <c r="F35" t="s">
        <v>933</v>
      </c>
    </row>
    <row r="36" spans="1:6" x14ac:dyDescent="0.3">
      <c r="A36">
        <v>35</v>
      </c>
      <c r="B36" t="s">
        <v>934</v>
      </c>
      <c r="C36" t="s">
        <v>867</v>
      </c>
      <c r="D36">
        <v>1865</v>
      </c>
      <c r="E36" t="s">
        <v>702</v>
      </c>
      <c r="F36" t="s">
        <v>935</v>
      </c>
    </row>
    <row r="37" spans="1:6" x14ac:dyDescent="0.3">
      <c r="A37">
        <v>36</v>
      </c>
      <c r="B37" t="s">
        <v>936</v>
      </c>
      <c r="C37" t="s">
        <v>864</v>
      </c>
      <c r="D37">
        <v>203</v>
      </c>
      <c r="E37" t="s">
        <v>708</v>
      </c>
      <c r="F37" t="s">
        <v>937</v>
      </c>
    </row>
    <row r="38" spans="1:6" x14ac:dyDescent="0.3">
      <c r="A38">
        <v>37</v>
      </c>
      <c r="B38" t="s">
        <v>938</v>
      </c>
      <c r="C38" t="s">
        <v>867</v>
      </c>
      <c r="D38">
        <v>1428</v>
      </c>
      <c r="E38" t="s">
        <v>830</v>
      </c>
      <c r="F38" t="s">
        <v>939</v>
      </c>
    </row>
    <row r="39" spans="1:6" x14ac:dyDescent="0.3">
      <c r="A39">
        <v>38</v>
      </c>
      <c r="B39" t="s">
        <v>940</v>
      </c>
      <c r="C39" t="s">
        <v>875</v>
      </c>
      <c r="D39">
        <v>562</v>
      </c>
      <c r="E39" t="s">
        <v>708</v>
      </c>
      <c r="F39" t="s">
        <v>941</v>
      </c>
    </row>
    <row r="40" spans="1:6" x14ac:dyDescent="0.3">
      <c r="A40">
        <v>39</v>
      </c>
      <c r="B40" t="s">
        <v>942</v>
      </c>
      <c r="C40" t="s">
        <v>886</v>
      </c>
      <c r="D40">
        <v>387</v>
      </c>
      <c r="E40" t="s">
        <v>700</v>
      </c>
      <c r="F40" t="s">
        <v>943</v>
      </c>
    </row>
    <row r="41" spans="1:6" x14ac:dyDescent="0.3">
      <c r="A41">
        <v>40</v>
      </c>
      <c r="B41" t="s">
        <v>944</v>
      </c>
      <c r="C41" t="s">
        <v>870</v>
      </c>
      <c r="D41">
        <v>1923</v>
      </c>
      <c r="E41" t="s">
        <v>699</v>
      </c>
      <c r="F41" t="s">
        <v>945</v>
      </c>
    </row>
    <row r="42" spans="1:6" x14ac:dyDescent="0.3">
      <c r="A42">
        <v>41</v>
      </c>
      <c r="B42" t="s">
        <v>946</v>
      </c>
      <c r="C42" t="s">
        <v>870</v>
      </c>
      <c r="D42">
        <v>1977</v>
      </c>
      <c r="E42" t="s">
        <v>830</v>
      </c>
      <c r="F42" t="s">
        <v>947</v>
      </c>
    </row>
    <row r="43" spans="1:6" x14ac:dyDescent="0.3">
      <c r="A43">
        <v>42</v>
      </c>
      <c r="B43" t="s">
        <v>948</v>
      </c>
      <c r="C43" t="s">
        <v>870</v>
      </c>
      <c r="D43">
        <v>1744</v>
      </c>
      <c r="E43" t="s">
        <v>700</v>
      </c>
      <c r="F43" t="s">
        <v>949</v>
      </c>
    </row>
    <row r="44" spans="1:6" x14ac:dyDescent="0.3">
      <c r="A44">
        <v>43</v>
      </c>
      <c r="B44" t="s">
        <v>950</v>
      </c>
      <c r="C44" t="s">
        <v>795</v>
      </c>
      <c r="D44">
        <v>750</v>
      </c>
      <c r="E44" t="s">
        <v>830</v>
      </c>
      <c r="F44" t="s">
        <v>951</v>
      </c>
    </row>
    <row r="45" spans="1:6" x14ac:dyDescent="0.3">
      <c r="A45">
        <v>44</v>
      </c>
      <c r="B45" t="s">
        <v>952</v>
      </c>
      <c r="C45" t="s">
        <v>864</v>
      </c>
      <c r="D45">
        <v>794</v>
      </c>
      <c r="E45" t="s">
        <v>830</v>
      </c>
      <c r="F45" t="s">
        <v>953</v>
      </c>
    </row>
    <row r="46" spans="1:6" x14ac:dyDescent="0.3">
      <c r="A46">
        <v>45</v>
      </c>
      <c r="B46" t="s">
        <v>954</v>
      </c>
      <c r="C46" t="s">
        <v>795</v>
      </c>
      <c r="D46">
        <v>722</v>
      </c>
      <c r="E46" t="s">
        <v>708</v>
      </c>
      <c r="F46" t="s">
        <v>955</v>
      </c>
    </row>
    <row r="47" spans="1:6" x14ac:dyDescent="0.3">
      <c r="A47">
        <v>46</v>
      </c>
      <c r="B47" t="s">
        <v>956</v>
      </c>
      <c r="C47" t="s">
        <v>875</v>
      </c>
      <c r="D47">
        <v>758</v>
      </c>
      <c r="E47" t="s">
        <v>699</v>
      </c>
      <c r="F47" t="s">
        <v>957</v>
      </c>
    </row>
    <row r="48" spans="1:6" x14ac:dyDescent="0.3">
      <c r="A48">
        <v>47</v>
      </c>
      <c r="B48" t="s">
        <v>958</v>
      </c>
      <c r="C48" t="s">
        <v>867</v>
      </c>
      <c r="D48">
        <v>1638</v>
      </c>
      <c r="E48" t="s">
        <v>702</v>
      </c>
      <c r="F48" t="s">
        <v>959</v>
      </c>
    </row>
    <row r="49" spans="1:6" x14ac:dyDescent="0.3">
      <c r="A49">
        <v>48</v>
      </c>
      <c r="B49" t="s">
        <v>960</v>
      </c>
      <c r="C49" t="s">
        <v>867</v>
      </c>
      <c r="D49">
        <v>433</v>
      </c>
      <c r="E49" t="s">
        <v>830</v>
      </c>
      <c r="F49" t="s">
        <v>961</v>
      </c>
    </row>
    <row r="50" spans="1:6" x14ac:dyDescent="0.3">
      <c r="A50">
        <v>49</v>
      </c>
      <c r="B50" t="s">
        <v>962</v>
      </c>
      <c r="C50" t="s">
        <v>867</v>
      </c>
      <c r="D50">
        <v>903</v>
      </c>
      <c r="E50" t="s">
        <v>621</v>
      </c>
      <c r="F50" t="s">
        <v>963</v>
      </c>
    </row>
    <row r="51" spans="1:6" x14ac:dyDescent="0.3">
      <c r="A51">
        <v>50</v>
      </c>
      <c r="B51" t="s">
        <v>964</v>
      </c>
      <c r="C51" t="s">
        <v>864</v>
      </c>
      <c r="D51">
        <v>422</v>
      </c>
      <c r="E51" t="s">
        <v>702</v>
      </c>
      <c r="F51" t="s">
        <v>965</v>
      </c>
    </row>
    <row r="52" spans="1:6" x14ac:dyDescent="0.3">
      <c r="A52">
        <v>51</v>
      </c>
      <c r="B52" t="s">
        <v>966</v>
      </c>
      <c r="C52" t="s">
        <v>861</v>
      </c>
      <c r="D52">
        <v>1084</v>
      </c>
      <c r="E52" t="s">
        <v>700</v>
      </c>
      <c r="F52" t="s">
        <v>967</v>
      </c>
    </row>
    <row r="53" spans="1:6" x14ac:dyDescent="0.3">
      <c r="A53">
        <v>52</v>
      </c>
      <c r="B53" t="s">
        <v>968</v>
      </c>
      <c r="C53" t="s">
        <v>795</v>
      </c>
      <c r="D53">
        <v>236</v>
      </c>
      <c r="E53" t="s">
        <v>621</v>
      </c>
      <c r="F53" t="s">
        <v>969</v>
      </c>
    </row>
    <row r="54" spans="1:6" x14ac:dyDescent="0.3">
      <c r="A54">
        <v>53</v>
      </c>
      <c r="B54" t="s">
        <v>970</v>
      </c>
      <c r="C54" t="s">
        <v>870</v>
      </c>
      <c r="D54">
        <v>1672</v>
      </c>
      <c r="E54" t="s">
        <v>795</v>
      </c>
      <c r="F54" t="s">
        <v>971</v>
      </c>
    </row>
    <row r="55" spans="1:6" x14ac:dyDescent="0.3">
      <c r="A55">
        <v>54</v>
      </c>
      <c r="B55" t="s">
        <v>972</v>
      </c>
      <c r="C55" t="s">
        <v>875</v>
      </c>
      <c r="D55">
        <v>1236</v>
      </c>
      <c r="E55" t="s">
        <v>699</v>
      </c>
      <c r="F55" t="s">
        <v>973</v>
      </c>
    </row>
    <row r="56" spans="1:6" x14ac:dyDescent="0.3">
      <c r="A56">
        <v>55</v>
      </c>
      <c r="B56" t="s">
        <v>974</v>
      </c>
      <c r="C56" t="s">
        <v>861</v>
      </c>
      <c r="D56">
        <v>1904</v>
      </c>
      <c r="E56" t="s">
        <v>795</v>
      </c>
      <c r="F56" t="s">
        <v>975</v>
      </c>
    </row>
    <row r="57" spans="1:6" x14ac:dyDescent="0.3">
      <c r="A57">
        <v>56</v>
      </c>
      <c r="B57" t="s">
        <v>906</v>
      </c>
      <c r="C57" t="s">
        <v>795</v>
      </c>
      <c r="D57">
        <v>1272</v>
      </c>
      <c r="E57" t="s">
        <v>699</v>
      </c>
      <c r="F57" t="s">
        <v>976</v>
      </c>
    </row>
    <row r="58" spans="1:6" x14ac:dyDescent="0.3">
      <c r="A58">
        <v>57</v>
      </c>
      <c r="B58" t="s">
        <v>977</v>
      </c>
      <c r="C58" t="s">
        <v>867</v>
      </c>
      <c r="D58">
        <v>1582</v>
      </c>
      <c r="E58" t="s">
        <v>708</v>
      </c>
      <c r="F58" t="s">
        <v>978</v>
      </c>
    </row>
    <row r="59" spans="1:6" x14ac:dyDescent="0.3">
      <c r="A59">
        <v>58</v>
      </c>
      <c r="B59" t="s">
        <v>979</v>
      </c>
      <c r="C59" t="s">
        <v>875</v>
      </c>
      <c r="D59">
        <v>1492</v>
      </c>
      <c r="E59" t="s">
        <v>621</v>
      </c>
      <c r="F59" t="s">
        <v>980</v>
      </c>
    </row>
    <row r="60" spans="1:6" x14ac:dyDescent="0.3">
      <c r="A60">
        <v>59</v>
      </c>
      <c r="B60" t="s">
        <v>981</v>
      </c>
      <c r="C60" t="s">
        <v>875</v>
      </c>
      <c r="D60">
        <v>811</v>
      </c>
      <c r="E60" t="s">
        <v>795</v>
      </c>
      <c r="F60" t="s">
        <v>982</v>
      </c>
    </row>
    <row r="61" spans="1:6" x14ac:dyDescent="0.3">
      <c r="A61">
        <v>60</v>
      </c>
      <c r="B61" t="s">
        <v>983</v>
      </c>
      <c r="C61" t="s">
        <v>870</v>
      </c>
      <c r="D61">
        <v>827</v>
      </c>
      <c r="E61" t="s">
        <v>830</v>
      </c>
      <c r="F61" t="s">
        <v>984</v>
      </c>
    </row>
    <row r="62" spans="1:6" x14ac:dyDescent="0.3">
      <c r="A62">
        <v>61</v>
      </c>
      <c r="B62" t="s">
        <v>985</v>
      </c>
      <c r="C62" t="s">
        <v>864</v>
      </c>
      <c r="D62">
        <v>810</v>
      </c>
      <c r="E62" t="s">
        <v>699</v>
      </c>
      <c r="F62" t="s">
        <v>986</v>
      </c>
    </row>
    <row r="63" spans="1:6" x14ac:dyDescent="0.3">
      <c r="A63">
        <v>62</v>
      </c>
      <c r="B63" t="s">
        <v>987</v>
      </c>
      <c r="C63" t="s">
        <v>867</v>
      </c>
      <c r="D63">
        <v>1356</v>
      </c>
      <c r="E63" t="s">
        <v>702</v>
      </c>
      <c r="F63" t="s">
        <v>988</v>
      </c>
    </row>
    <row r="64" spans="1:6" x14ac:dyDescent="0.3">
      <c r="A64">
        <v>63</v>
      </c>
      <c r="B64" t="s">
        <v>989</v>
      </c>
      <c r="C64" t="s">
        <v>870</v>
      </c>
      <c r="D64">
        <v>1348</v>
      </c>
      <c r="E64" t="s">
        <v>700</v>
      </c>
      <c r="F64" t="s">
        <v>990</v>
      </c>
    </row>
    <row r="65" spans="1:6" x14ac:dyDescent="0.3">
      <c r="A65">
        <v>64</v>
      </c>
      <c r="B65" t="s">
        <v>991</v>
      </c>
      <c r="C65" t="s">
        <v>861</v>
      </c>
      <c r="D65">
        <v>1878</v>
      </c>
      <c r="E65" t="s">
        <v>795</v>
      </c>
      <c r="F65" t="s">
        <v>992</v>
      </c>
    </row>
    <row r="66" spans="1:6" x14ac:dyDescent="0.3">
      <c r="A66">
        <v>65</v>
      </c>
      <c r="B66" t="s">
        <v>993</v>
      </c>
      <c r="C66" t="s">
        <v>795</v>
      </c>
      <c r="D66">
        <v>1895</v>
      </c>
      <c r="E66" t="s">
        <v>700</v>
      </c>
      <c r="F66" t="s">
        <v>994</v>
      </c>
    </row>
    <row r="67" spans="1:6" x14ac:dyDescent="0.3">
      <c r="A67">
        <v>66</v>
      </c>
      <c r="B67" t="s">
        <v>995</v>
      </c>
      <c r="C67" t="s">
        <v>867</v>
      </c>
      <c r="D67">
        <v>610</v>
      </c>
      <c r="E67" t="s">
        <v>702</v>
      </c>
      <c r="F67" t="s">
        <v>996</v>
      </c>
    </row>
    <row r="68" spans="1:6" x14ac:dyDescent="0.3">
      <c r="A68">
        <v>67</v>
      </c>
      <c r="B68" t="s">
        <v>997</v>
      </c>
      <c r="C68" t="s">
        <v>795</v>
      </c>
      <c r="D68">
        <v>1374</v>
      </c>
      <c r="E68" t="s">
        <v>699</v>
      </c>
      <c r="F68" t="s">
        <v>998</v>
      </c>
    </row>
    <row r="69" spans="1:6" x14ac:dyDescent="0.3">
      <c r="A69">
        <v>68</v>
      </c>
      <c r="B69" t="s">
        <v>999</v>
      </c>
      <c r="C69" t="s">
        <v>861</v>
      </c>
      <c r="D69">
        <v>597</v>
      </c>
      <c r="E69" t="s">
        <v>621</v>
      </c>
      <c r="F69" t="s">
        <v>1000</v>
      </c>
    </row>
    <row r="70" spans="1:6" x14ac:dyDescent="0.3">
      <c r="A70">
        <v>69</v>
      </c>
      <c r="B70" t="s">
        <v>1001</v>
      </c>
      <c r="C70" t="s">
        <v>875</v>
      </c>
      <c r="D70">
        <v>998</v>
      </c>
      <c r="E70" t="s">
        <v>702</v>
      </c>
      <c r="F70" t="s">
        <v>1002</v>
      </c>
    </row>
    <row r="71" spans="1:6" x14ac:dyDescent="0.3">
      <c r="A71">
        <v>70</v>
      </c>
      <c r="B71" t="s">
        <v>993</v>
      </c>
      <c r="C71" t="s">
        <v>870</v>
      </c>
      <c r="D71">
        <v>866</v>
      </c>
      <c r="E71" t="s">
        <v>708</v>
      </c>
      <c r="F71" t="s">
        <v>1003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2452-2842-4A8D-96D3-F75339A4CE22}">
  <dimension ref="B3:J58"/>
  <sheetViews>
    <sheetView topLeftCell="B12" workbookViewId="0">
      <selection activeCell="H23" sqref="H23"/>
    </sheetView>
  </sheetViews>
  <sheetFormatPr defaultRowHeight="14.4" x14ac:dyDescent="0.3"/>
  <cols>
    <col min="2" max="2" width="13.6640625" bestFit="1" customWidth="1"/>
    <col min="3" max="3" width="16.44140625" bestFit="1" customWidth="1"/>
    <col min="4" max="9" width="14.44140625" bestFit="1" customWidth="1"/>
    <col min="10" max="10" width="16.44140625" bestFit="1" customWidth="1"/>
    <col min="11" max="11" width="15.109375" bestFit="1" customWidth="1"/>
    <col min="12" max="12" width="14.44140625" bestFit="1" customWidth="1"/>
  </cols>
  <sheetData>
    <row r="3" spans="2:10" x14ac:dyDescent="0.3">
      <c r="B3" s="4" t="s">
        <v>1004</v>
      </c>
      <c r="C3" t="s">
        <v>1015</v>
      </c>
      <c r="E3" t="s">
        <v>1018</v>
      </c>
    </row>
    <row r="4" spans="2:10" x14ac:dyDescent="0.3">
      <c r="B4" s="5" t="s">
        <v>843</v>
      </c>
      <c r="C4" s="6">
        <v>95468</v>
      </c>
      <c r="E4">
        <v>1000</v>
      </c>
    </row>
    <row r="5" spans="2:10" x14ac:dyDescent="0.3">
      <c r="B5" s="5" t="s">
        <v>622</v>
      </c>
      <c r="C5" s="6">
        <v>704509</v>
      </c>
      <c r="E5" t="s">
        <v>1015</v>
      </c>
      <c r="G5">
        <f>CORREL(Orders!D:D,Orders!G:G)</f>
        <v>4.2597044956192024E-3</v>
      </c>
    </row>
    <row r="6" spans="2:10" x14ac:dyDescent="0.3">
      <c r="B6" s="5" t="s">
        <v>748</v>
      </c>
      <c r="C6" s="6">
        <v>511823</v>
      </c>
      <c r="E6" s="6">
        <v>3520984</v>
      </c>
      <c r="J6" t="s">
        <v>1018</v>
      </c>
    </row>
    <row r="7" spans="2:10" x14ac:dyDescent="0.3">
      <c r="B7" s="5" t="s">
        <v>838</v>
      </c>
      <c r="C7" s="6">
        <v>140393</v>
      </c>
      <c r="J7">
        <v>1000</v>
      </c>
    </row>
    <row r="8" spans="2:10" x14ac:dyDescent="0.3">
      <c r="B8" s="5" t="s">
        <v>841</v>
      </c>
      <c r="C8" s="6">
        <v>150346</v>
      </c>
      <c r="E8" t="s">
        <v>1016</v>
      </c>
    </row>
    <row r="9" spans="2:10" x14ac:dyDescent="0.3">
      <c r="B9" s="5" t="s">
        <v>842</v>
      </c>
      <c r="C9" s="6">
        <v>157913</v>
      </c>
      <c r="E9">
        <v>5.53</v>
      </c>
    </row>
    <row r="10" spans="2:10" x14ac:dyDescent="0.3">
      <c r="B10" s="5" t="s">
        <v>840</v>
      </c>
      <c r="C10" s="6">
        <v>135826</v>
      </c>
    </row>
    <row r="11" spans="2:10" x14ac:dyDescent="0.3">
      <c r="B11" s="5" t="s">
        <v>796</v>
      </c>
      <c r="C11" s="6">
        <v>737389</v>
      </c>
    </row>
    <row r="12" spans="2:10" x14ac:dyDescent="0.3">
      <c r="B12" s="5" t="s">
        <v>844</v>
      </c>
      <c r="C12" s="6">
        <v>136938</v>
      </c>
      <c r="E12" s="4" t="s">
        <v>1004</v>
      </c>
      <c r="F12" t="s">
        <v>1015</v>
      </c>
    </row>
    <row r="13" spans="2:10" x14ac:dyDescent="0.3">
      <c r="B13" s="5" t="s">
        <v>846</v>
      </c>
      <c r="C13" s="6">
        <v>151619</v>
      </c>
      <c r="E13" s="5" t="s">
        <v>892</v>
      </c>
      <c r="F13" s="6">
        <v>97665</v>
      </c>
    </row>
    <row r="14" spans="2:10" x14ac:dyDescent="0.3">
      <c r="B14" s="5" t="s">
        <v>823</v>
      </c>
      <c r="C14" s="6">
        <v>449169</v>
      </c>
      <c r="E14" s="5" t="s">
        <v>974</v>
      </c>
      <c r="F14" s="6">
        <v>106624</v>
      </c>
    </row>
    <row r="15" spans="2:10" x14ac:dyDescent="0.3">
      <c r="B15" s="5" t="s">
        <v>837</v>
      </c>
      <c r="C15" s="6">
        <v>149591</v>
      </c>
      <c r="E15" s="5" t="s">
        <v>958</v>
      </c>
      <c r="F15" s="6">
        <v>101556</v>
      </c>
    </row>
    <row r="16" spans="2:10" x14ac:dyDescent="0.3">
      <c r="B16" s="5" t="s">
        <v>1005</v>
      </c>
      <c r="C16" s="6">
        <v>3520984</v>
      </c>
      <c r="E16" s="5" t="s">
        <v>860</v>
      </c>
      <c r="F16" s="6">
        <v>121905</v>
      </c>
    </row>
    <row r="17" spans="2:9" x14ac:dyDescent="0.3">
      <c r="E17" s="5" t="s">
        <v>906</v>
      </c>
      <c r="F17" s="6">
        <v>114476</v>
      </c>
    </row>
    <row r="18" spans="2:9" x14ac:dyDescent="0.3">
      <c r="E18" s="5" t="s">
        <v>1005</v>
      </c>
      <c r="F18" s="6">
        <v>542226</v>
      </c>
    </row>
    <row r="20" spans="2:9" x14ac:dyDescent="0.3">
      <c r="B20" s="4" t="s">
        <v>1004</v>
      </c>
      <c r="C20" t="s">
        <v>1018</v>
      </c>
      <c r="E20" t="s">
        <v>1017</v>
      </c>
    </row>
    <row r="21" spans="2:9" x14ac:dyDescent="0.3">
      <c r="B21" s="5" t="s">
        <v>218</v>
      </c>
      <c r="C21">
        <v>18</v>
      </c>
      <c r="E21" s="6">
        <v>3520.9839999999999</v>
      </c>
    </row>
    <row r="22" spans="2:9" x14ac:dyDescent="0.3">
      <c r="B22" s="5" t="s">
        <v>152</v>
      </c>
      <c r="C22">
        <v>21</v>
      </c>
    </row>
    <row r="23" spans="2:9" x14ac:dyDescent="0.3">
      <c r="B23" s="5" t="s">
        <v>32</v>
      </c>
      <c r="C23">
        <v>18</v>
      </c>
      <c r="E23" s="4" t="s">
        <v>1004</v>
      </c>
      <c r="F23" t="s">
        <v>1015</v>
      </c>
      <c r="H23" s="4" t="s">
        <v>1004</v>
      </c>
      <c r="I23" t="s">
        <v>1015</v>
      </c>
    </row>
    <row r="24" spans="2:9" x14ac:dyDescent="0.3">
      <c r="B24" s="5" t="s">
        <v>324</v>
      </c>
      <c r="C24">
        <v>28</v>
      </c>
      <c r="E24" s="5" t="s">
        <v>875</v>
      </c>
      <c r="F24" s="6">
        <v>329862</v>
      </c>
      <c r="H24" s="5" t="s">
        <v>700</v>
      </c>
      <c r="I24" s="6">
        <v>586176</v>
      </c>
    </row>
    <row r="25" spans="2:9" x14ac:dyDescent="0.3">
      <c r="B25" s="5" t="s">
        <v>230</v>
      </c>
      <c r="C25">
        <v>21</v>
      </c>
      <c r="E25" s="5" t="s">
        <v>867</v>
      </c>
      <c r="F25" s="6">
        <v>1005645</v>
      </c>
      <c r="H25" s="5" t="s">
        <v>699</v>
      </c>
      <c r="I25" s="6">
        <v>674634</v>
      </c>
    </row>
    <row r="26" spans="2:9" x14ac:dyDescent="0.3">
      <c r="B26" s="5" t="s">
        <v>301</v>
      </c>
      <c r="C26">
        <v>20</v>
      </c>
      <c r="E26" s="5" t="s">
        <v>886</v>
      </c>
      <c r="F26" s="6">
        <v>201151</v>
      </c>
      <c r="H26" s="5" t="s">
        <v>708</v>
      </c>
      <c r="I26" s="6">
        <v>408194</v>
      </c>
    </row>
    <row r="27" spans="2:9" x14ac:dyDescent="0.3">
      <c r="B27" s="5" t="s">
        <v>188</v>
      </c>
      <c r="C27">
        <v>24</v>
      </c>
      <c r="E27" s="5" t="s">
        <v>864</v>
      </c>
      <c r="F27" s="6">
        <v>212281</v>
      </c>
      <c r="H27" s="5" t="s">
        <v>830</v>
      </c>
      <c r="I27" s="6">
        <v>313783</v>
      </c>
    </row>
    <row r="28" spans="2:9" x14ac:dyDescent="0.3">
      <c r="B28" s="5" t="s">
        <v>307</v>
      </c>
      <c r="C28">
        <v>29</v>
      </c>
      <c r="E28" s="5" t="s">
        <v>795</v>
      </c>
      <c r="F28" s="6">
        <v>297372</v>
      </c>
      <c r="H28" s="5" t="s">
        <v>702</v>
      </c>
      <c r="I28" s="6">
        <v>574682</v>
      </c>
    </row>
    <row r="29" spans="2:9" x14ac:dyDescent="0.3">
      <c r="B29" s="5" t="s">
        <v>158</v>
      </c>
      <c r="C29">
        <v>27</v>
      </c>
      <c r="E29" s="5" t="s">
        <v>861</v>
      </c>
      <c r="F29" s="6">
        <v>740831</v>
      </c>
      <c r="H29" s="5" t="s">
        <v>795</v>
      </c>
      <c r="I29" s="6">
        <v>631585</v>
      </c>
    </row>
    <row r="30" spans="2:9" x14ac:dyDescent="0.3">
      <c r="B30" s="5" t="s">
        <v>397</v>
      </c>
      <c r="C30">
        <v>19</v>
      </c>
      <c r="E30" s="5" t="s">
        <v>870</v>
      </c>
      <c r="F30" s="6">
        <v>733842</v>
      </c>
      <c r="H30" s="5" t="s">
        <v>621</v>
      </c>
      <c r="I30" s="6">
        <v>331930</v>
      </c>
    </row>
    <row r="31" spans="2:9" x14ac:dyDescent="0.3">
      <c r="B31" s="5" t="s">
        <v>1005</v>
      </c>
      <c r="C31">
        <v>225</v>
      </c>
      <c r="E31" s="5" t="s">
        <v>1005</v>
      </c>
      <c r="F31" s="6">
        <v>3520984</v>
      </c>
      <c r="H31" s="5" t="s">
        <v>1005</v>
      </c>
      <c r="I31" s="6">
        <v>3520984</v>
      </c>
    </row>
    <row r="33" spans="5:6" x14ac:dyDescent="0.3">
      <c r="E33" s="4" t="s">
        <v>1004</v>
      </c>
      <c r="F33" t="s">
        <v>1015</v>
      </c>
    </row>
    <row r="34" spans="5:6" x14ac:dyDescent="0.3">
      <c r="E34" s="5">
        <v>0</v>
      </c>
      <c r="F34" s="6">
        <v>99400</v>
      </c>
    </row>
    <row r="35" spans="5:6" x14ac:dyDescent="0.3">
      <c r="E35" s="5">
        <v>1</v>
      </c>
      <c r="F35" s="6">
        <v>129309</v>
      </c>
    </row>
    <row r="36" spans="5:6" x14ac:dyDescent="0.3">
      <c r="E36" s="5">
        <v>2</v>
      </c>
      <c r="F36" s="6">
        <v>152940</v>
      </c>
    </row>
    <row r="37" spans="5:6" x14ac:dyDescent="0.3">
      <c r="E37" s="5">
        <v>3</v>
      </c>
      <c r="F37" s="6">
        <v>146810</v>
      </c>
    </row>
    <row r="38" spans="5:6" x14ac:dyDescent="0.3">
      <c r="E38" s="5">
        <v>4</v>
      </c>
      <c r="F38" s="6">
        <v>114700</v>
      </c>
    </row>
    <row r="39" spans="5:6" x14ac:dyDescent="0.3">
      <c r="E39" s="5">
        <v>5</v>
      </c>
      <c r="F39" s="6">
        <v>156198</v>
      </c>
    </row>
    <row r="40" spans="5:6" x14ac:dyDescent="0.3">
      <c r="E40" s="5">
        <v>6</v>
      </c>
      <c r="F40" s="6">
        <v>177211</v>
      </c>
    </row>
    <row r="41" spans="5:6" x14ac:dyDescent="0.3">
      <c r="E41" s="5">
        <v>7</v>
      </c>
      <c r="F41" s="6">
        <v>147749</v>
      </c>
    </row>
    <row r="42" spans="5:6" x14ac:dyDescent="0.3">
      <c r="E42" s="5">
        <v>8</v>
      </c>
      <c r="F42" s="6">
        <v>133617</v>
      </c>
    </row>
    <row r="43" spans="5:6" x14ac:dyDescent="0.3">
      <c r="E43" s="5">
        <v>9</v>
      </c>
      <c r="F43" s="6">
        <v>153678</v>
      </c>
    </row>
    <row r="44" spans="5:6" x14ac:dyDescent="0.3">
      <c r="E44" s="5">
        <v>10</v>
      </c>
      <c r="F44" s="6">
        <v>94985</v>
      </c>
    </row>
    <row r="45" spans="5:6" x14ac:dyDescent="0.3">
      <c r="E45" s="5">
        <v>11</v>
      </c>
      <c r="F45" s="6">
        <v>130287</v>
      </c>
    </row>
    <row r="46" spans="5:6" x14ac:dyDescent="0.3">
      <c r="E46" s="5">
        <v>12</v>
      </c>
      <c r="F46" s="6">
        <v>162394</v>
      </c>
    </row>
    <row r="47" spans="5:6" x14ac:dyDescent="0.3">
      <c r="E47" s="5">
        <v>13</v>
      </c>
      <c r="F47" s="6">
        <v>152340</v>
      </c>
    </row>
    <row r="48" spans="5:6" x14ac:dyDescent="0.3">
      <c r="E48" s="5">
        <v>14</v>
      </c>
      <c r="F48" s="6">
        <v>126406</v>
      </c>
    </row>
    <row r="49" spans="5:6" x14ac:dyDescent="0.3">
      <c r="E49" s="5">
        <v>15</v>
      </c>
      <c r="F49" s="6">
        <v>163586</v>
      </c>
    </row>
    <row r="50" spans="5:6" x14ac:dyDescent="0.3">
      <c r="E50" s="5">
        <v>16</v>
      </c>
      <c r="F50" s="6">
        <v>128797</v>
      </c>
    </row>
    <row r="51" spans="5:6" x14ac:dyDescent="0.3">
      <c r="E51" s="5">
        <v>17</v>
      </c>
      <c r="F51" s="6">
        <v>155373</v>
      </c>
    </row>
    <row r="52" spans="5:6" x14ac:dyDescent="0.3">
      <c r="E52" s="5">
        <v>18</v>
      </c>
      <c r="F52" s="6">
        <v>173118</v>
      </c>
    </row>
    <row r="53" spans="5:6" x14ac:dyDescent="0.3">
      <c r="E53" s="5">
        <v>19</v>
      </c>
      <c r="F53" s="6">
        <v>185771</v>
      </c>
    </row>
    <row r="54" spans="5:6" x14ac:dyDescent="0.3">
      <c r="E54" s="5">
        <v>20</v>
      </c>
      <c r="F54" s="6">
        <v>186426</v>
      </c>
    </row>
    <row r="55" spans="5:6" x14ac:dyDescent="0.3">
      <c r="E55" s="5">
        <v>21</v>
      </c>
      <c r="F55" s="6">
        <v>155466</v>
      </c>
    </row>
    <row r="56" spans="5:6" x14ac:dyDescent="0.3">
      <c r="E56" s="5">
        <v>22</v>
      </c>
      <c r="F56" s="6">
        <v>125912</v>
      </c>
    </row>
    <row r="57" spans="5:6" x14ac:dyDescent="0.3">
      <c r="E57" s="5">
        <v>23</v>
      </c>
      <c r="F57" s="6">
        <v>168511</v>
      </c>
    </row>
    <row r="58" spans="5:6" x14ac:dyDescent="0.3">
      <c r="E58" s="5" t="s">
        <v>1005</v>
      </c>
      <c r="F58" s="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r o d u c t s   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D a t a M a s h u p   s q m i d = " 3 4 f 5 f 7 0 f - 9 0 4 a - 4 8 1 7 - 8 6 7 6 - 2 5 a 9 0 8 0 5 c e 3 1 "   x m l n s = " h t t p : / / s c h e m a s . m i c r o s o f t . c o m / D a t a M a s h u p " > A A A A A J Y G A A B Q S w M E F A A C A A g A i o E K W 3 d p F / O m A A A A 9 w A A A B I A H A B D b 2 5 m a W c v U G F j a 2 F n Z S 5 4 b W w g o h g A K K A U A A A A A A A A A A A A A A A A A A A A A A A A A A A A h Y + 7 D o I w G E Z f h X S n F 7 x g z E 8 Z X C U x I R r X p l R o h G J o s b y b g 4 / k K 0 i i q J v j d 3 K G 8 z 1 u d 0 i H p g 6 u q r O 6 N Q l i m K J A G d k W 2 p Q J 6 t 0 p X K G U w 0 7 I s y h V M M r G r g d b J K h y 7 r I m x H u P / Q y 3 X U k i S h k 5 Z t t c V q o R 6 C P r / 3 K o j X X C S I U 4 H F 4 x P M J s H u M 4 X i 4 w A z J R y L T 5 G t E Y j C m Q H w i b v n Z 9 p 7 g y 4 T 4 H M k 0 g 7 x P 8 C V B L A w Q U A A I A C A C K g Q 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E K W 2 5 c A O G O A w A A I B A A A B M A H A B G b 3 J t d W x h c y 9 T Z W N 0 a W 9 u M S 5 t I K I Y A C i g F A A A A A A A A A A A A A A A A A A A A A A A A A A A A N 1 X T W / b O B C 9 B 8 h / I J i L A 6 h C V b R d Y B c + F H a 6 9 b Z 1 m j r t x Q 4 C V h r H x E q k Q V J J j c D / f Y e i 9 U 3 n A 0 W K d n 2 x N E P O e z P k I 0 c a Y s O l I D P 3 H / 1 1 e H B 4 o F d M Q U K O 6 B R u y F K m C S g y e H V M y Z C k Y A 4 P C P 5 m M l c x o O V t 4 Q / f 8 h T 0 g I 7 + X H z R o P T i h o v o + e J U w F j x a 1 i M Q f 9 r 5 H r R i X h 8 e M B F M 2 A T f 5 R r I z M M 9 g S 4 g Y t 2 9 M i J i 8 u 4 I h X r 6 8 i W x D G 6 n R 9 R R 4 l 8 Y m Z F h 4 + N T I M p y 2 B I K 4 A Q A e j F d j 6 S w o A w F x X l S b a W y t g C z b 5 a A i N 9 H Y 5 l n G c 4 a v D D G Q X z M a Q 8 4 w b U k A Y 0 I C O Z 5 p n Q w z 8 C c i J i m X B x N Y x e v H o R k L N c G p i Z T Q r D + j F E O h d 1 f T 8 p m U l L 9 h 0 w h N S W 8 D n 7 h u N 2 n p 1 9 0 M k r I P P d g D d p O o t Z y p Q e G p V D I / Z o x c Q V j j / f r K G O e 6 6 Y 0 E u p M k f c O m 3 0 H p H g 9 p a W W + x y M k Z E g 0 O J g e 9 m G 5 B b a p e j Z x x x s + k b c Y V Y b C 6 n e f Y N V M 9 9 k j G e 9 q x / g 0 g 8 g 9 8 k i Q K t W / Z t Q y a d r J t 6 O V X J L y Y W 6 R g 9 k V J c 9 J 8 l k 2 Y u e z U S P X + g S K Z S w G + j k m J j O Y l M h H n 9 M r S j 3 c 6 / Q z 8 Y K s l R F b 5 5 Z z k T x k m p 4 3 F Y Y 2 b 6 2 n O u c 9 6 Q J T 4 X L r s c 1 6 A 2 / o m V 1 z v 3 g 4 y Z v f v 6 e H H M d N e x 9 R e W 3 H C z I j Z U e n + R W y u C S L 6 s E 3 z e I g 0 K 4 t l k S u 9 H j R 4 F 2 + J b U P C W c C + L i U D t 2 H 3 y E W W 3 I s V Z W e H j G e a Q 7 w B F E R H a m B w Q Y P G K W P C w M F v r Y F 4 X B n d 0 v Q w e I u / w c P F T 8 H F F 8 G L C D t Z u j N A a S k R r s I j 1 7 q w h M X b V n d y D u M O g C V 8 u 3 Q l y m e z q X E L P W 4 W / e N Z O u Z f m m G 2 0 H 7 R F C z G L k W V Z c 1 X s 8 d A a B 3 M P n X 3 J f g a B 9 U r K E 6 6 G d o 6 d e d B l a I + N M v m i r g W a 1 d w x b W q o V a n I n 1 i X w v 6 1 a w n 9 g R l F D 0 j J k e v l V N a u n 9 Z H U H b T n + W g O D S K N g W N 8 f 6 R 3 J O X V U T r 1 E T d 7 d 5 0 3 1 O + 2 n L Y e O + 5 S M I P s D S n O d 5 K N Z O T 7 2 s m 7 M a o x l d k n K t 4 r m r d I d 7 G s R w 4 9 h O D y f T z M d 3 2 D P 5 D 6 v 6 D q c / R l r o Z G m / Y X C k Q 8 a a + K f y a a l w n + 9 u m q N U 3 l a i / U u e 0 L j k 9 U e 9 U x v 9 Z 3 V M 7 n 7 3 9 0 + v / Y / t 0 V y N U + v w f G 3 g H X E n V / + B o S 6 P b Q f n a F t c G 6 V j x d a / X u e v z 4 j 9 Q S w E C L Q A U A A I A C A C K g Q p b d 2 k X 8 6 Y A A A D 3 A A A A E g A A A A A A A A A A A A A A A A A A A A A A Q 2 9 u Z m l n L 1 B h Y 2 t h Z 2 U u e G 1 s U E s B A i 0 A F A A C A A g A i o E K W w / K 6 a u k A A A A 6 Q A A A B M A A A A A A A A A A A A A A A A A 8 g A A A F t D b 2 5 0 Z W 5 0 X 1 R 5 c G V z X S 5 4 b W x Q S w E C L Q A U A A I A C A C K g Q p b b l w A 4 Y 4 D A A A g E A A A E w A A A A A A A A A A A A A A A A D j A Q A A R m 9 y b X V s Y X M v U 2 V j d G l v b j E u b V B L B Q Y A A A A A A w A D A M I 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g A A A A A A A J w 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l M j A o N S k 8 L 0 l 0 Z W 1 Q Y X R o P j w v S X R l b U x v Y 2 F 0 a W 9 u P j x T d G F i b G V F b n R y a W V z P j x F b n R y e S B U e X B l P S J J c 1 B y a X Z h d G U i I F Z h b H V l P S J s M C I g L z 4 8 R W 5 0 c n k g V H l w Z T 0 i U X V l c n l J R C I g V m F s d W U 9 I n M 0 M W Y 4 M G M 3 Z S 0 5 N D Y z L T R i N j E t Y T c 2 N i 0 5 O W J k Z j U w M j B h N 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1 9 m b 2 x k Z X J f X z U 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w O V Q x N z o x N j o z O S 4 w M D E 5 M z E 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A o N S k v U 2 9 1 c m N l L n t D b 2 5 0 Z W 5 0 L D B 9 J n F 1 b 3 Q 7 L C Z x d W 9 0 O 1 N l Y 3 R p b 2 4 x L 0 5 l d y B m b 2 x k Z X I g K D U p L 1 N v d X J j Z S 5 7 T m F t Z S w x f S Z x d W 9 0 O y w m c X V v d D t T Z W N 0 a W 9 u M S 9 O Z X c g Z m 9 s Z G V y I C g 1 K S 9 T b 3 V y Y 2 U u e 0 V 4 d G V u c 2 l v b i w y f S Z x d W 9 0 O y w m c X V v d D t T Z W N 0 a W 9 u M S 9 O Z X c g Z m 9 s Z G V y I C g 1 K S 9 T b 3 V y Y 2 U u e 0 R h d G U g Y W N j Z X N z Z W Q s M 3 0 m c X V v d D s s J n F 1 b 3 Q 7 U 2 V j d G l v b j E v T m V 3 I G Z v b G R l c i A o N S k v U 2 9 1 c m N l L n t E Y X R l I G 1 v Z G l m a W V k L D R 9 J n F 1 b 3 Q 7 L C Z x d W 9 0 O 1 N l Y 3 R p b 2 4 x L 0 5 l d y B m b 2 x k Z X I g K D U p L 1 N v d X J j Z S 5 7 R G F 0 Z S B j c m V h d G V k L D V 9 J n F 1 b 3 Q 7 L C Z x d W 9 0 O 1 N l Y 3 R p b 2 4 x L 0 5 l d y B m b 2 x k Z X I g K D U p L 1 N v d X J j Z S 5 7 R m 9 s Z G V y I F B h d G g s N 3 0 m c X V v d D t d L C Z x d W 9 0 O 0 N v b H V t b k N v d W 5 0 J n F 1 b 3 Q 7 O j c s J n F 1 b 3 Q 7 S 2 V 5 Q 2 9 s d W 1 u T m F t Z X M m c X V v d D s 6 W y Z x d W 9 0 O 0 Z v b G R l c i B Q Y X R o J n F 1 b 3 Q 7 L C Z x d W 9 0 O 0 5 h b W U m c X V v d D t d L C Z x d W 9 0 O 0 N v b H V t b k l k Z W 5 0 a X R p Z X M m c X V v d D s 6 W y Z x d W 9 0 O 1 N l Y 3 R p b 2 4 x L 0 5 l d y B m b 2 x k Z X I g K D U p L 1 N v d X J j Z S 5 7 Q 2 9 u d G V u d C w w f S Z x d W 9 0 O y w m c X V v d D t T Z W N 0 a W 9 u M S 9 O Z X c g Z m 9 s Z G V y I C g 1 K S 9 T b 3 V y Y 2 U u e 0 5 h b W U s M X 0 m c X V v d D s s J n F 1 b 3 Q 7 U 2 V j d G l v b j E v T m V 3 I G Z v b G R l c i A o N S k v U 2 9 1 c m N l L n t F e H R l b n N p b 2 4 s M n 0 m c X V v d D s s J n F 1 b 3 Q 7 U 2 V j d G l v b j E v T m V 3 I G Z v b G R l c i A o N S k v U 2 9 1 c m N l L n t E Y X R l I G F j Y 2 V z c 2 V k L D N 9 J n F 1 b 3 Q 7 L C Z x d W 9 0 O 1 N l Y 3 R p b 2 4 x L 0 5 l d y B m b 2 x k Z X I g K D U p L 1 N v d X J j Z S 5 7 R G F 0 Z S B t b 2 R p Z m l l Z C w 0 f S Z x d W 9 0 O y w m c X V v d D t T Z W N 0 a W 9 u M S 9 O Z X c g Z m 9 s Z G V y I C g 1 K S 9 T b 3 V y Y 2 U u e 0 R h d G U g Y 3 J l Y X R l Z C w 1 f S Z x d W 9 0 O y w m c X V v d D t T Z W N 0 a W 9 u M S 9 O Z X c g Z m 9 s Z G V y I C g 1 K S 9 T b 3 V y Y 2 U u e 0 Z v b G R l c i B Q Y X R o L D d 9 J n F 1 b 3 Q 7 X S w m c X V v d D t S Z W x h d G l v b n N o a X B J b m Z v J n F 1 b 3 Q 7 O l t d f S I g L z 4 8 L 1 N 0 Y W J s Z U V u d H J p Z X M + P C 9 J d G V t P j x J d G V t P j x J d G V t T G 9 j Y X R p b 2 4 + P E l 0 Z W 1 U e X B l P k Z v c m 1 1 b G E 8 L 0 l 0 Z W 1 U e X B l P j x J d G V t U G F 0 a D 5 T Z W N 0 a W 9 u M S 9 O Z X c l M j B m b 2 x k Z X I l M j A o N S k 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W E z Z D V m M z g t Y W U w N y 0 0 Y m U 2 L T h k Y j Y t N G F i Z j F h M j M 1 N G 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A 5 V D E 3 O j E 2 O j M 5 L j A x M j k y N D 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2 l u M T A l N U N P b m V E c m l 2 Z S U 1 Q 0 R l c 2 t 0 b 3 A l N U N O Z X c l M j B m b 2 x k Z X I l M j A o N S k 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i M T g 3 Y j U 5 M S 0 4 Z T R k L T R k N T k t Y T B i Y S 0 w Y m Q z N D g y N D h j O 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0 a W 1 l K S Z x d W 9 0 O y w m c X V v d D t k a W Z m X 2 9 y Z G V y X 2 R l b G l 2 Z X J 5 J n F 1 b 3 Q 7 L C Z x d W 9 0 O 0 R h e X M m c X V v d D s s J n F 1 b 3 Q 7 S G 9 1 c i h k Z W x p d m V y e X R p b W U p J n F 1 b 3 Q 7 L C Z x d W 9 0 O 1 B y a W N l I C h J T l I p J n F 1 b 3 Q 7 X S I g L z 4 8 R W 5 0 c n k g V H l w Z T 0 i R m l s b E N v b H V t b l R 5 c G V z I i B W Y W x 1 Z T 0 i c 0 F 3 W U R B d 2 t L Q 1 F v R 0 J n W U R B d 0 1 E R V E 9 P S I g L z 4 8 R W 5 0 c n k g V H l w Z T 0 i R m l s b E x h c 3 R V c G R h d G V k I i B W Y W x 1 Z T 0 i Z D I w M j U t M D g t M T B U M T A 6 N D I 6 M T k u M z I x N D g y N l 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R h e X M u e 0 R h e X M s M T N 9 J n F 1 b 3 Q 7 L C Z x d W 9 0 O 1 N l Y 3 R p b 2 4 x L 0 9 y Z G V y c y 9 J b n N l c n R l Z C B I b 3 V y M S 5 7 S G 9 1 c i w x N H 0 m c X V v d D s s J n F 1 b 3 Q 7 U 2 V j d G l v b j E v T 3 J k Z X J z L 0 N o Y W 5 n Z W Q g V H l w Z T E u e 1 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k a W Z m X 2 9 y Z G V y X 2 R l b G l 2 Z X J 5 L D E y f S Z x d W 9 0 O y w m c X V v d D t T Z W N 0 a W 9 u M S 9 P c m R l c n M v S W 5 z Z X J 0 Z W Q g R G F 5 c y 5 7 R G F 5 c y w x M 3 0 m c X V v d D s s J n F 1 b 3 Q 7 U 2 V j d G l v b j E v T 3 J k Z X J z L 0 l u c 2 V y d G V k I E h v d X I x L n t I b 3 V y L D E 0 f S Z x d W 9 0 O y w m c X V v d D t T Z W N 0 a W 9 u M S 9 P c m R l c n M v Q 2 h h b m d l Z C B U e X B l M S 5 7 U H J p Y 2 U g K E l O U i k 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d p b j E w J T V D T 2 5 l R H J p d m U l N U N E Z X N r d G 9 w J T V D T m V 3 J T I w Z m 9 s Z G V y J T I w K D U p 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M m Q 4 M j N j O S 1 m Z D l h L T R i O T Y t O T M x N S 0 3 O D d m N D E z Z T g x M 2 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5 V D E 3 O j E 2 O j M 5 L j A y O T k x N D F 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d 2 l u M T A l N U N P b m V E c m l 2 Z S U 1 Q 0 R l c 2 t 0 b 3 A l N U N O Z X c l M j B m b 2 x k Z X I l M j A o N S k 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s / 0 m S i 7 r k m o y 4 y q r Q Q d l g A A A A A C A A A A A A A Q Z g A A A A E A A C A A A A B v i 2 2 f 8 S 8 i g O K E c o a 2 g 6 E s C / O i U e I w O V e H M J Q X m E J M K g A A A A A O g A A A A A I A A C A A A A B r q V z f 0 L q H Y G N i p S D k d B 6 q g k V + B S / f 8 j m e L O 1 X O N p / o l A A A A A Z f U y Z a 0 T r k + u H n S t v Y H M X Q v S Q P 4 7 d q Q 2 6 t S D t E v g / w t 4 K O Y 0 M F h t + q r S K v J F l O c I B E y V N c s e W B I K 2 N q + n 0 T j k 3 B B J Y e R B 2 O O w 5 2 V P S P h 8 B 0 A A A A B j E U O i g 7 2 o 2 / S f S 6 Z S w 4 L n N w 2 6 5 d G 6 + K t b p B C i B q A r e 2 y 9 z B 3 7 f b + b F O k J f q z G 1 9 m 1 w P R l f X l B I W G y V C f 6 C m 5 p < / D a t a M a s h u p > 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T a b l e X M L _ P r o d u c t s _ 8 e c 7 4 2 0 d - a f a 5 - 4 b b 0 - 9 3 b a - a 7 8 3 3 c b 7 0 b b 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 2 0 2 5 - 0 8 - 1 0 T 1 6 : 2 3 : 5 1 . 2 8 9 0 0 3 9 + 0 5 : 3 0 < / L a s t P r o c e s s e d T i m e > < / D a t a M o d e l i n g S a n d b o x . S e r i a l i z e d S a n d b o x E r r o r C a c h e > ] ] > < / C u s t o m C o n t e n t > < / G e m i n i > 
</file>

<file path=customXml/item17.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N e w   f o l d e r     5 _ b b a e 3 9 c 6 - 5 a e c - 4 a a 1 - b 9 5 f - 4 0 8 f a 7 8 4 b c d 0 " > < C u s t o m C o n t e n t   x m l n s = " h t t p : / / g e m i n i / p i v o t c u s t o m i z a t i o n / T a b l e X M L _ N e w   f o l d e r   5 _ b b a e 3 9 c 6 - 5 a e c - 4 a a 1 - b 9 5 f - 4 0 8 f a 7 8 4 b c d 0 " > < ! [ 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b 6 7 3 3 a 5 c - e 9 b 5 - 4 e 1 4 - a 1 3 6 - 0 3 9 8 9 2 c 6 8 b 2 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 1 7 2 < / i n t > < / v a l u e > < / i t e m > < i t e m > < k e y > < s t r i n g > d i f f _ o r d e r _ d e l i v e r y < / s t r i n g > < / k e y > < v a l u e > < i n t > 1 9 0 < / i n t > < / v a l u e > < / i t e m > < i t e m > < k e y > < s t r i n g > D a y s < / s t r i n g > < / k e y > < v a l u e > < i n t > 8 1 < / i n t > < / v a l u e > < / i t e m > < i t e m > < k e y > < s t r i n g > H o u r ( d e l i v e r y t i m e ) < / s t r i n g > < / k e y > < v a l u e > < i n t > 1 9 0 < / i n t > < / v a l u e > < / i t e m > < i t e m > < k e y > < s t r i n g > P r i c e   ( I N R ) < / s t r i n g > < / k e y > < v a l u e > < i n t > 1 2 5 < / i n t > < / v a l u e > < / i t e m > < i t e m > < k e y > < s t r i n g > r e v e n u e < / s t r i n g > < / k e y > < v a l u e > < i n t > 1 4 7 < / i n t > < / v a l u e > < / i t e m > < i t e m > < k e y > < s t r i n g > D a y ( o r d e r _ d a t e ) 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 D a y s < / s t r i n g > < / k e y > < v a l u e > < i n t > 1 3 < / i n t > < / v a l u e > < / i t e m > < i t e m > < k e y > < s t r i n g > H o u r ( d e l i v e r y t i m e ) < / s t r i n g > < / k e y > < v a l u e > < i n t > 1 4 < / i n t > < / v a l u e > < / i t e m > < i t e m > < k e y > < s t r i n g > P r i c e   ( I N R ) < / s t r i n g > < / k e y > < v a l u e > < i n t > 1 5 < / i n t > < / v a l u e > < / i t e m > < i t e m > < k e y > < s t r i n g > r e v e n u e < / s t r i n g > < / k e y > < v a l u e > < i n t > 1 6 < / i n t > < / v a l u e > < / i t e m > < i t e m > < k e y > < s t r i n g > D a y ( o r d e r _ d a t e ) 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N e w   f o l d e r     5 _ b b a e 3 9 c 6 - 5 a e c - 4 a a 1 - b 9 5 f - 4 0 8 f a 7 8 4 b c d 0 " > < C u s t o m C o n t e n t   x m l n s = " h t t p : / / g e m i n i / p i v o t c u s t o m i z a t i o n / T a b l e X M L _ N e w   f o l d e r   5 _ b b a e 3 9 c 6 - 5 a e c - 4 a a 1 - b 9 5 f - 4 0 8 f a 7 8 4 b c d 0 " > < ! [ 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N e w   f o l d e r     5 _ b b a e 3 9 c 6 - 5 a e c - 4 a a 1 - b 9 5 f - 4 0 8 f a 7 8 4 b c d 0 " > < C u s t o m C o n t e n t   x m l n s = " h t t p : / / g e m i n i / p i v o t c u s t o m i z a t i o n / T a b l e X M L _ N e w   f o l d e r   5 _ b b a e 3 9 c 6 - 5 a e c - 4 a a 1 - b 9 5 f - 4 0 8 f a 7 8 4 b c d 0 " > < ! [ 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N e w   f o l d e r     5 _ b b a e 3 9 c 6 - 5 a e c - 4 a a 1 - b 9 5 f - 4 0 8 f a 7 8 4 b c d 0 , C u s t o m e r s _ 2 9 9 a a 6 5 b - 4 f c 8 - 4 1 9 1 - 8 1 b 1 - a 1 f 3 2 4 b e 1 7 6 1 , O r d e r s _ b 6 7 3 3 a 5 c - e 9 b 5 - 4 e 1 4 - a 1 3 6 - 0 3 9 8 9 2 c 6 8 b 2 e , P r o d u c t s _ 8 e c 7 4 2 0 d - a f a 5 - 4 b b 0 - 9 3 b a - a 7 8 3 3 c b 7 0 b b b , O r d e r s   1 , P r o d u c t s   1 ] ] > < / C u s t o m C o n t e n t > < / G e m i n i > 
</file>

<file path=customXml/itemProps1.xml><?xml version="1.0" encoding="utf-8"?>
<ds:datastoreItem xmlns:ds="http://schemas.openxmlformats.org/officeDocument/2006/customXml" ds:itemID="{027B3E94-0ACE-4ACE-B3FF-813E5B1CDB19}">
  <ds:schemaRefs/>
</ds:datastoreItem>
</file>

<file path=customXml/itemProps10.xml><?xml version="1.0" encoding="utf-8"?>
<ds:datastoreItem xmlns:ds="http://schemas.openxmlformats.org/officeDocument/2006/customXml" ds:itemID="{2895ACB0-0FB5-41F4-82C0-6C0E7CDC19CD}">
  <ds:schemaRefs/>
</ds:datastoreItem>
</file>

<file path=customXml/itemProps11.xml><?xml version="1.0" encoding="utf-8"?>
<ds:datastoreItem xmlns:ds="http://schemas.openxmlformats.org/officeDocument/2006/customXml" ds:itemID="{6749D6E3-3963-4D2D-8586-EA3B9F8F6056}">
  <ds:schemaRefs/>
</ds:datastoreItem>
</file>

<file path=customXml/itemProps12.xml><?xml version="1.0" encoding="utf-8"?>
<ds:datastoreItem xmlns:ds="http://schemas.openxmlformats.org/officeDocument/2006/customXml" ds:itemID="{7EF3EA4C-706C-46A4-B80B-123F85D5E460}">
  <ds:schemaRefs>
    <ds:schemaRef ds:uri="http://schemas.microsoft.com/DataMashup"/>
  </ds:schemaRefs>
</ds:datastoreItem>
</file>

<file path=customXml/itemProps13.xml><?xml version="1.0" encoding="utf-8"?>
<ds:datastoreItem xmlns:ds="http://schemas.openxmlformats.org/officeDocument/2006/customXml" ds:itemID="{E5FCB984-5B0E-4B5D-B1A9-FC7EDFFCB281}">
  <ds:schemaRefs/>
</ds:datastoreItem>
</file>

<file path=customXml/itemProps14.xml><?xml version="1.0" encoding="utf-8"?>
<ds:datastoreItem xmlns:ds="http://schemas.openxmlformats.org/officeDocument/2006/customXml" ds:itemID="{47B503A3-CF45-43B0-9B50-E952473B5C24}">
  <ds:schemaRefs/>
</ds:datastoreItem>
</file>

<file path=customXml/itemProps15.xml><?xml version="1.0" encoding="utf-8"?>
<ds:datastoreItem xmlns:ds="http://schemas.openxmlformats.org/officeDocument/2006/customXml" ds:itemID="{B0E69639-EC7D-4C7B-B405-344C9718C4DE}">
  <ds:schemaRefs/>
</ds:datastoreItem>
</file>

<file path=customXml/itemProps16.xml><?xml version="1.0" encoding="utf-8"?>
<ds:datastoreItem xmlns:ds="http://schemas.openxmlformats.org/officeDocument/2006/customXml" ds:itemID="{91FD72EE-A35D-4485-8182-E3AB8F25347F}">
  <ds:schemaRefs/>
</ds:datastoreItem>
</file>

<file path=customXml/itemProps17.xml><?xml version="1.0" encoding="utf-8"?>
<ds:datastoreItem xmlns:ds="http://schemas.openxmlformats.org/officeDocument/2006/customXml" ds:itemID="{7D056A4C-242D-4EBC-9DF0-F41D05A14BD8}">
  <ds:schemaRefs/>
</ds:datastoreItem>
</file>

<file path=customXml/itemProps2.xml><?xml version="1.0" encoding="utf-8"?>
<ds:datastoreItem xmlns:ds="http://schemas.openxmlformats.org/officeDocument/2006/customXml" ds:itemID="{51DD264A-67EA-4F4B-9A0B-91249C690834}">
  <ds:schemaRefs/>
</ds:datastoreItem>
</file>

<file path=customXml/itemProps3.xml><?xml version="1.0" encoding="utf-8"?>
<ds:datastoreItem xmlns:ds="http://schemas.openxmlformats.org/officeDocument/2006/customXml" ds:itemID="{8116DCB2-5491-4964-8BF7-ED3A422C467F}">
  <ds:schemaRefs/>
</ds:datastoreItem>
</file>

<file path=customXml/itemProps4.xml><?xml version="1.0" encoding="utf-8"?>
<ds:datastoreItem xmlns:ds="http://schemas.openxmlformats.org/officeDocument/2006/customXml" ds:itemID="{A433CD16-0CD8-469D-9A96-96514BB2F887}">
  <ds:schemaRefs/>
</ds:datastoreItem>
</file>

<file path=customXml/itemProps5.xml><?xml version="1.0" encoding="utf-8"?>
<ds:datastoreItem xmlns:ds="http://schemas.openxmlformats.org/officeDocument/2006/customXml" ds:itemID="{779AAC40-6EF6-42E1-BB50-A05074D509B5}">
  <ds:schemaRefs/>
</ds:datastoreItem>
</file>

<file path=customXml/itemProps6.xml><?xml version="1.0" encoding="utf-8"?>
<ds:datastoreItem xmlns:ds="http://schemas.openxmlformats.org/officeDocument/2006/customXml" ds:itemID="{2752E12C-9989-4833-87B2-EBD9C4293522}">
  <ds:schemaRefs/>
</ds:datastoreItem>
</file>

<file path=customXml/itemProps7.xml><?xml version="1.0" encoding="utf-8"?>
<ds:datastoreItem xmlns:ds="http://schemas.openxmlformats.org/officeDocument/2006/customXml" ds:itemID="{74D3B9D5-07C4-4D4B-BCC3-5CD2875A2D5B}">
  <ds:schemaRefs/>
</ds:datastoreItem>
</file>

<file path=customXml/itemProps8.xml><?xml version="1.0" encoding="utf-8"?>
<ds:datastoreItem xmlns:ds="http://schemas.openxmlformats.org/officeDocument/2006/customXml" ds:itemID="{13C6E1BE-77E1-4DC0-A7EF-E1FD8A3871CF}">
  <ds:schemaRefs/>
</ds:datastoreItem>
</file>

<file path=customXml/itemProps9.xml><?xml version="1.0" encoding="utf-8"?>
<ds:datastoreItem xmlns:ds="http://schemas.openxmlformats.org/officeDocument/2006/customXml" ds:itemID="{F5905DDF-4F0B-461C-9CE7-5E3EC79068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 (5)</vt:lpstr>
      <vt:lpstr>Dashbored</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shital waghmare</dc:creator>
  <cp:lastModifiedBy>shital waghmare</cp:lastModifiedBy>
  <dcterms:created xsi:type="dcterms:W3CDTF">2025-08-09T16:49:29Z</dcterms:created>
  <dcterms:modified xsi:type="dcterms:W3CDTF">2025-08-16T17:23:15Z</dcterms:modified>
</cp:coreProperties>
</file>