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\Scripts\Data\"/>
    </mc:Choice>
  </mc:AlternateContent>
  <xr:revisionPtr revIDLastSave="0" documentId="13_ncr:1_{C83D833F-53F4-41D7-A79A-1A0F15C38117}" xr6:coauthVersionLast="47" xr6:coauthVersionMax="47" xr10:uidLastSave="{00000000-0000-0000-0000-000000000000}"/>
  <bookViews>
    <workbookView xWindow="-120" yWindow="-120" windowWidth="29040" windowHeight="15720" xr2:uid="{5DF7D099-4D9B-4A85-8ED7-C0128396A4D8}"/>
  </bookViews>
  <sheets>
    <sheet name="Mapping - Rev Centre" sheetId="1" r:id="rId1"/>
    <sheet name="Mapping - Sales GL Codes" sheetId="2" r:id="rId2"/>
    <sheet name="Sales Lines Coding" sheetId="3" r:id="rId3"/>
    <sheet name="Import Template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5" i="1"/>
  <c r="D24" i="1"/>
  <c r="D23" i="1"/>
  <c r="D22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<sst xmlns="http://schemas.openxmlformats.org/spreadsheetml/2006/main" count="137" uniqueCount="112">
  <si>
    <t>Toast Name</t>
  </si>
  <si>
    <t>Sage Location Code</t>
  </si>
  <si>
    <t>Sage Department Code</t>
  </si>
  <si>
    <t>Hop House</t>
  </si>
  <si>
    <t>D3000</t>
  </si>
  <si>
    <t>Lower Concourse East</t>
  </si>
  <si>
    <t>Upper Concourse</t>
  </si>
  <si>
    <t>El Cohete</t>
  </si>
  <si>
    <t>Distillery</t>
  </si>
  <si>
    <t>Dome</t>
  </si>
  <si>
    <t>Murphy's Law</t>
  </si>
  <si>
    <t>Church Street Test Kitchen</t>
  </si>
  <si>
    <t>Sky Bar</t>
  </si>
  <si>
    <t>Carbon</t>
  </si>
  <si>
    <t>Lower Concourse West</t>
  </si>
  <si>
    <t>In Seat Service Madkin</t>
  </si>
  <si>
    <t>Tub Bar</t>
  </si>
  <si>
    <t>Teal Monkey</t>
  </si>
  <si>
    <t>In Seat Service East</t>
  </si>
  <si>
    <t>Isadoras</t>
  </si>
  <si>
    <t>Barn</t>
  </si>
  <si>
    <t>Madkin</t>
  </si>
  <si>
    <t>Weeden</t>
  </si>
  <si>
    <t>Merchandise</t>
  </si>
  <si>
    <t>Skate Rentals</t>
  </si>
  <si>
    <t>HVGA WP</t>
  </si>
  <si>
    <t>WP Fire Pits</t>
  </si>
  <si>
    <t>WP Rink Side Parties</t>
  </si>
  <si>
    <t>Food</t>
  </si>
  <si>
    <t>NA Beverage</t>
  </si>
  <si>
    <t>Liquor</t>
  </si>
  <si>
    <t>Canned Beer</t>
  </si>
  <si>
    <t>Draft Beer</t>
  </si>
  <si>
    <t>Wine</t>
  </si>
  <si>
    <t>Retail</t>
  </si>
  <si>
    <t>Canned Wine</t>
  </si>
  <si>
    <t>Turn Cup</t>
  </si>
  <si>
    <t>HVGA</t>
  </si>
  <si>
    <t>Food(Chef Josh)</t>
  </si>
  <si>
    <t>No Sales Category</t>
  </si>
  <si>
    <t>Sales Category</t>
  </si>
  <si>
    <t>Revenue Center</t>
  </si>
  <si>
    <t>Item Qty</t>
  </si>
  <si>
    <t>Net Sales</t>
  </si>
  <si>
    <t>Discount Amount</t>
  </si>
  <si>
    <t>Gross Sales</t>
  </si>
  <si>
    <t>Tax Amount</t>
  </si>
  <si>
    <t>GL Code</t>
  </si>
  <si>
    <t>Location Code</t>
  </si>
  <si>
    <t>Description - Gross Sales</t>
  </si>
  <si>
    <t>Description - Discount</t>
  </si>
  <si>
    <t>Discount</t>
  </si>
  <si>
    <t>DONOTIMPORT</t>
  </si>
  <si>
    <t>JOURNAL</t>
  </si>
  <si>
    <t>DATE</t>
  </si>
  <si>
    <t>REVERSEDATE</t>
  </si>
  <si>
    <t>DESCRIPTION</t>
  </si>
  <si>
    <t>REFERENCE_NO</t>
  </si>
  <si>
    <t>LINE_NO</t>
  </si>
  <si>
    <t>ACCT_NO</t>
  </si>
  <si>
    <t>LOCATION_ID</t>
  </si>
  <si>
    <t>DEPT_ID</t>
  </si>
  <si>
    <t>DOCUMENT</t>
  </si>
  <si>
    <t>MEMO</t>
  </si>
  <si>
    <t>DEBIT</t>
  </si>
  <si>
    <t>CREDIT</t>
  </si>
  <si>
    <t>SOURCEENTITY</t>
  </si>
  <si>
    <t>CURRENCY</t>
  </si>
  <si>
    <t>EXCH_RATE_DATE</t>
  </si>
  <si>
    <t>EXCH_RATE_TYPE_ID</t>
  </si>
  <si>
    <t>EXCHANGE_RATE</t>
  </si>
  <si>
    <t>STATE</t>
  </si>
  <si>
    <t>ALLOCATION_ID</t>
  </si>
  <si>
    <t>BILLABLE</t>
  </si>
  <si>
    <t>GLENTRY_CUSTOMERID</t>
  </si>
  <si>
    <t>GLENTRY_VENDORID</t>
  </si>
  <si>
    <t>GLENTRY_PROJECTID</t>
  </si>
  <si>
    <t>GLENTRY_ITEMID</t>
  </si>
  <si>
    <t>GLENTRY_EMPLOYEEID</t>
  </si>
  <si>
    <t>GLENTRY_CLASSID</t>
  </si>
  <si>
    <t>#
Any row which starts with a # will be ignored during import</t>
  </si>
  <si>
    <t xml:space="preserve">Field Name: JOURNAL
UI Field Name: Journal
Type: Character 
Length: 4
Default Value: None
Dependencies: None
Required: Yes
Editable: Yes
</t>
  </si>
  <si>
    <t xml:space="preserve">Field Name: DATE
UI Field Name: Date
Type: Date
Length: 24
Default Value: Current Date
Valid Values: Any valid date format
Dependencies: None
Required: Yes
Editable: Yes
</t>
  </si>
  <si>
    <t>Field name: REVERSEDATE
UI Field Name: Reverse Date
Type: Date
Length: 24
Default Value: None
Valid Values: Any valid date format
Dependencies: None
Required: No
Editable: Yes</t>
  </si>
  <si>
    <t xml:space="preserve">Field Name: DESCRIPTION
UI Field Name: Description
Type: Character 
Length: 80
Default Value: None
Valid Values: Alphanumeric and underscore
Dependencies: None
Required: Yes
Editable: Yes
</t>
  </si>
  <si>
    <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t>
  </si>
  <si>
    <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t>
  </si>
  <si>
    <t xml:space="preserve">Field Name: ACCT_NO
UI Field Name: Account
Type: Character 
Length: 24
Default Value: None
Valid Values: Any; Must conform to primary/sub account specification in Company &gt; Setup: Company Info
Dependencies: None
Required: Yes
Editable: Yes
</t>
  </si>
  <si>
    <t xml:space="preserve">Field Name: LOCATION_ID
UI Field Name: Location
Type: Character 
Length: 20
Default Value: None
Valid Values: Alphanumeric and underscore
Dependencies: Refers to a valid location
Required: No
Editable: Yes
</t>
  </si>
  <si>
    <t xml:space="preserve">Field Name: DEPT_ID
UI Field Name: Department
Type: Character 
Length: 20
Default Value: None
Valid Values: Alphanumeric and underscore
Dependencies: Refers to a valid department
Required: No
Editable: Yes
</t>
  </si>
  <si>
    <t xml:space="preserve">Field Name: DOCUMENT
UI Field Name: Document
Type: Character 
Length: 30
Default Value: None
Valid Values: Any
Dependencies: None
Required: No
Editable: Yes
</t>
  </si>
  <si>
    <t xml:space="preserve">Field Name: MEMO
UI Field Name: Memo
Type: Character 
Length: 1000
Default Value: None
Valid Values: Any
Dependencies: None
Required: No
Editable: Yes
</t>
  </si>
  <si>
    <t xml:space="preserve">Field Name: DEBIT
UI Field Name: Debit
Type: NUMBER 
Length: 38,2
Default Value: None
Valid Values: Any number
Dependencies: None
Required: Yes, if CREDIT amount not present
Editable: Yes
Notes: A negative number is treated as a credit.
</t>
  </si>
  <si>
    <t xml:space="preserve">Field Name: CREDIT
UI Field Name: Credit
Type: NUMBER 
Length: 38,2
Default Value: None
Valid Values: Any number
Dependencies: None
Required: Yes, if DEBIT amount is not present
Editable: Yes
Notes: A negative number is treated as a debit.
</t>
  </si>
  <si>
    <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t>
  </si>
  <si>
    <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t>
  </si>
  <si>
    <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t>
  </si>
  <si>
    <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t>
  </si>
  <si>
    <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t>
  </si>
  <si>
    <t xml:space="preserve">Field name: STATE
UI Field Name: State
Field Type: Character
Length: 6
Valid Values: Draft, Posted
Required: No
Editable: Only if state = Draft
Note: If left blank, State will be set to Posted
</t>
  </si>
  <si>
    <t>Field Name: ALLOCATION ID
UI Field Name: Allocation
Type: Character 
Length: 50
Default Value: None
Valid Values: An existing valid Allocation
Dependencies: None
Required: No
Editable: No</t>
  </si>
  <si>
    <t>Field Name: BILLABLE
UI Field Name: BILLABLE
Type: Character 
Length: 1
Default Value: F
Valid Values: T or F
Dependencies: CUSTOMER and ITEM (as per UI)
Required: No
Editable: YES</t>
  </si>
  <si>
    <t>Field name: CUSTOMERID
UI field name: Customer
Type: Character
Max length: 20
Default value: None
Dependencies: A valid customer
Required: No
Editable: No</t>
  </si>
  <si>
    <t>Field name: VENDORID
UI field name: Vendor
Type: Character
Max length: 20
Default value: None
Dependencies: A valid vendor
Required: No
Editable: No</t>
  </si>
  <si>
    <t>Field name: PROJECTID
UI field name: Project
Type: Character
Max length: 20
Default value: None
Dependencies: A valid project
Required: No
Editable: No</t>
  </si>
  <si>
    <t>Field name: ITEMID
UI field name: Item
Type: Character
Max length: 30
Default value: None
Dependencies: A valid item
Required: No
Editable: No</t>
  </si>
  <si>
    <t>Field name: EMPLOYEEID
UI field name: Employee
Type: Character
Max length: 20
Default value: None
Dependencies: A valid employee
Required: No
Editable: No</t>
  </si>
  <si>
    <t>Field name: CLASSID
UI field name: Class
Type: Character
Max length: 50
Default value: None
Dependencies: A valid class
Required: No
Editable: No</t>
  </si>
  <si>
    <t>Sage Entity ID</t>
  </si>
  <si>
    <t>Sage Entity Name</t>
  </si>
  <si>
    <t>This import template is for Sage Intacct Entity ID #</t>
  </si>
  <si>
    <t>N1102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</si>
</sst>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  <family val="2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7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1" applyFont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6" fillId="0" borderId="0" xfId="2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3" borderId="0" xfId="0" applyFont="1" applyFill="1" applyAlignment="1">
      <alignment horizontal="left" vertical="top"/>
    </xf>
    <xf numFmtId="0" fontId="1" fillId="2" borderId="0" xfId="0" applyFont="1" applyFill="1"/>
    <xf numFmtId="0" fontId="6" fillId="3" borderId="0" xfId="0" applyFont="1" applyFill="1" applyAlignment="1">
      <alignment horizontal="left" vertical="top" wrapText="1"/>
    </xf>
    <xf numFmtId="0" fontId="0" fillId="3" borderId="0" xfId="0" applyFill="1"/>
    <xf numFmtId="0" fontId="1" fillId="4" borderId="0" xfId="0" applyFont="1" applyFill="1"/>
    <xf numFmtId="0" fontId="3" fillId="4" borderId="0" xfId="1" applyFont="1" applyFill="1" applyAlignment="1">
      <alignment horizontal="left" vertical="top"/>
    </xf>
    <xf numFmtId="0" fontId="6" fillId="4" borderId="0" xfId="2" applyFont="1" applyFill="1" applyAlignment="1">
      <alignment horizontal="left" vertical="top" wrapText="1"/>
    </xf>
    <xf numFmtId="0" fontId="7" fillId="4" borderId="0" xfId="0" applyFont="1" applyFill="1" applyAlignment="1">
      <alignment horizontal="left" vertical="top"/>
    </xf>
  </cellXfs>
  <cellStyles count="3">
    <cellStyle name="Normal" xfId="0" builtinId="0"/>
    <cellStyle name="Normal 2 2 2" xfId="2" xr:uid="{450A8908-9118-471B-9A50-70CE0401DC61}"/>
    <cellStyle name="Normal 2 3" xfId="1" xr:uid="{9A7D246A-9D2F-4E7B-B32C-2DA4B5B4DF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mconsultingpartners.sharepoint.com/sites/FMConsultingPartnersInc-Corporate/Shared%20Documents/-Corporate/Accounting/Accounting/2023/Tax/1099s%20Received/New%201099s/Locations.xlsx" TargetMode="External"/><Relationship Id="rId1" Type="http://schemas.openxmlformats.org/officeDocument/2006/relationships/externalLinkPath" Target="https://fmconsultingpartners.sharepoint.com/sites/FMConsultingPartnersInc-Corporate/Shared%20Documents/-Corporate/Accounting/Accounting/2023/Tax/1099s%20Received/New%201099s/Loc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ocations"/>
    </sheetNames>
    <sheetDataSet>
      <sheetData sheetId="0" refreshError="1">
        <row r="2">
          <cell r="I2" t="str">
            <v>1201</v>
          </cell>
          <cell r="J2" t="str">
            <v>N1000</v>
          </cell>
          <cell r="K2" t="str">
            <v>VG - Venue Group LLC</v>
          </cell>
        </row>
        <row r="3">
          <cell r="I3" t="str">
            <v>1200</v>
          </cell>
          <cell r="J3" t="str">
            <v>N1001</v>
          </cell>
          <cell r="K3" t="str">
            <v>DO NOT USE VGUS - Venue Group US LLC</v>
          </cell>
        </row>
        <row r="4">
          <cell r="I4" t="str">
            <v>1400</v>
          </cell>
          <cell r="J4" t="str">
            <v>N1001</v>
          </cell>
          <cell r="K4" t="str">
            <v>DO NOT USE VGUS - Venue Group US LLC</v>
          </cell>
        </row>
        <row r="5">
          <cell r="I5" t="str">
            <v>1408</v>
          </cell>
          <cell r="J5" t="str">
            <v>N1001</v>
          </cell>
          <cell r="K5" t="str">
            <v>DO NOT USE VGUS - Venue Group US LLC</v>
          </cell>
        </row>
        <row r="6">
          <cell r="I6" t="str">
            <v>1409</v>
          </cell>
          <cell r="J6" t="str">
            <v>N1001</v>
          </cell>
          <cell r="K6" t="str">
            <v>DO NOT USE VGUS - Venue Group US LLC</v>
          </cell>
        </row>
        <row r="7">
          <cell r="I7" t="str">
            <v>1410</v>
          </cell>
          <cell r="J7" t="str">
            <v>N1001</v>
          </cell>
          <cell r="K7" t="str">
            <v>DO NOT USE VGUS - Venue Group US LLC</v>
          </cell>
        </row>
        <row r="8">
          <cell r="I8" t="str">
            <v>1420</v>
          </cell>
          <cell r="J8" t="str">
            <v>N1001</v>
          </cell>
          <cell r="K8" t="str">
            <v>DO NOT USE VGUS - Venue Group US LLC</v>
          </cell>
        </row>
        <row r="9">
          <cell r="I9" t="str">
            <v>1425</v>
          </cell>
          <cell r="J9" t="str">
            <v>N1001</v>
          </cell>
          <cell r="K9" t="str">
            <v>DO NOT USE VGUS - Venue Group US LLC</v>
          </cell>
        </row>
        <row r="10">
          <cell r="I10" t="str">
            <v>1502</v>
          </cell>
          <cell r="J10" t="str">
            <v>N1001</v>
          </cell>
          <cell r="K10" t="str">
            <v>DO NOT USE VGUS - Venue Group US LLC</v>
          </cell>
        </row>
        <row r="11">
          <cell r="I11" t="str">
            <v>1503</v>
          </cell>
          <cell r="J11" t="str">
            <v>N1001</v>
          </cell>
          <cell r="K11" t="str">
            <v>DO NOT USE VGUS - Venue Group US LLC</v>
          </cell>
        </row>
        <row r="12">
          <cell r="I12" t="str">
            <v>1504</v>
          </cell>
          <cell r="J12" t="str">
            <v>N1001</v>
          </cell>
          <cell r="K12" t="str">
            <v>DO NOT USE VGUS - Venue Group US LLC</v>
          </cell>
        </row>
        <row r="13">
          <cell r="I13" t="str">
            <v>1505</v>
          </cell>
          <cell r="J13" t="str">
            <v>N1001</v>
          </cell>
          <cell r="K13" t="str">
            <v>DO NOT USE VGUS - Venue Group US LLC</v>
          </cell>
        </row>
        <row r="14">
          <cell r="I14" t="str">
            <v>5799</v>
          </cell>
          <cell r="J14" t="str">
            <v>N1001</v>
          </cell>
          <cell r="K14" t="str">
            <v>DO NOT USE VGUS - Venue Group US LLC</v>
          </cell>
        </row>
        <row r="15">
          <cell r="I15" t="str">
            <v>L1001</v>
          </cell>
          <cell r="J15" t="str">
            <v>N1001</v>
          </cell>
          <cell r="K15" t="str">
            <v>DO NOT USE VGUS - Venue Group US LLC</v>
          </cell>
        </row>
        <row r="16">
          <cell r="I16" t="str">
            <v>1101</v>
          </cell>
          <cell r="J16" t="str">
            <v>N1100</v>
          </cell>
          <cell r="K16" t="str">
            <v>HVG - Huntsville Venue Group LLC</v>
          </cell>
        </row>
        <row r="17">
          <cell r="I17" t="str">
            <v>1202</v>
          </cell>
          <cell r="J17" t="str">
            <v>N1100</v>
          </cell>
          <cell r="K17" t="str">
            <v>HVG - Huntsville Venue Group LLC</v>
          </cell>
        </row>
        <row r="18">
          <cell r="I18" t="str">
            <v>5101</v>
          </cell>
          <cell r="J18" t="str">
            <v>N1100</v>
          </cell>
          <cell r="K18" t="str">
            <v>HVG - Huntsville Venue Group LLC</v>
          </cell>
        </row>
        <row r="19">
          <cell r="I19" t="str">
            <v>5100</v>
          </cell>
          <cell r="J19" t="str">
            <v>N1101</v>
          </cell>
          <cell r="K19" t="str">
            <v>HVGA - Huntsville Venue Group Ampi</v>
          </cell>
        </row>
        <row r="20">
          <cell r="I20" t="str">
            <v>5110</v>
          </cell>
          <cell r="J20" t="str">
            <v>N1101</v>
          </cell>
          <cell r="K20" t="str">
            <v>HVGA - Huntsville Venue Group Ampi</v>
          </cell>
        </row>
        <row r="21">
          <cell r="I21" t="str">
            <v>5120</v>
          </cell>
          <cell r="J21" t="str">
            <v>N1101</v>
          </cell>
          <cell r="K21" t="str">
            <v>HVGA - Huntsville Venue Group Ampi</v>
          </cell>
        </row>
        <row r="22">
          <cell r="I22" t="str">
            <v>5200</v>
          </cell>
          <cell r="J22" t="str">
            <v>N1102</v>
          </cell>
          <cell r="K22" t="str">
            <v>HVFB - Huntsville Venue Group F &amp; B</v>
          </cell>
        </row>
        <row r="23">
          <cell r="I23" t="str">
            <v>5201</v>
          </cell>
          <cell r="J23" t="str">
            <v>N1102</v>
          </cell>
          <cell r="K23" t="str">
            <v>HVFB - Huntsville Venue Group F &amp; B</v>
          </cell>
        </row>
        <row r="24">
          <cell r="I24" t="str">
            <v>5202</v>
          </cell>
          <cell r="J24" t="str">
            <v>N1102</v>
          </cell>
          <cell r="K24" t="str">
            <v>HVFB - Huntsville Venue Group F &amp; B</v>
          </cell>
        </row>
        <row r="25">
          <cell r="I25" t="str">
            <v>5203</v>
          </cell>
          <cell r="J25" t="str">
            <v>N1102</v>
          </cell>
          <cell r="K25" t="str">
            <v>HVFB - Huntsville Venue Group F &amp; B</v>
          </cell>
        </row>
        <row r="26">
          <cell r="I26" t="str">
            <v>5204</v>
          </cell>
          <cell r="J26" t="str">
            <v>N1102</v>
          </cell>
          <cell r="K26" t="str">
            <v>HVFB - Huntsville Venue Group F &amp; B</v>
          </cell>
        </row>
        <row r="27">
          <cell r="I27" t="str">
            <v>5205</v>
          </cell>
          <cell r="J27" t="str">
            <v>N1102</v>
          </cell>
          <cell r="K27" t="str">
            <v>HVFB - Huntsville Venue Group F &amp; B</v>
          </cell>
        </row>
        <row r="28">
          <cell r="I28" t="str">
            <v>5206</v>
          </cell>
          <cell r="J28" t="str">
            <v>N1102</v>
          </cell>
          <cell r="K28" t="str">
            <v>HVFB - Huntsville Venue Group F &amp; B</v>
          </cell>
        </row>
        <row r="29">
          <cell r="I29" t="str">
            <v>5207</v>
          </cell>
          <cell r="J29" t="str">
            <v>N1102</v>
          </cell>
          <cell r="K29" t="str">
            <v>HVFB - Huntsville Venue Group F &amp; B</v>
          </cell>
        </row>
        <row r="30">
          <cell r="I30" t="str">
            <v>5208</v>
          </cell>
          <cell r="J30" t="str">
            <v>N1102</v>
          </cell>
          <cell r="K30" t="str">
            <v>HVFB - Huntsville Venue Group F &amp; B</v>
          </cell>
        </row>
        <row r="31">
          <cell r="I31" t="str">
            <v>5209</v>
          </cell>
          <cell r="J31" t="str">
            <v>N1102</v>
          </cell>
          <cell r="K31" t="str">
            <v>HVFB - Huntsville Venue Group F &amp; B</v>
          </cell>
        </row>
        <row r="32">
          <cell r="I32" t="str">
            <v>5210</v>
          </cell>
          <cell r="J32" t="str">
            <v>N1102</v>
          </cell>
          <cell r="K32" t="str">
            <v>HVFB - Huntsville Venue Group F &amp; B</v>
          </cell>
        </row>
        <row r="33">
          <cell r="I33" t="str">
            <v>5211</v>
          </cell>
          <cell r="J33" t="str">
            <v>N1102</v>
          </cell>
          <cell r="K33" t="str">
            <v>HVFB - Huntsville Venue Group F &amp; B</v>
          </cell>
        </row>
        <row r="34">
          <cell r="I34" t="str">
            <v>5212</v>
          </cell>
          <cell r="J34" t="str">
            <v>N1102</v>
          </cell>
          <cell r="K34" t="str">
            <v>HVFB - Huntsville Venue Group F &amp; B</v>
          </cell>
        </row>
        <row r="35">
          <cell r="I35" t="str">
            <v>5213</v>
          </cell>
          <cell r="J35" t="str">
            <v>N1102</v>
          </cell>
          <cell r="K35" t="str">
            <v>HVFB - Huntsville Venue Group F &amp; B</v>
          </cell>
        </row>
        <row r="36">
          <cell r="I36" t="str">
            <v>5214</v>
          </cell>
          <cell r="J36" t="str">
            <v>N1102</v>
          </cell>
          <cell r="K36" t="str">
            <v>HVFB - Huntsville Venue Group F &amp; B</v>
          </cell>
        </row>
        <row r="37">
          <cell r="I37" t="str">
            <v>5215</v>
          </cell>
          <cell r="J37" t="str">
            <v>N1102</v>
          </cell>
          <cell r="K37" t="str">
            <v>HVFB - Huntsville Venue Group F &amp; B</v>
          </cell>
        </row>
        <row r="38">
          <cell r="I38" t="str">
            <v>5216</v>
          </cell>
          <cell r="J38" t="str">
            <v>N1102</v>
          </cell>
          <cell r="K38" t="str">
            <v>HVFB - Huntsville Venue Group F &amp; B</v>
          </cell>
        </row>
        <row r="39">
          <cell r="I39" t="str">
            <v>5217</v>
          </cell>
          <cell r="J39" t="str">
            <v>N1102</v>
          </cell>
          <cell r="K39" t="str">
            <v>HVFB - Huntsville Venue Group F &amp; B</v>
          </cell>
        </row>
        <row r="40">
          <cell r="I40" t="str">
            <v>5218</v>
          </cell>
          <cell r="J40" t="str">
            <v>N1102</v>
          </cell>
          <cell r="K40" t="str">
            <v>HVFB - Huntsville Venue Group F &amp; B</v>
          </cell>
        </row>
        <row r="41">
          <cell r="I41" t="str">
            <v>5301</v>
          </cell>
          <cell r="J41" t="str">
            <v>N1102</v>
          </cell>
          <cell r="K41" t="str">
            <v>HVFB - Huntsville Venue Group F &amp; B</v>
          </cell>
        </row>
        <row r="42">
          <cell r="I42" t="str">
            <v>5302</v>
          </cell>
          <cell r="J42" t="str">
            <v>N1102</v>
          </cell>
          <cell r="K42" t="str">
            <v>HVFB - Huntsville Venue Group F &amp; B</v>
          </cell>
        </row>
        <row r="43">
          <cell r="I43" t="str">
            <v>5303</v>
          </cell>
          <cell r="J43" t="str">
            <v>N1102</v>
          </cell>
          <cell r="K43" t="str">
            <v>HVFB - Huntsville Venue Group F &amp; B</v>
          </cell>
        </row>
        <row r="44">
          <cell r="I44" t="str">
            <v>5304</v>
          </cell>
          <cell r="J44" t="str">
            <v>N1102</v>
          </cell>
          <cell r="K44" t="str">
            <v>HVFB - Huntsville Venue Group F &amp; B</v>
          </cell>
        </row>
        <row r="45">
          <cell r="I45" t="str">
            <v>5400</v>
          </cell>
          <cell r="J45" t="str">
            <v>N1103</v>
          </cell>
          <cell r="K45" t="str">
            <v>HVLY - Huntsville Venue Group Lumberyard</v>
          </cell>
        </row>
        <row r="46">
          <cell r="I46" t="str">
            <v>5402</v>
          </cell>
          <cell r="J46" t="str">
            <v>N1103</v>
          </cell>
          <cell r="K46" t="str">
            <v>HVLY - Huntsville Venue Group Lumberyard</v>
          </cell>
        </row>
        <row r="47">
          <cell r="I47" t="str">
            <v>5499</v>
          </cell>
          <cell r="J47" t="str">
            <v>N1103</v>
          </cell>
          <cell r="K47" t="str">
            <v>HVLY - Huntsville Venue Group Lumberyard</v>
          </cell>
        </row>
        <row r="48">
          <cell r="I48" t="str">
            <v>5610</v>
          </cell>
          <cell r="J48" t="str">
            <v>N1104</v>
          </cell>
          <cell r="K48" t="str">
            <v>HVGS - HVG Saturn Operations LLC</v>
          </cell>
        </row>
        <row r="49">
          <cell r="I49" t="str">
            <v>5611</v>
          </cell>
          <cell r="J49" t="str">
            <v>N1104</v>
          </cell>
          <cell r="K49" t="str">
            <v>HVGS - HVG Saturn Operations LLC</v>
          </cell>
        </row>
        <row r="50">
          <cell r="I50" t="str">
            <v>5612</v>
          </cell>
          <cell r="J50" t="str">
            <v>N1104</v>
          </cell>
          <cell r="K50" t="str">
            <v>HVGS - HVG Saturn Operations LLC</v>
          </cell>
        </row>
        <row r="51">
          <cell r="I51" t="str">
            <v>5600</v>
          </cell>
          <cell r="J51" t="str">
            <v>N1105</v>
          </cell>
          <cell r="K51" t="str">
            <v>HVSP - Saturn Property Holding LLC</v>
          </cell>
        </row>
        <row r="52">
          <cell r="I52" t="str">
            <v>5601</v>
          </cell>
          <cell r="J52" t="str">
            <v>N1105</v>
          </cell>
          <cell r="K52" t="str">
            <v>HVSP - Saturn Property Holding LLC</v>
          </cell>
        </row>
        <row r="53">
          <cell r="I53" t="str">
            <v>5599</v>
          </cell>
          <cell r="J53" t="str">
            <v>N1201</v>
          </cell>
          <cell r="K53" t="str">
            <v>LAVGD - LA Venue Group Development LLC</v>
          </cell>
        </row>
        <row r="54">
          <cell r="I54" t="str">
            <v>1100</v>
          </cell>
          <cell r="J54" t="str">
            <v>N2002</v>
          </cell>
          <cell r="K54" t="str">
            <v>London Venue Group Limited</v>
          </cell>
        </row>
        <row r="55">
          <cell r="I55" t="str">
            <v>1203</v>
          </cell>
          <cell r="J55" t="str">
            <v>N2002</v>
          </cell>
          <cell r="K55" t="str">
            <v>London Venue Group Limited</v>
          </cell>
        </row>
        <row r="56">
          <cell r="I56" t="str">
            <v>1404</v>
          </cell>
          <cell r="J56" t="str">
            <v>N2002</v>
          </cell>
          <cell r="K56" t="str">
            <v>London Venue Group Limited</v>
          </cell>
        </row>
        <row r="57">
          <cell r="I57" t="str">
            <v>1411</v>
          </cell>
          <cell r="J57" t="str">
            <v>N2002</v>
          </cell>
          <cell r="K57" t="str">
            <v>London Venue Group Limited</v>
          </cell>
        </row>
        <row r="58">
          <cell r="I58" t="str">
            <v>1501</v>
          </cell>
          <cell r="J58" t="str">
            <v>N2002</v>
          </cell>
          <cell r="K58" t="str">
            <v>London Venue Group Limited</v>
          </cell>
        </row>
        <row r="59">
          <cell r="I59" t="str">
            <v>2020</v>
          </cell>
          <cell r="J59" t="str">
            <v>N2002</v>
          </cell>
          <cell r="K59" t="str">
            <v>London Venue Group Limited</v>
          </cell>
        </row>
        <row r="60">
          <cell r="I60" t="str">
            <v>2021</v>
          </cell>
          <cell r="J60" t="str">
            <v>N2002</v>
          </cell>
          <cell r="K60" t="str">
            <v>London Venue Group Limited</v>
          </cell>
        </row>
        <row r="61">
          <cell r="I61" t="str">
            <v>2022</v>
          </cell>
          <cell r="J61" t="str">
            <v>N2002</v>
          </cell>
          <cell r="K61" t="str">
            <v>London Venue Group Limited</v>
          </cell>
        </row>
        <row r="62">
          <cell r="I62" t="str">
            <v>2023</v>
          </cell>
          <cell r="J62" t="str">
            <v>N2002</v>
          </cell>
          <cell r="K62" t="str">
            <v>London Venue Group Limited</v>
          </cell>
        </row>
        <row r="63">
          <cell r="I63" t="str">
            <v>2024</v>
          </cell>
          <cell r="J63" t="str">
            <v>N2002</v>
          </cell>
          <cell r="K63" t="str">
            <v>London Venue Group Limited</v>
          </cell>
        </row>
        <row r="64">
          <cell r="I64" t="str">
            <v>2029</v>
          </cell>
          <cell r="J64" t="str">
            <v>N2002</v>
          </cell>
          <cell r="K64" t="str">
            <v>London Venue Group Limited</v>
          </cell>
        </row>
        <row r="65">
          <cell r="I65" t="str">
            <v>2030</v>
          </cell>
          <cell r="J65" t="str">
            <v>N2002</v>
          </cell>
          <cell r="K65" t="str">
            <v>London Venue Group Limited</v>
          </cell>
        </row>
        <row r="66">
          <cell r="I66" t="str">
            <v>2031</v>
          </cell>
          <cell r="J66" t="str">
            <v>N2002</v>
          </cell>
          <cell r="K66" t="str">
            <v>London Venue Group Limited</v>
          </cell>
        </row>
        <row r="67">
          <cell r="I67" t="str">
            <v>2040</v>
          </cell>
          <cell r="J67" t="str">
            <v>N2002</v>
          </cell>
          <cell r="K67" t="str">
            <v>London Venue Group Limited</v>
          </cell>
        </row>
        <row r="68">
          <cell r="I68" t="str">
            <v>2041</v>
          </cell>
          <cell r="J68" t="str">
            <v>N2002</v>
          </cell>
          <cell r="K68" t="str">
            <v>London Venue Group Limited</v>
          </cell>
        </row>
        <row r="69">
          <cell r="I69" t="str">
            <v>2050</v>
          </cell>
          <cell r="J69" t="str">
            <v>N2002</v>
          </cell>
          <cell r="K69" t="str">
            <v>London Venue Group Limited</v>
          </cell>
        </row>
        <row r="70">
          <cell r="I70" t="str">
            <v>2051</v>
          </cell>
          <cell r="J70" t="str">
            <v>N2002</v>
          </cell>
          <cell r="K70" t="str">
            <v>London Venue Group Limited</v>
          </cell>
        </row>
        <row r="71">
          <cell r="I71" t="str">
            <v>2052</v>
          </cell>
          <cell r="J71" t="str">
            <v>N2002</v>
          </cell>
          <cell r="K71" t="str">
            <v>London Venue Group Limited</v>
          </cell>
        </row>
        <row r="72">
          <cell r="I72" t="str">
            <v>2061</v>
          </cell>
          <cell r="J72" t="str">
            <v>N2002</v>
          </cell>
          <cell r="K72" t="str">
            <v>London Venue Group Limited</v>
          </cell>
        </row>
        <row r="73">
          <cell r="I73" t="str">
            <v>2110</v>
          </cell>
          <cell r="J73" t="str">
            <v>N2002</v>
          </cell>
          <cell r="K73" t="str">
            <v>London Venue Group Limited</v>
          </cell>
        </row>
        <row r="74">
          <cell r="I74" t="str">
            <v>2210</v>
          </cell>
          <cell r="J74" t="str">
            <v>N2002</v>
          </cell>
          <cell r="K74" t="str">
            <v>London Venue Group Limited</v>
          </cell>
        </row>
        <row r="75">
          <cell r="I75" t="str">
            <v>2220</v>
          </cell>
          <cell r="J75" t="str">
            <v>N2002</v>
          </cell>
          <cell r="K75" t="str">
            <v>London Venue Group Limited</v>
          </cell>
        </row>
        <row r="76">
          <cell r="I76" t="str">
            <v>2250</v>
          </cell>
          <cell r="J76" t="str">
            <v>N2002</v>
          </cell>
          <cell r="K76" t="str">
            <v>London Venue Group Limited</v>
          </cell>
        </row>
        <row r="77">
          <cell r="I77" t="str">
            <v>2310</v>
          </cell>
          <cell r="J77" t="str">
            <v>N2002</v>
          </cell>
          <cell r="K77" t="str">
            <v>London Venue Group Limited</v>
          </cell>
        </row>
        <row r="78">
          <cell r="I78" t="str">
            <v>2320</v>
          </cell>
          <cell r="J78" t="str">
            <v>N2002</v>
          </cell>
          <cell r="K78" t="str">
            <v>London Venue Group Limited</v>
          </cell>
        </row>
        <row r="79">
          <cell r="I79" t="str">
            <v>2500</v>
          </cell>
          <cell r="J79" t="str">
            <v>N2002</v>
          </cell>
          <cell r="K79" t="str">
            <v>London Venue Group Limited</v>
          </cell>
        </row>
        <row r="80">
          <cell r="I80" t="str">
            <v>2510</v>
          </cell>
          <cell r="J80" t="str">
            <v>N2002</v>
          </cell>
          <cell r="K80" t="str">
            <v>London Venue Group Limited</v>
          </cell>
        </row>
        <row r="81">
          <cell r="I81" t="str">
            <v>2511</v>
          </cell>
          <cell r="J81" t="str">
            <v>N2002</v>
          </cell>
          <cell r="K81" t="str">
            <v>London Venue Group Limited</v>
          </cell>
        </row>
        <row r="82">
          <cell r="I82" t="str">
            <v>2512</v>
          </cell>
          <cell r="J82" t="str">
            <v>N2002</v>
          </cell>
          <cell r="K82" t="str">
            <v>London Venue Group Limited</v>
          </cell>
        </row>
        <row r="83">
          <cell r="I83" t="str">
            <v>2549</v>
          </cell>
          <cell r="J83" t="str">
            <v>N2002</v>
          </cell>
          <cell r="K83" t="str">
            <v>London Venue Group Limited</v>
          </cell>
        </row>
        <row r="84">
          <cell r="I84" t="str">
            <v>2999</v>
          </cell>
          <cell r="J84" t="str">
            <v>N2002</v>
          </cell>
          <cell r="K84" t="str">
            <v>London Venue Group Limited</v>
          </cell>
        </row>
        <row r="85">
          <cell r="I85" t="str">
            <v>3010</v>
          </cell>
          <cell r="J85" t="str">
            <v>N2002</v>
          </cell>
          <cell r="K85" t="str">
            <v>London Venue Group Limited</v>
          </cell>
        </row>
        <row r="86">
          <cell r="I86" t="str">
            <v>3011</v>
          </cell>
          <cell r="J86" t="str">
            <v>N2002</v>
          </cell>
          <cell r="K86" t="str">
            <v>London Venue Group Limited</v>
          </cell>
        </row>
        <row r="87">
          <cell r="I87" t="str">
            <v>3012</v>
          </cell>
          <cell r="J87" t="str">
            <v>N2002</v>
          </cell>
          <cell r="K87" t="str">
            <v>London Venue Group Limited</v>
          </cell>
        </row>
        <row r="88">
          <cell r="I88" t="str">
            <v>3013</v>
          </cell>
          <cell r="J88" t="str">
            <v>N2002</v>
          </cell>
          <cell r="K88" t="str">
            <v>London Venue Group Limited</v>
          </cell>
        </row>
        <row r="89">
          <cell r="I89" t="str">
            <v>3014</v>
          </cell>
          <cell r="J89" t="str">
            <v>N2002</v>
          </cell>
          <cell r="K89" t="str">
            <v>London Venue Group Limited</v>
          </cell>
        </row>
        <row r="90">
          <cell r="I90" t="str">
            <v>3015</v>
          </cell>
          <cell r="J90" t="str">
            <v>N2002</v>
          </cell>
          <cell r="K90" t="str">
            <v>London Venue Group Limited</v>
          </cell>
        </row>
        <row r="91">
          <cell r="I91" t="str">
            <v>3016</v>
          </cell>
          <cell r="J91" t="str">
            <v>N2002</v>
          </cell>
          <cell r="K91" t="str">
            <v>London Venue Group Limited</v>
          </cell>
        </row>
        <row r="92">
          <cell r="I92" t="str">
            <v>3017</v>
          </cell>
          <cell r="J92" t="str">
            <v>N2002</v>
          </cell>
          <cell r="K92" t="str">
            <v>London Venue Group Limited</v>
          </cell>
        </row>
        <row r="93">
          <cell r="I93" t="str">
            <v>3100</v>
          </cell>
          <cell r="J93" t="str">
            <v>N2002</v>
          </cell>
          <cell r="K93" t="str">
            <v>London Venue Group Limited</v>
          </cell>
        </row>
        <row r="94">
          <cell r="I94" t="str">
            <v>3101</v>
          </cell>
          <cell r="J94" t="str">
            <v>N2002</v>
          </cell>
          <cell r="K94" t="str">
            <v>London Venue Group Limited</v>
          </cell>
        </row>
        <row r="95">
          <cell r="I95" t="str">
            <v>3200</v>
          </cell>
          <cell r="J95" t="str">
            <v>N2002</v>
          </cell>
          <cell r="K95" t="str">
            <v>London Venue Group Limited</v>
          </cell>
        </row>
        <row r="96">
          <cell r="I96" t="str">
            <v>3201</v>
          </cell>
          <cell r="J96" t="str">
            <v>N2002</v>
          </cell>
          <cell r="K96" t="str">
            <v>London Venue Group Limited</v>
          </cell>
        </row>
        <row r="97">
          <cell r="I97" t="str">
            <v>3999</v>
          </cell>
          <cell r="J97" t="str">
            <v>N2002</v>
          </cell>
          <cell r="K97" t="str">
            <v>London Venue Group Limited</v>
          </cell>
        </row>
        <row r="98">
          <cell r="I98" t="str">
            <v>4000</v>
          </cell>
          <cell r="J98" t="str">
            <v>N2002</v>
          </cell>
          <cell r="K98" t="str">
            <v>London Venue Group Limited</v>
          </cell>
        </row>
        <row r="99">
          <cell r="I99" t="str">
            <v>4001</v>
          </cell>
          <cell r="J99" t="str">
            <v>N2002</v>
          </cell>
          <cell r="K99" t="str">
            <v>London Venue Group Limited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2DE8A-E246-486B-9F6F-6CDDFED9260A}">
  <sheetPr codeName="Sheet1"/>
  <dimension ref="A1:J25"/>
  <sheetViews>
    <sheetView tabSelected="1" workbookViewId="0">
      <selection activeCell="I12" sqref="I12"/>
    </sheetView>
  </sheetViews>
  <sheetFormatPr defaultRowHeight="15" x14ac:dyDescent="0.25"/>
  <cols>
    <col min="1" max="1" width="24.7109375" bestFit="1" customWidth="1"/>
    <col min="2" max="2" width="18.28515625" bestFit="1" customWidth="1"/>
    <col min="3" max="3" width="17.7109375" bestFit="1" customWidth="1"/>
    <col min="4" max="4" width="13.140625" bestFit="1" customWidth="1"/>
    <col min="5" max="5" width="40.42578125" customWidth="1"/>
    <col min="6" max="8" width="9.140625" customWidth="1"/>
    <col min="9" max="9" width="45.7109375" bestFit="1" customWidth="1"/>
    <col min="10" max="15" width="9.140625" customWidth="1"/>
    <col min="16" max="16" width="29" bestFit="1" customWidth="1"/>
    <col min="17" max="17" width="25.85546875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3" t="s">
        <v>108</v>
      </c>
      <c r="E1" s="1" t="s">
        <v>109</v>
      </c>
    </row>
    <row r="2" spans="1:10" x14ac:dyDescent="0.25">
      <c r="A2" t="s">
        <v>3</v>
      </c>
      <c r="B2">
        <v>5206</v>
      </c>
      <c r="C2" t="s">
        <v>4</v>
      </c>
      <c r="D2" t="str">
        <f>VLOOKUP(TEXT($B2,"#"),[1]Locations!$I:$K,2,FALSE)</f>
        <v>N1102</v>
      </c>
      <c r="E2" t="str">
        <f>VLOOKUP(TEXT($B2,"#"),[1]Locations!$I:$K,3,FALSE)</f>
        <v>HVFB - Huntsville Venue Group F &amp; B</v>
      </c>
      <c r="I2" t="s">
        <v>110</v>
      </c>
      <c r="J2" s="9" t="s">
        <v>111</v>
      </c>
    </row>
    <row r="3" spans="1:10" x14ac:dyDescent="0.25">
      <c r="A3" t="s">
        <v>5</v>
      </c>
      <c r="B3">
        <v>5207</v>
      </c>
      <c r="C3" t="s">
        <v>4</v>
      </c>
      <c r="D3" t="str">
        <f>VLOOKUP(TEXT($B3,"#"),[1]Locations!$I:$K,2,FALSE)</f>
        <v>N1102</v>
      </c>
      <c r="E3" t="str">
        <f>VLOOKUP(TEXT($B3,"#"),[1]Locations!$I:$K,3,FALSE)</f>
        <v>HVFB - Huntsville Venue Group F &amp; B</v>
      </c>
    </row>
    <row r="4" spans="1:10" x14ac:dyDescent="0.25">
      <c r="A4" t="s">
        <v>6</v>
      </c>
      <c r="B4">
        <v>5212</v>
      </c>
      <c r="C4" t="s">
        <v>4</v>
      </c>
      <c r="D4" t="str">
        <f>VLOOKUP(TEXT($B4,"#"),[1]Locations!$I:$K,2,FALSE)</f>
        <v>N1102</v>
      </c>
      <c r="E4" t="str">
        <f>VLOOKUP(TEXT($B4,"#"),[1]Locations!$I:$K,3,FALSE)</f>
        <v>HVFB - Huntsville Venue Group F &amp; B</v>
      </c>
    </row>
    <row r="5" spans="1:10" x14ac:dyDescent="0.25">
      <c r="A5" t="s">
        <v>7</v>
      </c>
      <c r="B5">
        <v>5204</v>
      </c>
      <c r="C5" t="s">
        <v>4</v>
      </c>
      <c r="D5" t="str">
        <f>VLOOKUP(TEXT($B5,"#"),[1]Locations!$I:$K,2,FALSE)</f>
        <v>N1102</v>
      </c>
      <c r="E5" t="str">
        <f>VLOOKUP(TEXT($B5,"#"),[1]Locations!$I:$K,3,FALSE)</f>
        <v>HVFB - Huntsville Venue Group F &amp; B</v>
      </c>
    </row>
    <row r="6" spans="1:10" x14ac:dyDescent="0.25">
      <c r="A6" t="s">
        <v>8</v>
      </c>
      <c r="B6">
        <v>5205</v>
      </c>
      <c r="C6" t="s">
        <v>4</v>
      </c>
      <c r="D6" t="str">
        <f>VLOOKUP(TEXT($B6,"#"),[1]Locations!$I:$K,2,FALSE)</f>
        <v>N1102</v>
      </c>
      <c r="E6" t="str">
        <f>VLOOKUP(TEXT($B6,"#"),[1]Locations!$I:$K,3,FALSE)</f>
        <v>HVFB - Huntsville Venue Group F &amp; B</v>
      </c>
    </row>
    <row r="7" spans="1:10" x14ac:dyDescent="0.25">
      <c r="A7" t="s">
        <v>9</v>
      </c>
      <c r="B7">
        <v>5304</v>
      </c>
      <c r="C7" t="s">
        <v>4</v>
      </c>
      <c r="D7" t="str">
        <f>VLOOKUP(TEXT($B7,"#"),[1]Locations!$I:$K,2,FALSE)</f>
        <v>N1102</v>
      </c>
      <c r="E7" t="str">
        <f>VLOOKUP(TEXT($B7,"#"),[1]Locations!$I:$K,3,FALSE)</f>
        <v>HVFB - Huntsville Venue Group F &amp; B</v>
      </c>
    </row>
    <row r="8" spans="1:10" x14ac:dyDescent="0.25">
      <c r="A8" t="s">
        <v>10</v>
      </c>
      <c r="B8">
        <v>5210</v>
      </c>
      <c r="C8" t="s">
        <v>4</v>
      </c>
      <c r="D8" t="str">
        <f>VLOOKUP(TEXT($B8,"#"),[1]Locations!$I:$K,2,FALSE)</f>
        <v>N1102</v>
      </c>
      <c r="E8" t="str">
        <f>VLOOKUP(TEXT($B8,"#"),[1]Locations!$I:$K,3,FALSE)</f>
        <v>HVFB - Huntsville Venue Group F &amp; B</v>
      </c>
    </row>
    <row r="9" spans="1:10" x14ac:dyDescent="0.25">
      <c r="A9" t="s">
        <v>11</v>
      </c>
      <c r="B9">
        <v>5201</v>
      </c>
      <c r="C9" t="s">
        <v>4</v>
      </c>
      <c r="D9" t="str">
        <f>VLOOKUP(TEXT($B9,"#"),[1]Locations!$I:$K,2,FALSE)</f>
        <v>N1102</v>
      </c>
      <c r="E9" t="str">
        <f>VLOOKUP(TEXT($B9,"#"),[1]Locations!$I:$K,3,FALSE)</f>
        <v>HVFB - Huntsville Venue Group F &amp; B</v>
      </c>
    </row>
    <row r="10" spans="1:10" x14ac:dyDescent="0.25">
      <c r="A10" t="s">
        <v>12</v>
      </c>
      <c r="B10">
        <v>5216</v>
      </c>
      <c r="C10" t="s">
        <v>4</v>
      </c>
      <c r="D10" t="str">
        <f>VLOOKUP(TEXT($B10,"#"),[1]Locations!$I:$K,2,FALSE)</f>
        <v>N1102</v>
      </c>
      <c r="E10" t="str">
        <f>VLOOKUP(TEXT($B10,"#"),[1]Locations!$I:$K,3,FALSE)</f>
        <v>HVFB - Huntsville Venue Group F &amp; B</v>
      </c>
    </row>
    <row r="11" spans="1:10" x14ac:dyDescent="0.25">
      <c r="A11" t="s">
        <v>13</v>
      </c>
      <c r="B11">
        <v>5213</v>
      </c>
      <c r="C11" t="s">
        <v>4</v>
      </c>
      <c r="D11" t="str">
        <f>VLOOKUP(TEXT($B11,"#"),[1]Locations!$I:$K,2,FALSE)</f>
        <v>N1102</v>
      </c>
      <c r="E11" t="str">
        <f>VLOOKUP(TEXT($B11,"#"),[1]Locations!$I:$K,3,FALSE)</f>
        <v>HVFB - Huntsville Venue Group F &amp; B</v>
      </c>
    </row>
    <row r="12" spans="1:10" x14ac:dyDescent="0.25">
      <c r="A12" t="s">
        <v>14</v>
      </c>
      <c r="B12">
        <v>5208</v>
      </c>
      <c r="C12" t="s">
        <v>4</v>
      </c>
      <c r="D12" t="str">
        <f>VLOOKUP(TEXT($B12,"#"),[1]Locations!$I:$K,2,FALSE)</f>
        <v>N1102</v>
      </c>
      <c r="E12" t="str">
        <f>VLOOKUP(TEXT($B12,"#"),[1]Locations!$I:$K,3,FALSE)</f>
        <v>HVFB - Huntsville Venue Group F &amp; B</v>
      </c>
    </row>
    <row r="13" spans="1:10" x14ac:dyDescent="0.25">
      <c r="A13" t="s">
        <v>15</v>
      </c>
      <c r="B13">
        <v>5202</v>
      </c>
      <c r="C13" t="s">
        <v>4</v>
      </c>
      <c r="D13" t="str">
        <f>VLOOKUP(TEXT($B13,"#"),[1]Locations!$I:$K,2,FALSE)</f>
        <v>N1102</v>
      </c>
      <c r="E13" t="str">
        <f>VLOOKUP(TEXT($B13,"#"),[1]Locations!$I:$K,3,FALSE)</f>
        <v>HVFB - Huntsville Venue Group F &amp; B</v>
      </c>
    </row>
    <row r="14" spans="1:10" x14ac:dyDescent="0.25">
      <c r="A14" t="s">
        <v>16</v>
      </c>
      <c r="B14">
        <v>5303</v>
      </c>
      <c r="C14" t="s">
        <v>4</v>
      </c>
      <c r="D14" t="str">
        <f>VLOOKUP(TEXT($B14,"#"),[1]Locations!$I:$K,2,FALSE)</f>
        <v>N1102</v>
      </c>
      <c r="E14" t="str">
        <f>VLOOKUP(TEXT($B14,"#"),[1]Locations!$I:$K,3,FALSE)</f>
        <v>HVFB - Huntsville Venue Group F &amp; B</v>
      </c>
    </row>
    <row r="15" spans="1:10" x14ac:dyDescent="0.25">
      <c r="A15" t="s">
        <v>17</v>
      </c>
      <c r="B15">
        <v>5211</v>
      </c>
      <c r="C15" t="s">
        <v>4</v>
      </c>
      <c r="D15" t="str">
        <f>VLOOKUP(TEXT($B15,"#"),[1]Locations!$I:$K,2,FALSE)</f>
        <v>N1102</v>
      </c>
      <c r="E15" t="str">
        <f>VLOOKUP(TEXT($B15,"#"),[1]Locations!$I:$K,3,FALSE)</f>
        <v>HVFB - Huntsville Venue Group F &amp; B</v>
      </c>
    </row>
    <row r="16" spans="1:10" x14ac:dyDescent="0.25">
      <c r="A16" t="s">
        <v>18</v>
      </c>
      <c r="B16">
        <v>5207</v>
      </c>
      <c r="C16" t="s">
        <v>4</v>
      </c>
      <c r="D16" t="str">
        <f>VLOOKUP(TEXT($B16,"#"),[1]Locations!$I:$K,2,FALSE)</f>
        <v>N1102</v>
      </c>
      <c r="E16" t="str">
        <f>VLOOKUP(TEXT($B16,"#"),[1]Locations!$I:$K,3,FALSE)</f>
        <v>HVFB - Huntsville Venue Group F &amp; B</v>
      </c>
    </row>
    <row r="17" spans="1:5" x14ac:dyDescent="0.25">
      <c r="A17" t="s">
        <v>19</v>
      </c>
      <c r="B17">
        <v>5209</v>
      </c>
      <c r="C17" t="s">
        <v>4</v>
      </c>
      <c r="D17" t="str">
        <f>VLOOKUP(TEXT($B17,"#"),[1]Locations!$I:$K,2,FALSE)</f>
        <v>N1102</v>
      </c>
      <c r="E17" t="str">
        <f>VLOOKUP(TEXT($B17,"#"),[1]Locations!$I:$K,3,FALSE)</f>
        <v>HVFB - Huntsville Venue Group F &amp; B</v>
      </c>
    </row>
    <row r="18" spans="1:5" x14ac:dyDescent="0.25">
      <c r="A18" t="s">
        <v>20</v>
      </c>
      <c r="B18">
        <v>5302</v>
      </c>
      <c r="C18" t="s">
        <v>4</v>
      </c>
      <c r="D18" t="str">
        <f>VLOOKUP(TEXT($B18,"#"),[1]Locations!$I:$K,2,FALSE)</f>
        <v>N1102</v>
      </c>
      <c r="E18" t="str">
        <f>VLOOKUP(TEXT($B18,"#"),[1]Locations!$I:$K,3,FALSE)</f>
        <v>HVFB - Huntsville Venue Group F &amp; B</v>
      </c>
    </row>
    <row r="19" spans="1:5" x14ac:dyDescent="0.25">
      <c r="A19" t="s">
        <v>21</v>
      </c>
      <c r="B19">
        <v>5202</v>
      </c>
      <c r="C19" t="s">
        <v>4</v>
      </c>
      <c r="D19" t="str">
        <f>VLOOKUP(TEXT($B19,"#"),[1]Locations!$I:$K,2,FALSE)</f>
        <v>N1102</v>
      </c>
      <c r="E19" t="str">
        <f>VLOOKUP(TEXT($B19,"#"),[1]Locations!$I:$K,3,FALSE)</f>
        <v>HVFB - Huntsville Venue Group F &amp; B</v>
      </c>
    </row>
    <row r="20" spans="1:5" x14ac:dyDescent="0.25">
      <c r="A20" t="s">
        <v>22</v>
      </c>
      <c r="B20">
        <v>5203</v>
      </c>
      <c r="C20" t="s">
        <v>4</v>
      </c>
      <c r="D20" t="str">
        <f>VLOOKUP(TEXT($B20,"#"),[1]Locations!$I:$K,2,FALSE)</f>
        <v>N1102</v>
      </c>
      <c r="E20" t="str">
        <f>VLOOKUP(TEXT($B20,"#"),[1]Locations!$I:$K,3,FALSE)</f>
        <v>HVFB - Huntsville Venue Group F &amp; B</v>
      </c>
    </row>
    <row r="21" spans="1:5" x14ac:dyDescent="0.25">
      <c r="A21" t="s">
        <v>23</v>
      </c>
      <c r="B21">
        <v>5201</v>
      </c>
      <c r="C21" t="s">
        <v>4</v>
      </c>
      <c r="D21" t="str">
        <f>VLOOKUP(TEXT($B21,"#"),[1]Locations!$I:$K,2,FALSE)</f>
        <v>N1102</v>
      </c>
      <c r="E21" t="str">
        <f>VLOOKUP(TEXT($B21,"#"),[1]Locations!$I:$K,3,FALSE)</f>
        <v>HVFB - Huntsville Venue Group F &amp; B</v>
      </c>
    </row>
    <row r="22" spans="1:5" x14ac:dyDescent="0.25">
      <c r="A22" t="s">
        <v>24</v>
      </c>
      <c r="B22">
        <v>5100</v>
      </c>
      <c r="C22" t="s">
        <v>4</v>
      </c>
      <c r="D22" t="str">
        <f>VLOOKUP(TEXT($B22,"#"),[1]Locations!$I:$K,2,FALSE)</f>
        <v>N1101</v>
      </c>
      <c r="E22" t="str">
        <f>VLOOKUP(TEXT($B22,"#"),[1]Locations!$I:$K,3,FALSE)</f>
        <v>HVGA - Huntsville Venue Group Ampi</v>
      </c>
    </row>
    <row r="23" spans="1:5" x14ac:dyDescent="0.25">
      <c r="A23" t="s">
        <v>25</v>
      </c>
      <c r="B23">
        <v>5100</v>
      </c>
      <c r="C23" t="s">
        <v>4</v>
      </c>
      <c r="D23" t="str">
        <f>VLOOKUP(TEXT($B23,"#"),[1]Locations!$I:$K,2,FALSE)</f>
        <v>N1101</v>
      </c>
      <c r="E23" t="str">
        <f>VLOOKUP(TEXT($B23,"#"),[1]Locations!$I:$K,3,FALSE)</f>
        <v>HVGA - Huntsville Venue Group Ampi</v>
      </c>
    </row>
    <row r="24" spans="1:5" x14ac:dyDescent="0.25">
      <c r="A24" t="s">
        <v>26</v>
      </c>
      <c r="B24">
        <v>5100</v>
      </c>
      <c r="C24" t="s">
        <v>4</v>
      </c>
      <c r="D24" t="str">
        <f>VLOOKUP(TEXT($B24,"#"),[1]Locations!$I:$K,2,FALSE)</f>
        <v>N1101</v>
      </c>
      <c r="E24" t="str">
        <f>VLOOKUP(TEXT($B24,"#"),[1]Locations!$I:$K,3,FALSE)</f>
        <v>HVGA - Huntsville Venue Group Ampi</v>
      </c>
    </row>
    <row r="25" spans="1:5" x14ac:dyDescent="0.25">
      <c r="A25" t="s">
        <v>27</v>
      </c>
      <c r="B25">
        <v>5100</v>
      </c>
      <c r="C25" t="s">
        <v>4</v>
      </c>
      <c r="D25" t="str">
        <f>VLOOKUP(TEXT($B25,"#"),[1]Locations!$I:$K,2,FALSE)</f>
        <v>N1101</v>
      </c>
      <c r="E25" t="str">
        <f>VLOOKUP(TEXT($B25,"#"),[1]Locations!$I:$K,3,FALSE)</f>
        <v>HVGA - Huntsville Venue Group Ampi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79568-3926-4A40-9374-699F668076AD}">
  <sheetPr codeName="Sheet2"/>
  <dimension ref="A1:B13"/>
  <sheetViews>
    <sheetView workbookViewId="0"/>
  </sheetViews>
  <sheetFormatPr defaultRowHeight="15" x14ac:dyDescent="0.25"/>
  <cols>
    <col min="1" max="1" width="24.7109375" bestFit="1" customWidth="1"/>
  </cols>
  <sheetData>
    <row r="1" spans="1:2" x14ac:dyDescent="0.25">
      <c r="A1" t="s">
        <v>28</v>
      </c>
      <c r="B1">
        <v>6145</v>
      </c>
    </row>
    <row r="2" spans="1:2" x14ac:dyDescent="0.25">
      <c r="A2" t="s">
        <v>29</v>
      </c>
      <c r="B2">
        <v>6104</v>
      </c>
    </row>
    <row r="3" spans="1:2" x14ac:dyDescent="0.25">
      <c r="A3" t="s">
        <v>30</v>
      </c>
      <c r="B3">
        <v>6101</v>
      </c>
    </row>
    <row r="4" spans="1:2" x14ac:dyDescent="0.25">
      <c r="A4" t="s">
        <v>31</v>
      </c>
      <c r="B4">
        <v>6102</v>
      </c>
    </row>
    <row r="5" spans="1:2" x14ac:dyDescent="0.25">
      <c r="A5" t="s">
        <v>32</v>
      </c>
      <c r="B5">
        <v>6102</v>
      </c>
    </row>
    <row r="6" spans="1:2" x14ac:dyDescent="0.25">
      <c r="A6" t="s">
        <v>33</v>
      </c>
      <c r="B6">
        <v>6103</v>
      </c>
    </row>
    <row r="7" spans="1:2" x14ac:dyDescent="0.25">
      <c r="A7" t="s">
        <v>34</v>
      </c>
      <c r="B7">
        <v>6140</v>
      </c>
    </row>
    <row r="8" spans="1:2" x14ac:dyDescent="0.25">
      <c r="A8" t="s">
        <v>35</v>
      </c>
      <c r="B8">
        <v>6103</v>
      </c>
    </row>
    <row r="9" spans="1:2" x14ac:dyDescent="0.25">
      <c r="A9" t="s">
        <v>36</v>
      </c>
      <c r="B9">
        <v>6140</v>
      </c>
    </row>
    <row r="10" spans="1:2" x14ac:dyDescent="0.25">
      <c r="A10" t="s">
        <v>37</v>
      </c>
      <c r="B10">
        <v>6140</v>
      </c>
    </row>
    <row r="11" spans="1:2" x14ac:dyDescent="0.25">
      <c r="A11" t="s">
        <v>11</v>
      </c>
      <c r="B11">
        <v>6145</v>
      </c>
    </row>
    <row r="12" spans="1:2" x14ac:dyDescent="0.25">
      <c r="A12" t="s">
        <v>38</v>
      </c>
      <c r="B12">
        <v>6145</v>
      </c>
    </row>
    <row r="13" spans="1:2" x14ac:dyDescent="0.25">
      <c r="A13" t="s">
        <v>39</v>
      </c>
      <c r="B13">
        <v>6140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2B189-3EC5-485D-BFBA-D52A1AB813D9}">
  <sheetPr codeName="Sheet3"/>
  <dimension ref="A1:M1"/>
  <sheetViews>
    <sheetView workbookViewId="0">
      <selection activeCell="D5" sqref="D5"/>
    </sheetView>
  </sheetViews>
  <sheetFormatPr defaultRowHeight="15" x14ac:dyDescent="0.25"/>
  <cols>
    <col min="1" max="7" width="9.140625" style="2" customWidth="1"/>
    <col min="8" max="8" width="8.28515625" bestFit="1" customWidth="1"/>
    <col min="9" max="9" width="13.5703125" bestFit="1" customWidth="1"/>
    <col min="10" max="10" width="56.85546875" bestFit="1" customWidth="1"/>
    <col min="11" max="11" width="11" bestFit="1" customWidth="1"/>
    <col min="12" max="12" width="56.85546875" bestFit="1" customWidth="1"/>
  </cols>
  <sheetData>
    <row r="1" spans="1:13" s="1" customFormat="1" x14ac:dyDescent="0.25">
      <c r="A1" s="10" t="s">
        <v>40</v>
      </c>
      <c r="B1" s="10" t="s">
        <v>41</v>
      </c>
      <c r="C1" s="10" t="s">
        <v>42</v>
      </c>
      <c r="D1" s="10" t="s">
        <v>43</v>
      </c>
      <c r="E1" s="10" t="s">
        <v>44</v>
      </c>
      <c r="F1" s="10" t="s">
        <v>45</v>
      </c>
      <c r="G1" s="10" t="s">
        <v>46</v>
      </c>
      <c r="H1" s="1" t="s">
        <v>47</v>
      </c>
      <c r="I1" s="1" t="s">
        <v>48</v>
      </c>
      <c r="J1" s="1" t="s">
        <v>49</v>
      </c>
      <c r="K1" s="1" t="s">
        <v>45</v>
      </c>
      <c r="L1" s="1" t="s">
        <v>50</v>
      </c>
      <c r="M1" s="1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FB38-F97A-45B9-941C-040F4C5129DB}">
  <sheetPr codeName="Sheet4"/>
  <dimension ref="A1:WWJ24"/>
  <sheetViews>
    <sheetView workbookViewId="0">
      <selection activeCell="C28" sqref="C28"/>
    </sheetView>
  </sheetViews>
  <sheetFormatPr defaultColWidth="21.7109375" defaultRowHeight="12.75" x14ac:dyDescent="0.25"/>
  <cols>
    <col min="1" max="1" width="14.7109375" style="8" customWidth="1"/>
    <col min="2" max="7" width="21.7109375" style="8" customWidth="1"/>
    <col min="8" max="9" width="21.7109375" style="9" customWidth="1"/>
    <col min="10" max="11" width="21.7109375" style="8" customWidth="1"/>
    <col min="12" max="12" width="46.28515625" style="9" customWidth="1"/>
    <col min="13" max="13" width="21.7109375" style="9" customWidth="1"/>
    <col min="14" max="14" width="21.7109375" style="8" customWidth="1"/>
    <col min="15" max="15" width="21.7109375" style="16" customWidth="1"/>
    <col min="16" max="19" width="21.7109375" style="8" customWidth="1"/>
    <col min="20" max="20" width="21.28515625" style="8" customWidth="1"/>
    <col min="21" max="22" width="21.7109375" style="8" customWidth="1"/>
    <col min="23" max="28" width="21.42578125" style="8" customWidth="1"/>
    <col min="29" max="256" width="21.7109375" style="8" customWidth="1"/>
    <col min="257" max="257" width="14.7109375" style="8" customWidth="1"/>
    <col min="258" max="267" width="21.7109375" style="8" customWidth="1"/>
    <col min="268" max="268" width="23.42578125" style="8" bestFit="1" customWidth="1"/>
    <col min="269" max="275" width="21.7109375" style="8" customWidth="1"/>
    <col min="276" max="276" width="21.28515625" style="8" customWidth="1"/>
    <col min="277" max="278" width="21.7109375" style="8" customWidth="1"/>
    <col min="279" max="284" width="21.42578125" style="8" customWidth="1"/>
    <col min="285" max="512" width="21.7109375" style="8" customWidth="1"/>
    <col min="513" max="513" width="14.7109375" style="8" customWidth="1"/>
    <col min="514" max="523" width="21.7109375" style="8" customWidth="1"/>
    <col min="524" max="524" width="23.42578125" style="8" bestFit="1" customWidth="1"/>
    <col min="525" max="531" width="21.7109375" style="8" customWidth="1"/>
    <col min="532" max="532" width="21.28515625" style="8" customWidth="1"/>
    <col min="533" max="534" width="21.7109375" style="8" customWidth="1"/>
    <col min="535" max="540" width="21.42578125" style="8" customWidth="1"/>
    <col min="541" max="768" width="21.7109375" style="8" customWidth="1"/>
    <col min="769" max="769" width="14.7109375" style="8" customWidth="1"/>
    <col min="770" max="779" width="21.7109375" style="8" customWidth="1"/>
    <col min="780" max="780" width="23.42578125" style="8" bestFit="1" customWidth="1"/>
    <col min="781" max="787" width="21.7109375" style="8" customWidth="1"/>
    <col min="788" max="788" width="21.28515625" style="8" customWidth="1"/>
    <col min="789" max="790" width="21.7109375" style="8" customWidth="1"/>
    <col min="791" max="796" width="21.42578125" style="8" customWidth="1"/>
    <col min="797" max="1024" width="21.7109375" style="8" customWidth="1"/>
    <col min="1025" max="1025" width="14.7109375" style="8" customWidth="1"/>
    <col min="1026" max="1035" width="21.7109375" style="8" customWidth="1"/>
    <col min="1036" max="1036" width="23.42578125" style="8" bestFit="1" customWidth="1"/>
    <col min="1037" max="1043" width="21.7109375" style="8" customWidth="1"/>
    <col min="1044" max="1044" width="21.28515625" style="8" customWidth="1"/>
    <col min="1045" max="1046" width="21.7109375" style="8" customWidth="1"/>
    <col min="1047" max="1052" width="21.42578125" style="8" customWidth="1"/>
    <col min="1053" max="1280" width="21.7109375" style="8" customWidth="1"/>
    <col min="1281" max="1281" width="14.7109375" style="8" customWidth="1"/>
    <col min="1282" max="1291" width="21.7109375" style="8" customWidth="1"/>
    <col min="1292" max="1292" width="23.42578125" style="8" bestFit="1" customWidth="1"/>
    <col min="1293" max="1299" width="21.7109375" style="8" customWidth="1"/>
    <col min="1300" max="1300" width="21.28515625" style="8" customWidth="1"/>
    <col min="1301" max="1302" width="21.7109375" style="8" customWidth="1"/>
    <col min="1303" max="1308" width="21.42578125" style="8" customWidth="1"/>
    <col min="1309" max="1536" width="21.7109375" style="8" customWidth="1"/>
    <col min="1537" max="1537" width="14.7109375" style="8" customWidth="1"/>
    <col min="1538" max="1547" width="21.7109375" style="8" customWidth="1"/>
    <col min="1548" max="1548" width="23.42578125" style="8" bestFit="1" customWidth="1"/>
    <col min="1549" max="1555" width="21.7109375" style="8" customWidth="1"/>
    <col min="1556" max="1556" width="21.28515625" style="8" customWidth="1"/>
    <col min="1557" max="1558" width="21.7109375" style="8" customWidth="1"/>
    <col min="1559" max="1564" width="21.42578125" style="8" customWidth="1"/>
    <col min="1565" max="1792" width="21.7109375" style="8" customWidth="1"/>
    <col min="1793" max="1793" width="14.7109375" style="8" customWidth="1"/>
    <col min="1794" max="1803" width="21.7109375" style="8" customWidth="1"/>
    <col min="1804" max="1804" width="23.42578125" style="8" bestFit="1" customWidth="1"/>
    <col min="1805" max="1811" width="21.7109375" style="8" customWidth="1"/>
    <col min="1812" max="1812" width="21.28515625" style="8" customWidth="1"/>
    <col min="1813" max="1814" width="21.7109375" style="8" customWidth="1"/>
    <col min="1815" max="1820" width="21.42578125" style="8" customWidth="1"/>
    <col min="1821" max="2048" width="21.7109375" style="8" customWidth="1"/>
    <col min="2049" max="2049" width="14.7109375" style="8" customWidth="1"/>
    <col min="2050" max="2059" width="21.7109375" style="8" customWidth="1"/>
    <col min="2060" max="2060" width="23.42578125" style="8" bestFit="1" customWidth="1"/>
    <col min="2061" max="2067" width="21.7109375" style="8" customWidth="1"/>
    <col min="2068" max="2068" width="21.28515625" style="8" customWidth="1"/>
    <col min="2069" max="2070" width="21.7109375" style="8" customWidth="1"/>
    <col min="2071" max="2076" width="21.42578125" style="8" customWidth="1"/>
    <col min="2077" max="2304" width="21.7109375" style="8" customWidth="1"/>
    <col min="2305" max="2305" width="14.7109375" style="8" customWidth="1"/>
    <col min="2306" max="2315" width="21.7109375" style="8" customWidth="1"/>
    <col min="2316" max="2316" width="23.42578125" style="8" bestFit="1" customWidth="1"/>
    <col min="2317" max="2323" width="21.7109375" style="8" customWidth="1"/>
    <col min="2324" max="2324" width="21.28515625" style="8" customWidth="1"/>
    <col min="2325" max="2326" width="21.7109375" style="8" customWidth="1"/>
    <col min="2327" max="2332" width="21.42578125" style="8" customWidth="1"/>
    <col min="2333" max="2560" width="21.7109375" style="8" customWidth="1"/>
    <col min="2561" max="2561" width="14.7109375" style="8" customWidth="1"/>
    <col min="2562" max="2571" width="21.7109375" style="8" customWidth="1"/>
    <col min="2572" max="2572" width="23.42578125" style="8" bestFit="1" customWidth="1"/>
    <col min="2573" max="2579" width="21.7109375" style="8" customWidth="1"/>
    <col min="2580" max="2580" width="21.28515625" style="8" customWidth="1"/>
    <col min="2581" max="2582" width="21.7109375" style="8" customWidth="1"/>
    <col min="2583" max="2588" width="21.42578125" style="8" customWidth="1"/>
    <col min="2589" max="2816" width="21.7109375" style="8" customWidth="1"/>
    <col min="2817" max="2817" width="14.7109375" style="8" customWidth="1"/>
    <col min="2818" max="2827" width="21.7109375" style="8" customWidth="1"/>
    <col min="2828" max="2828" width="23.42578125" style="8" bestFit="1" customWidth="1"/>
    <col min="2829" max="2835" width="21.7109375" style="8" customWidth="1"/>
    <col min="2836" max="2836" width="21.28515625" style="8" customWidth="1"/>
    <col min="2837" max="2838" width="21.7109375" style="8" customWidth="1"/>
    <col min="2839" max="2844" width="21.42578125" style="8" customWidth="1"/>
    <col min="2845" max="3072" width="21.7109375" style="8" customWidth="1"/>
    <col min="3073" max="3073" width="14.7109375" style="8" customWidth="1"/>
    <col min="3074" max="3083" width="21.7109375" style="8" customWidth="1"/>
    <col min="3084" max="3084" width="23.42578125" style="8" bestFit="1" customWidth="1"/>
    <col min="3085" max="3091" width="21.7109375" style="8" customWidth="1"/>
    <col min="3092" max="3092" width="21.28515625" style="8" customWidth="1"/>
    <col min="3093" max="3094" width="21.7109375" style="8" customWidth="1"/>
    <col min="3095" max="3100" width="21.42578125" style="8" customWidth="1"/>
    <col min="3101" max="3328" width="21.7109375" style="8" customWidth="1"/>
    <col min="3329" max="3329" width="14.7109375" style="8" customWidth="1"/>
    <col min="3330" max="3339" width="21.7109375" style="8" customWidth="1"/>
    <col min="3340" max="3340" width="23.42578125" style="8" bestFit="1" customWidth="1"/>
    <col min="3341" max="3347" width="21.7109375" style="8" customWidth="1"/>
    <col min="3348" max="3348" width="21.28515625" style="8" customWidth="1"/>
    <col min="3349" max="3350" width="21.7109375" style="8" customWidth="1"/>
    <col min="3351" max="3356" width="21.42578125" style="8" customWidth="1"/>
    <col min="3357" max="3584" width="21.7109375" style="8" customWidth="1"/>
    <col min="3585" max="3585" width="14.7109375" style="8" customWidth="1"/>
    <col min="3586" max="3595" width="21.7109375" style="8" customWidth="1"/>
    <col min="3596" max="3596" width="23.42578125" style="8" bestFit="1" customWidth="1"/>
    <col min="3597" max="3603" width="21.7109375" style="8" customWidth="1"/>
    <col min="3604" max="3604" width="21.28515625" style="8" customWidth="1"/>
    <col min="3605" max="3606" width="21.7109375" style="8" customWidth="1"/>
    <col min="3607" max="3612" width="21.42578125" style="8" customWidth="1"/>
    <col min="3613" max="3840" width="21.7109375" style="8" customWidth="1"/>
    <col min="3841" max="3841" width="14.7109375" style="8" customWidth="1"/>
    <col min="3842" max="3851" width="21.7109375" style="8" customWidth="1"/>
    <col min="3852" max="3852" width="23.42578125" style="8" bestFit="1" customWidth="1"/>
    <col min="3853" max="3859" width="21.7109375" style="8" customWidth="1"/>
    <col min="3860" max="3860" width="21.28515625" style="8" customWidth="1"/>
    <col min="3861" max="3862" width="21.7109375" style="8" customWidth="1"/>
    <col min="3863" max="3868" width="21.42578125" style="8" customWidth="1"/>
    <col min="3869" max="4096" width="21.7109375" style="8" customWidth="1"/>
    <col min="4097" max="4097" width="14.7109375" style="8" customWidth="1"/>
    <col min="4098" max="4107" width="21.7109375" style="8" customWidth="1"/>
    <col min="4108" max="4108" width="23.42578125" style="8" bestFit="1" customWidth="1"/>
    <col min="4109" max="4115" width="21.7109375" style="8" customWidth="1"/>
    <col min="4116" max="4116" width="21.28515625" style="8" customWidth="1"/>
    <col min="4117" max="4118" width="21.7109375" style="8" customWidth="1"/>
    <col min="4119" max="4124" width="21.42578125" style="8" customWidth="1"/>
    <col min="4125" max="4352" width="21.7109375" style="8" customWidth="1"/>
    <col min="4353" max="4353" width="14.7109375" style="8" customWidth="1"/>
    <col min="4354" max="4363" width="21.7109375" style="8" customWidth="1"/>
    <col min="4364" max="4364" width="23.42578125" style="8" bestFit="1" customWidth="1"/>
    <col min="4365" max="4371" width="21.7109375" style="8" customWidth="1"/>
    <col min="4372" max="4372" width="21.28515625" style="8" customWidth="1"/>
    <col min="4373" max="4374" width="21.7109375" style="8" customWidth="1"/>
    <col min="4375" max="4380" width="21.42578125" style="8" customWidth="1"/>
    <col min="4381" max="4608" width="21.7109375" style="8" customWidth="1"/>
    <col min="4609" max="4609" width="14.7109375" style="8" customWidth="1"/>
    <col min="4610" max="4619" width="21.7109375" style="8" customWidth="1"/>
    <col min="4620" max="4620" width="23.42578125" style="8" bestFit="1" customWidth="1"/>
    <col min="4621" max="4627" width="21.7109375" style="8" customWidth="1"/>
    <col min="4628" max="4628" width="21.28515625" style="8" customWidth="1"/>
    <col min="4629" max="4630" width="21.7109375" style="8" customWidth="1"/>
    <col min="4631" max="4636" width="21.42578125" style="8" customWidth="1"/>
    <col min="4637" max="4864" width="21.7109375" style="8" customWidth="1"/>
    <col min="4865" max="4865" width="14.7109375" style="8" customWidth="1"/>
    <col min="4866" max="4875" width="21.7109375" style="8" customWidth="1"/>
    <col min="4876" max="4876" width="23.42578125" style="8" bestFit="1" customWidth="1"/>
    <col min="4877" max="4883" width="21.7109375" style="8" customWidth="1"/>
    <col min="4884" max="4884" width="21.28515625" style="8" customWidth="1"/>
    <col min="4885" max="4886" width="21.7109375" style="8" customWidth="1"/>
    <col min="4887" max="4892" width="21.42578125" style="8" customWidth="1"/>
    <col min="4893" max="5120" width="21.7109375" style="8" customWidth="1"/>
    <col min="5121" max="5121" width="14.7109375" style="8" customWidth="1"/>
    <col min="5122" max="5131" width="21.7109375" style="8" customWidth="1"/>
    <col min="5132" max="5132" width="23.42578125" style="8" bestFit="1" customWidth="1"/>
    <col min="5133" max="5139" width="21.7109375" style="8" customWidth="1"/>
    <col min="5140" max="5140" width="21.28515625" style="8" customWidth="1"/>
    <col min="5141" max="5142" width="21.7109375" style="8" customWidth="1"/>
    <col min="5143" max="5148" width="21.42578125" style="8" customWidth="1"/>
    <col min="5149" max="5376" width="21.7109375" style="8" customWidth="1"/>
    <col min="5377" max="5377" width="14.7109375" style="8" customWidth="1"/>
    <col min="5378" max="5387" width="21.7109375" style="8" customWidth="1"/>
    <col min="5388" max="5388" width="23.42578125" style="8" bestFit="1" customWidth="1"/>
    <col min="5389" max="5395" width="21.7109375" style="8" customWidth="1"/>
    <col min="5396" max="5396" width="21.28515625" style="8" customWidth="1"/>
    <col min="5397" max="5398" width="21.7109375" style="8" customWidth="1"/>
    <col min="5399" max="5404" width="21.42578125" style="8" customWidth="1"/>
    <col min="5405" max="5632" width="21.7109375" style="8" customWidth="1"/>
    <col min="5633" max="5633" width="14.7109375" style="8" customWidth="1"/>
    <col min="5634" max="5643" width="21.7109375" style="8" customWidth="1"/>
    <col min="5644" max="5644" width="23.42578125" style="8" bestFit="1" customWidth="1"/>
    <col min="5645" max="5651" width="21.7109375" style="8" customWidth="1"/>
    <col min="5652" max="5652" width="21.28515625" style="8" customWidth="1"/>
    <col min="5653" max="5654" width="21.7109375" style="8" customWidth="1"/>
    <col min="5655" max="5660" width="21.42578125" style="8" customWidth="1"/>
    <col min="5661" max="5888" width="21.7109375" style="8" customWidth="1"/>
    <col min="5889" max="5889" width="14.7109375" style="8" customWidth="1"/>
    <col min="5890" max="5899" width="21.7109375" style="8" customWidth="1"/>
    <col min="5900" max="5900" width="23.42578125" style="8" bestFit="1" customWidth="1"/>
    <col min="5901" max="5907" width="21.7109375" style="8" customWidth="1"/>
    <col min="5908" max="5908" width="21.28515625" style="8" customWidth="1"/>
    <col min="5909" max="5910" width="21.7109375" style="8" customWidth="1"/>
    <col min="5911" max="5916" width="21.42578125" style="8" customWidth="1"/>
    <col min="5917" max="6144" width="21.7109375" style="8" customWidth="1"/>
    <col min="6145" max="6145" width="14.7109375" style="8" customWidth="1"/>
    <col min="6146" max="6155" width="21.7109375" style="8" customWidth="1"/>
    <col min="6156" max="6156" width="23.42578125" style="8" bestFit="1" customWidth="1"/>
    <col min="6157" max="6163" width="21.7109375" style="8" customWidth="1"/>
    <col min="6164" max="6164" width="21.28515625" style="8" customWidth="1"/>
    <col min="6165" max="6166" width="21.7109375" style="8" customWidth="1"/>
    <col min="6167" max="6172" width="21.42578125" style="8" customWidth="1"/>
    <col min="6173" max="6400" width="21.7109375" style="8" customWidth="1"/>
    <col min="6401" max="6401" width="14.7109375" style="8" customWidth="1"/>
    <col min="6402" max="6411" width="21.7109375" style="8" customWidth="1"/>
    <col min="6412" max="6412" width="23.42578125" style="8" bestFit="1" customWidth="1"/>
    <col min="6413" max="6419" width="21.7109375" style="8" customWidth="1"/>
    <col min="6420" max="6420" width="21.28515625" style="8" customWidth="1"/>
    <col min="6421" max="6422" width="21.7109375" style="8" customWidth="1"/>
    <col min="6423" max="6428" width="21.42578125" style="8" customWidth="1"/>
    <col min="6429" max="6656" width="21.7109375" style="8" customWidth="1"/>
    <col min="6657" max="6657" width="14.7109375" style="8" customWidth="1"/>
    <col min="6658" max="6667" width="21.7109375" style="8" customWidth="1"/>
    <col min="6668" max="6668" width="23.42578125" style="8" bestFit="1" customWidth="1"/>
    <col min="6669" max="6675" width="21.7109375" style="8" customWidth="1"/>
    <col min="6676" max="6676" width="21.28515625" style="8" customWidth="1"/>
    <col min="6677" max="6678" width="21.7109375" style="8" customWidth="1"/>
    <col min="6679" max="6684" width="21.42578125" style="8" customWidth="1"/>
    <col min="6685" max="6912" width="21.7109375" style="8" customWidth="1"/>
    <col min="6913" max="6913" width="14.7109375" style="8" customWidth="1"/>
    <col min="6914" max="6923" width="21.7109375" style="8" customWidth="1"/>
    <col min="6924" max="6924" width="23.42578125" style="8" bestFit="1" customWidth="1"/>
    <col min="6925" max="6931" width="21.7109375" style="8" customWidth="1"/>
    <col min="6932" max="6932" width="21.28515625" style="8" customWidth="1"/>
    <col min="6933" max="6934" width="21.7109375" style="8" customWidth="1"/>
    <col min="6935" max="6940" width="21.42578125" style="8" customWidth="1"/>
    <col min="6941" max="7168" width="21.7109375" style="8" customWidth="1"/>
    <col min="7169" max="7169" width="14.7109375" style="8" customWidth="1"/>
    <col min="7170" max="7179" width="21.7109375" style="8" customWidth="1"/>
    <col min="7180" max="7180" width="23.42578125" style="8" bestFit="1" customWidth="1"/>
    <col min="7181" max="7187" width="21.7109375" style="8" customWidth="1"/>
    <col min="7188" max="7188" width="21.28515625" style="8" customWidth="1"/>
    <col min="7189" max="7190" width="21.7109375" style="8" customWidth="1"/>
    <col min="7191" max="7196" width="21.42578125" style="8" customWidth="1"/>
    <col min="7197" max="7424" width="21.7109375" style="8" customWidth="1"/>
    <col min="7425" max="7425" width="14.7109375" style="8" customWidth="1"/>
    <col min="7426" max="7435" width="21.7109375" style="8" customWidth="1"/>
    <col min="7436" max="7436" width="23.42578125" style="8" bestFit="1" customWidth="1"/>
    <col min="7437" max="7443" width="21.7109375" style="8" customWidth="1"/>
    <col min="7444" max="7444" width="21.28515625" style="8" customWidth="1"/>
    <col min="7445" max="7446" width="21.7109375" style="8" customWidth="1"/>
    <col min="7447" max="7452" width="21.42578125" style="8" customWidth="1"/>
    <col min="7453" max="7680" width="21.7109375" style="8" customWidth="1"/>
    <col min="7681" max="7681" width="14.7109375" style="8" customWidth="1"/>
    <col min="7682" max="7691" width="21.7109375" style="8" customWidth="1"/>
    <col min="7692" max="7692" width="23.42578125" style="8" bestFit="1" customWidth="1"/>
    <col min="7693" max="7699" width="21.7109375" style="8" customWidth="1"/>
    <col min="7700" max="7700" width="21.28515625" style="8" customWidth="1"/>
    <col min="7701" max="7702" width="21.7109375" style="8" customWidth="1"/>
    <col min="7703" max="7708" width="21.42578125" style="8" customWidth="1"/>
    <col min="7709" max="7936" width="21.7109375" style="8" customWidth="1"/>
    <col min="7937" max="7937" width="14.7109375" style="8" customWidth="1"/>
    <col min="7938" max="7947" width="21.7109375" style="8" customWidth="1"/>
    <col min="7948" max="7948" width="23.42578125" style="8" bestFit="1" customWidth="1"/>
    <col min="7949" max="7955" width="21.7109375" style="8" customWidth="1"/>
    <col min="7956" max="7956" width="21.28515625" style="8" customWidth="1"/>
    <col min="7957" max="7958" width="21.7109375" style="8" customWidth="1"/>
    <col min="7959" max="7964" width="21.42578125" style="8" customWidth="1"/>
    <col min="7965" max="8192" width="21.7109375" style="8" customWidth="1"/>
    <col min="8193" max="8193" width="14.7109375" style="8" customWidth="1"/>
    <col min="8194" max="8203" width="21.7109375" style="8" customWidth="1"/>
    <col min="8204" max="8204" width="23.42578125" style="8" bestFit="1" customWidth="1"/>
    <col min="8205" max="8211" width="21.7109375" style="8" customWidth="1"/>
    <col min="8212" max="8212" width="21.28515625" style="8" customWidth="1"/>
    <col min="8213" max="8214" width="21.7109375" style="8" customWidth="1"/>
    <col min="8215" max="8220" width="21.42578125" style="8" customWidth="1"/>
    <col min="8221" max="8448" width="21.7109375" style="8" customWidth="1"/>
    <col min="8449" max="8449" width="14.7109375" style="8" customWidth="1"/>
    <col min="8450" max="8459" width="21.7109375" style="8" customWidth="1"/>
    <col min="8460" max="8460" width="23.42578125" style="8" bestFit="1" customWidth="1"/>
    <col min="8461" max="8467" width="21.7109375" style="8" customWidth="1"/>
    <col min="8468" max="8468" width="21.28515625" style="8" customWidth="1"/>
    <col min="8469" max="8470" width="21.7109375" style="8" customWidth="1"/>
    <col min="8471" max="8476" width="21.42578125" style="8" customWidth="1"/>
    <col min="8477" max="8704" width="21.7109375" style="8" customWidth="1"/>
    <col min="8705" max="8705" width="14.7109375" style="8" customWidth="1"/>
    <col min="8706" max="8715" width="21.7109375" style="8" customWidth="1"/>
    <col min="8716" max="8716" width="23.42578125" style="8" bestFit="1" customWidth="1"/>
    <col min="8717" max="8723" width="21.7109375" style="8" customWidth="1"/>
    <col min="8724" max="8724" width="21.28515625" style="8" customWidth="1"/>
    <col min="8725" max="8726" width="21.7109375" style="8" customWidth="1"/>
    <col min="8727" max="8732" width="21.42578125" style="8" customWidth="1"/>
    <col min="8733" max="8960" width="21.7109375" style="8" customWidth="1"/>
    <col min="8961" max="8961" width="14.7109375" style="8" customWidth="1"/>
    <col min="8962" max="8971" width="21.7109375" style="8" customWidth="1"/>
    <col min="8972" max="8972" width="23.42578125" style="8" bestFit="1" customWidth="1"/>
    <col min="8973" max="8979" width="21.7109375" style="8" customWidth="1"/>
    <col min="8980" max="8980" width="21.28515625" style="8" customWidth="1"/>
    <col min="8981" max="8982" width="21.7109375" style="8" customWidth="1"/>
    <col min="8983" max="8988" width="21.42578125" style="8" customWidth="1"/>
    <col min="8989" max="9216" width="21.7109375" style="8" customWidth="1"/>
    <col min="9217" max="9217" width="14.7109375" style="8" customWidth="1"/>
    <col min="9218" max="9227" width="21.7109375" style="8" customWidth="1"/>
    <col min="9228" max="9228" width="23.42578125" style="8" bestFit="1" customWidth="1"/>
    <col min="9229" max="9235" width="21.7109375" style="8" customWidth="1"/>
    <col min="9236" max="9236" width="21.28515625" style="8" customWidth="1"/>
    <col min="9237" max="9238" width="21.7109375" style="8" customWidth="1"/>
    <col min="9239" max="9244" width="21.42578125" style="8" customWidth="1"/>
    <col min="9245" max="9472" width="21.7109375" style="8" customWidth="1"/>
    <col min="9473" max="9473" width="14.7109375" style="8" customWidth="1"/>
    <col min="9474" max="9483" width="21.7109375" style="8" customWidth="1"/>
    <col min="9484" max="9484" width="23.42578125" style="8" bestFit="1" customWidth="1"/>
    <col min="9485" max="9491" width="21.7109375" style="8" customWidth="1"/>
    <col min="9492" max="9492" width="21.28515625" style="8" customWidth="1"/>
    <col min="9493" max="9494" width="21.7109375" style="8" customWidth="1"/>
    <col min="9495" max="9500" width="21.42578125" style="8" customWidth="1"/>
    <col min="9501" max="9728" width="21.7109375" style="8" customWidth="1"/>
    <col min="9729" max="9729" width="14.7109375" style="8" customWidth="1"/>
    <col min="9730" max="9739" width="21.7109375" style="8" customWidth="1"/>
    <col min="9740" max="9740" width="23.42578125" style="8" bestFit="1" customWidth="1"/>
    <col min="9741" max="9747" width="21.7109375" style="8" customWidth="1"/>
    <col min="9748" max="9748" width="21.28515625" style="8" customWidth="1"/>
    <col min="9749" max="9750" width="21.7109375" style="8" customWidth="1"/>
    <col min="9751" max="9756" width="21.42578125" style="8" customWidth="1"/>
    <col min="9757" max="9984" width="21.7109375" style="8" customWidth="1"/>
    <col min="9985" max="9985" width="14.7109375" style="8" customWidth="1"/>
    <col min="9986" max="9995" width="21.7109375" style="8" customWidth="1"/>
    <col min="9996" max="9996" width="23.42578125" style="8" bestFit="1" customWidth="1"/>
    <col min="9997" max="10003" width="21.7109375" style="8" customWidth="1"/>
    <col min="10004" max="10004" width="21.28515625" style="8" customWidth="1"/>
    <col min="10005" max="10006" width="21.7109375" style="8" customWidth="1"/>
    <col min="10007" max="10012" width="21.42578125" style="8" customWidth="1"/>
    <col min="10013" max="10240" width="21.7109375" style="8" customWidth="1"/>
    <col min="10241" max="10241" width="14.7109375" style="8" customWidth="1"/>
    <col min="10242" max="10251" width="21.7109375" style="8" customWidth="1"/>
    <col min="10252" max="10252" width="23.42578125" style="8" bestFit="1" customWidth="1"/>
    <col min="10253" max="10259" width="21.7109375" style="8" customWidth="1"/>
    <col min="10260" max="10260" width="21.28515625" style="8" customWidth="1"/>
    <col min="10261" max="10262" width="21.7109375" style="8" customWidth="1"/>
    <col min="10263" max="10268" width="21.42578125" style="8" customWidth="1"/>
    <col min="10269" max="10496" width="21.7109375" style="8" customWidth="1"/>
    <col min="10497" max="10497" width="14.7109375" style="8" customWidth="1"/>
    <col min="10498" max="10507" width="21.7109375" style="8" customWidth="1"/>
    <col min="10508" max="10508" width="23.42578125" style="8" bestFit="1" customWidth="1"/>
    <col min="10509" max="10515" width="21.7109375" style="8" customWidth="1"/>
    <col min="10516" max="10516" width="21.28515625" style="8" customWidth="1"/>
    <col min="10517" max="10518" width="21.7109375" style="8" customWidth="1"/>
    <col min="10519" max="10524" width="21.42578125" style="8" customWidth="1"/>
    <col min="10525" max="10752" width="21.7109375" style="8" customWidth="1"/>
    <col min="10753" max="10753" width="14.7109375" style="8" customWidth="1"/>
    <col min="10754" max="10763" width="21.7109375" style="8" customWidth="1"/>
    <col min="10764" max="10764" width="23.42578125" style="8" bestFit="1" customWidth="1"/>
    <col min="10765" max="10771" width="21.7109375" style="8" customWidth="1"/>
    <col min="10772" max="10772" width="21.28515625" style="8" customWidth="1"/>
    <col min="10773" max="10774" width="21.7109375" style="8" customWidth="1"/>
    <col min="10775" max="10780" width="21.42578125" style="8" customWidth="1"/>
    <col min="10781" max="11008" width="21.7109375" style="8" customWidth="1"/>
    <col min="11009" max="11009" width="14.7109375" style="8" customWidth="1"/>
    <col min="11010" max="11019" width="21.7109375" style="8" customWidth="1"/>
    <col min="11020" max="11020" width="23.42578125" style="8" bestFit="1" customWidth="1"/>
    <col min="11021" max="11027" width="21.7109375" style="8" customWidth="1"/>
    <col min="11028" max="11028" width="21.28515625" style="8" customWidth="1"/>
    <col min="11029" max="11030" width="21.7109375" style="8" customWidth="1"/>
    <col min="11031" max="11036" width="21.42578125" style="8" customWidth="1"/>
    <col min="11037" max="11264" width="21.7109375" style="8" customWidth="1"/>
    <col min="11265" max="11265" width="14.7109375" style="8" customWidth="1"/>
    <col min="11266" max="11275" width="21.7109375" style="8" customWidth="1"/>
    <col min="11276" max="11276" width="23.42578125" style="8" bestFit="1" customWidth="1"/>
    <col min="11277" max="11283" width="21.7109375" style="8" customWidth="1"/>
    <col min="11284" max="11284" width="21.28515625" style="8" customWidth="1"/>
    <col min="11285" max="11286" width="21.7109375" style="8" customWidth="1"/>
    <col min="11287" max="11292" width="21.42578125" style="8" customWidth="1"/>
    <col min="11293" max="11520" width="21.7109375" style="8" customWidth="1"/>
    <col min="11521" max="11521" width="14.7109375" style="8" customWidth="1"/>
    <col min="11522" max="11531" width="21.7109375" style="8" customWidth="1"/>
    <col min="11532" max="11532" width="23.42578125" style="8" bestFit="1" customWidth="1"/>
    <col min="11533" max="11539" width="21.7109375" style="8" customWidth="1"/>
    <col min="11540" max="11540" width="21.28515625" style="8" customWidth="1"/>
    <col min="11541" max="11542" width="21.7109375" style="8" customWidth="1"/>
    <col min="11543" max="11548" width="21.42578125" style="8" customWidth="1"/>
    <col min="11549" max="11776" width="21.7109375" style="8" customWidth="1"/>
    <col min="11777" max="11777" width="14.7109375" style="8" customWidth="1"/>
    <col min="11778" max="11787" width="21.7109375" style="8" customWidth="1"/>
    <col min="11788" max="11788" width="23.42578125" style="8" bestFit="1" customWidth="1"/>
    <col min="11789" max="11795" width="21.7109375" style="8" customWidth="1"/>
    <col min="11796" max="11796" width="21.28515625" style="8" customWidth="1"/>
    <col min="11797" max="11798" width="21.7109375" style="8" customWidth="1"/>
    <col min="11799" max="11804" width="21.42578125" style="8" customWidth="1"/>
    <col min="11805" max="12032" width="21.7109375" style="8" customWidth="1"/>
    <col min="12033" max="12033" width="14.7109375" style="8" customWidth="1"/>
    <col min="12034" max="12043" width="21.7109375" style="8" customWidth="1"/>
    <col min="12044" max="12044" width="23.42578125" style="8" bestFit="1" customWidth="1"/>
    <col min="12045" max="12051" width="21.7109375" style="8" customWidth="1"/>
    <col min="12052" max="12052" width="21.28515625" style="8" customWidth="1"/>
    <col min="12053" max="12054" width="21.7109375" style="8" customWidth="1"/>
    <col min="12055" max="12060" width="21.42578125" style="8" customWidth="1"/>
    <col min="12061" max="12288" width="21.7109375" style="8" customWidth="1"/>
    <col min="12289" max="12289" width="14.7109375" style="8" customWidth="1"/>
    <col min="12290" max="12299" width="21.7109375" style="8" customWidth="1"/>
    <col min="12300" max="12300" width="23.42578125" style="8" bestFit="1" customWidth="1"/>
    <col min="12301" max="12307" width="21.7109375" style="8" customWidth="1"/>
    <col min="12308" max="12308" width="21.28515625" style="8" customWidth="1"/>
    <col min="12309" max="12310" width="21.7109375" style="8" customWidth="1"/>
    <col min="12311" max="12316" width="21.42578125" style="8" customWidth="1"/>
    <col min="12317" max="12544" width="21.7109375" style="8" customWidth="1"/>
    <col min="12545" max="12545" width="14.7109375" style="8" customWidth="1"/>
    <col min="12546" max="12555" width="21.7109375" style="8" customWidth="1"/>
    <col min="12556" max="12556" width="23.42578125" style="8" bestFit="1" customWidth="1"/>
    <col min="12557" max="12563" width="21.7109375" style="8" customWidth="1"/>
    <col min="12564" max="12564" width="21.28515625" style="8" customWidth="1"/>
    <col min="12565" max="12566" width="21.7109375" style="8" customWidth="1"/>
    <col min="12567" max="12572" width="21.42578125" style="8" customWidth="1"/>
    <col min="12573" max="12800" width="21.7109375" style="8" customWidth="1"/>
    <col min="12801" max="12801" width="14.7109375" style="8" customWidth="1"/>
    <col min="12802" max="12811" width="21.7109375" style="8" customWidth="1"/>
    <col min="12812" max="12812" width="23.42578125" style="8" bestFit="1" customWidth="1"/>
    <col min="12813" max="12819" width="21.7109375" style="8" customWidth="1"/>
    <col min="12820" max="12820" width="21.28515625" style="8" customWidth="1"/>
    <col min="12821" max="12822" width="21.7109375" style="8" customWidth="1"/>
    <col min="12823" max="12828" width="21.42578125" style="8" customWidth="1"/>
    <col min="12829" max="13056" width="21.7109375" style="8" customWidth="1"/>
    <col min="13057" max="13057" width="14.7109375" style="8" customWidth="1"/>
    <col min="13058" max="13067" width="21.7109375" style="8" customWidth="1"/>
    <col min="13068" max="13068" width="23.42578125" style="8" bestFit="1" customWidth="1"/>
    <col min="13069" max="13075" width="21.7109375" style="8" customWidth="1"/>
    <col min="13076" max="13076" width="21.28515625" style="8" customWidth="1"/>
    <col min="13077" max="13078" width="21.7109375" style="8" customWidth="1"/>
    <col min="13079" max="13084" width="21.42578125" style="8" customWidth="1"/>
    <col min="13085" max="13312" width="21.7109375" style="8" customWidth="1"/>
    <col min="13313" max="13313" width="14.7109375" style="8" customWidth="1"/>
    <col min="13314" max="13323" width="21.7109375" style="8" customWidth="1"/>
    <col min="13324" max="13324" width="23.42578125" style="8" bestFit="1" customWidth="1"/>
    <col min="13325" max="13331" width="21.7109375" style="8" customWidth="1"/>
    <col min="13332" max="13332" width="21.28515625" style="8" customWidth="1"/>
    <col min="13333" max="13334" width="21.7109375" style="8" customWidth="1"/>
    <col min="13335" max="13340" width="21.42578125" style="8" customWidth="1"/>
    <col min="13341" max="13568" width="21.7109375" style="8" customWidth="1"/>
    <col min="13569" max="13569" width="14.7109375" style="8" customWidth="1"/>
    <col min="13570" max="13579" width="21.7109375" style="8" customWidth="1"/>
    <col min="13580" max="13580" width="23.42578125" style="8" bestFit="1" customWidth="1"/>
    <col min="13581" max="13587" width="21.7109375" style="8" customWidth="1"/>
    <col min="13588" max="13588" width="21.28515625" style="8" customWidth="1"/>
    <col min="13589" max="13590" width="21.7109375" style="8" customWidth="1"/>
    <col min="13591" max="13596" width="21.42578125" style="8" customWidth="1"/>
    <col min="13597" max="13824" width="21.7109375" style="8" customWidth="1"/>
    <col min="13825" max="13825" width="14.7109375" style="8" customWidth="1"/>
    <col min="13826" max="13835" width="21.7109375" style="8" customWidth="1"/>
    <col min="13836" max="13836" width="23.42578125" style="8" bestFit="1" customWidth="1"/>
    <col min="13837" max="13843" width="21.7109375" style="8" customWidth="1"/>
    <col min="13844" max="13844" width="21.28515625" style="8" customWidth="1"/>
    <col min="13845" max="13846" width="21.7109375" style="8" customWidth="1"/>
    <col min="13847" max="13852" width="21.42578125" style="8" customWidth="1"/>
    <col min="13853" max="14080" width="21.7109375" style="8" customWidth="1"/>
    <col min="14081" max="14081" width="14.7109375" style="8" customWidth="1"/>
    <col min="14082" max="14091" width="21.7109375" style="8" customWidth="1"/>
    <col min="14092" max="14092" width="23.42578125" style="8" bestFit="1" customWidth="1"/>
    <col min="14093" max="14099" width="21.7109375" style="8" customWidth="1"/>
    <col min="14100" max="14100" width="21.28515625" style="8" customWidth="1"/>
    <col min="14101" max="14102" width="21.7109375" style="8" customWidth="1"/>
    <col min="14103" max="14108" width="21.42578125" style="8" customWidth="1"/>
    <col min="14109" max="14336" width="21.7109375" style="8" customWidth="1"/>
    <col min="14337" max="14337" width="14.7109375" style="8" customWidth="1"/>
    <col min="14338" max="14347" width="21.7109375" style="8" customWidth="1"/>
    <col min="14348" max="14348" width="23.42578125" style="8" bestFit="1" customWidth="1"/>
    <col min="14349" max="14355" width="21.7109375" style="8" customWidth="1"/>
    <col min="14356" max="14356" width="21.28515625" style="8" customWidth="1"/>
    <col min="14357" max="14358" width="21.7109375" style="8" customWidth="1"/>
    <col min="14359" max="14364" width="21.42578125" style="8" customWidth="1"/>
    <col min="14365" max="14592" width="21.7109375" style="8" customWidth="1"/>
    <col min="14593" max="14593" width="14.7109375" style="8" customWidth="1"/>
    <col min="14594" max="14603" width="21.7109375" style="8" customWidth="1"/>
    <col min="14604" max="14604" width="23.42578125" style="8" bestFit="1" customWidth="1"/>
    <col min="14605" max="14611" width="21.7109375" style="8" customWidth="1"/>
    <col min="14612" max="14612" width="21.28515625" style="8" customWidth="1"/>
    <col min="14613" max="14614" width="21.7109375" style="8" customWidth="1"/>
    <col min="14615" max="14620" width="21.42578125" style="8" customWidth="1"/>
    <col min="14621" max="14848" width="21.7109375" style="8" customWidth="1"/>
    <col min="14849" max="14849" width="14.7109375" style="8" customWidth="1"/>
    <col min="14850" max="14859" width="21.7109375" style="8" customWidth="1"/>
    <col min="14860" max="14860" width="23.42578125" style="8" bestFit="1" customWidth="1"/>
    <col min="14861" max="14867" width="21.7109375" style="8" customWidth="1"/>
    <col min="14868" max="14868" width="21.28515625" style="8" customWidth="1"/>
    <col min="14869" max="14870" width="21.7109375" style="8" customWidth="1"/>
    <col min="14871" max="14876" width="21.42578125" style="8" customWidth="1"/>
    <col min="14877" max="15104" width="21.7109375" style="8" customWidth="1"/>
    <col min="15105" max="15105" width="14.7109375" style="8" customWidth="1"/>
    <col min="15106" max="15115" width="21.7109375" style="8" customWidth="1"/>
    <col min="15116" max="15116" width="23.42578125" style="8" bestFit="1" customWidth="1"/>
    <col min="15117" max="15123" width="21.7109375" style="8" customWidth="1"/>
    <col min="15124" max="15124" width="21.28515625" style="8" customWidth="1"/>
    <col min="15125" max="15126" width="21.7109375" style="8" customWidth="1"/>
    <col min="15127" max="15132" width="21.42578125" style="8" customWidth="1"/>
    <col min="15133" max="15360" width="21.7109375" style="8" customWidth="1"/>
    <col min="15361" max="15361" width="14.7109375" style="8" customWidth="1"/>
    <col min="15362" max="15371" width="21.7109375" style="8" customWidth="1"/>
    <col min="15372" max="15372" width="23.42578125" style="8" bestFit="1" customWidth="1"/>
    <col min="15373" max="15379" width="21.7109375" style="8" customWidth="1"/>
    <col min="15380" max="15380" width="21.28515625" style="8" customWidth="1"/>
    <col min="15381" max="15382" width="21.7109375" style="8" customWidth="1"/>
    <col min="15383" max="15388" width="21.42578125" style="8" customWidth="1"/>
    <col min="15389" max="15616" width="21.7109375" style="8" customWidth="1"/>
    <col min="15617" max="15617" width="14.7109375" style="8" customWidth="1"/>
    <col min="15618" max="15627" width="21.7109375" style="8" customWidth="1"/>
    <col min="15628" max="15628" width="23.42578125" style="8" bestFit="1" customWidth="1"/>
    <col min="15629" max="15635" width="21.7109375" style="8" customWidth="1"/>
    <col min="15636" max="15636" width="21.28515625" style="8" customWidth="1"/>
    <col min="15637" max="15638" width="21.7109375" style="8" customWidth="1"/>
    <col min="15639" max="15644" width="21.42578125" style="8" customWidth="1"/>
    <col min="15645" max="15872" width="21.7109375" style="8" customWidth="1"/>
    <col min="15873" max="15873" width="14.7109375" style="8" customWidth="1"/>
    <col min="15874" max="15883" width="21.7109375" style="8" customWidth="1"/>
    <col min="15884" max="15884" width="23.42578125" style="8" bestFit="1" customWidth="1"/>
    <col min="15885" max="15891" width="21.7109375" style="8" customWidth="1"/>
    <col min="15892" max="15892" width="21.28515625" style="8" customWidth="1"/>
    <col min="15893" max="15894" width="21.7109375" style="8" customWidth="1"/>
    <col min="15895" max="15900" width="21.42578125" style="8" customWidth="1"/>
    <col min="15901" max="16128" width="21.7109375" style="8" customWidth="1"/>
    <col min="16129" max="16129" width="14.7109375" style="8" customWidth="1"/>
    <col min="16130" max="16139" width="21.7109375" style="8" customWidth="1"/>
    <col min="16140" max="16140" width="23.42578125" style="8" bestFit="1" customWidth="1"/>
    <col min="16141" max="16147" width="21.7109375" style="8" customWidth="1"/>
    <col min="16148" max="16148" width="21.28515625" style="8" customWidth="1"/>
    <col min="16149" max="16150" width="21.7109375" style="8" customWidth="1"/>
    <col min="16151" max="16156" width="21.42578125" style="8" customWidth="1"/>
    <col min="16157" max="16384" width="21.7109375" style="8" customWidth="1"/>
  </cols>
  <sheetData>
    <row r="1" spans="1:16156" s="3" customFormat="1" ht="15" customHeight="1" x14ac:dyDescent="0.25">
      <c r="A1" s="3" t="s">
        <v>52</v>
      </c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4" t="s">
        <v>59</v>
      </c>
      <c r="I1" s="4" t="s">
        <v>60</v>
      </c>
      <c r="J1" s="3" t="s">
        <v>61</v>
      </c>
      <c r="K1" s="3" t="s">
        <v>62</v>
      </c>
      <c r="L1" s="4" t="s">
        <v>63</v>
      </c>
      <c r="M1" s="4" t="s">
        <v>64</v>
      </c>
      <c r="N1" s="3" t="s">
        <v>65</v>
      </c>
      <c r="O1" s="14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5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</row>
    <row r="2" spans="1:16156" s="7" customFormat="1" ht="324" customHeight="1" x14ac:dyDescent="0.25">
      <c r="A2" s="6" t="s">
        <v>80</v>
      </c>
      <c r="B2" s="6" t="s">
        <v>81</v>
      </c>
      <c r="C2" s="6" t="s">
        <v>82</v>
      </c>
      <c r="D2" s="6" t="s">
        <v>83</v>
      </c>
      <c r="E2" s="6" t="s">
        <v>84</v>
      </c>
      <c r="F2" s="6" t="s">
        <v>85</v>
      </c>
      <c r="G2" s="6" t="s">
        <v>86</v>
      </c>
      <c r="H2" s="11" t="s">
        <v>87</v>
      </c>
      <c r="I2" s="11" t="s">
        <v>88</v>
      </c>
      <c r="J2" s="6" t="s">
        <v>89</v>
      </c>
      <c r="K2" s="6" t="s">
        <v>90</v>
      </c>
      <c r="L2" s="11" t="s">
        <v>91</v>
      </c>
      <c r="M2" s="11" t="s">
        <v>92</v>
      </c>
      <c r="N2" s="6" t="s">
        <v>93</v>
      </c>
      <c r="O2" s="15" t="s">
        <v>94</v>
      </c>
      <c r="P2" s="6" t="s">
        <v>95</v>
      </c>
      <c r="Q2" s="6" t="s">
        <v>96</v>
      </c>
      <c r="R2" s="6" t="s">
        <v>97</v>
      </c>
      <c r="S2" s="6" t="s">
        <v>98</v>
      </c>
      <c r="T2" s="6" t="s">
        <v>99</v>
      </c>
      <c r="U2" s="6" t="s">
        <v>100</v>
      </c>
      <c r="V2" s="6" t="s">
        <v>101</v>
      </c>
      <c r="W2" s="6" t="s">
        <v>102</v>
      </c>
      <c r="X2" s="6" t="s">
        <v>103</v>
      </c>
      <c r="Y2" s="6" t="s">
        <v>104</v>
      </c>
      <c r="Z2" s="6" t="s">
        <v>105</v>
      </c>
      <c r="AA2" s="6" t="s">
        <v>106</v>
      </c>
      <c r="AB2" s="6" t="s">
        <v>107</v>
      </c>
    </row>
    <row r="24" spans="2:15" customFormat="1" ht="15" customHeight="1" x14ac:dyDescent="0.25">
      <c r="B24" s="8"/>
      <c r="C24" s="8"/>
      <c r="E24" s="8"/>
      <c r="G24" s="8"/>
      <c r="H24" s="12"/>
      <c r="I24" s="12"/>
      <c r="J24" s="8"/>
      <c r="L24" s="12"/>
      <c r="M24" s="12"/>
      <c r="O24" s="16"/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Mapping - Rev Centre</vt:lpstr>
      <vt:lpstr>Mapping - Sales GL Codes</vt:lpstr>
      <vt:lpstr>Sales Lines Coding</vt:lpstr>
      <vt:lpstr>Import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Greenen</dc:creator>
  <cp:lastModifiedBy>Jaishree Sharma</cp:lastModifiedBy>
  <dcterms:created xsi:type="dcterms:W3CDTF">2023-12-13T14:40:46Z</dcterms:created>
  <dcterms:modified xsi:type="dcterms:W3CDTF">2024-03-07T11:32:53Z</dcterms:modified>
</cp:coreProperties>
</file>