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15\Desktop\New folder\"/>
    </mc:Choice>
  </mc:AlternateContent>
  <xr:revisionPtr revIDLastSave="0" documentId="13_ncr:1_{F4B874AF-71CF-4C85-84C9-DE1E3B9526D1}" xr6:coauthVersionLast="47" xr6:coauthVersionMax="47" xr10:uidLastSave="{00000000-0000-0000-0000-000000000000}"/>
  <bookViews>
    <workbookView xWindow="960" yWindow="0" windowWidth="22080" windowHeight="12240" xr2:uid="{CE9937BA-3692-40EF-B9BF-B3ED80825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9" i="1" s="1"/>
  <c r="I367" i="1" s="1"/>
  <c r="B7" i="1"/>
  <c r="B16" i="1" s="1"/>
  <c r="B19" i="1" s="1"/>
  <c r="G368" i="1" s="1"/>
  <c r="D7" i="1"/>
  <c r="D16" i="1" s="1"/>
  <c r="D19" i="1" s="1"/>
  <c r="K367" i="1" s="1"/>
  <c r="K366" i="1" s="1"/>
  <c r="K365" i="1" s="1"/>
  <c r="K364" i="1" s="1"/>
  <c r="K363" i="1" s="1"/>
  <c r="K362" i="1" s="1"/>
  <c r="K361" i="1" s="1"/>
  <c r="K360" i="1" s="1"/>
  <c r="K359" i="1" s="1"/>
  <c r="K358" i="1" s="1"/>
  <c r="K357" i="1" s="1"/>
  <c r="K356" i="1" s="1"/>
  <c r="K355" i="1" s="1"/>
  <c r="K354" i="1" s="1"/>
  <c r="K353" i="1" s="1"/>
  <c r="K352" i="1" s="1"/>
  <c r="K351" i="1" s="1"/>
  <c r="K350" i="1" s="1"/>
  <c r="K349" i="1" s="1"/>
  <c r="K348" i="1" s="1"/>
  <c r="K347" i="1" s="1"/>
  <c r="K346" i="1" s="1"/>
  <c r="K345" i="1" s="1"/>
  <c r="K344" i="1" s="1"/>
  <c r="K343" i="1" s="1"/>
  <c r="K342" i="1" s="1"/>
  <c r="K341" i="1" s="1"/>
  <c r="K340" i="1" s="1"/>
  <c r="K339" i="1" s="1"/>
  <c r="K338" i="1" s="1"/>
  <c r="K337" i="1" s="1"/>
  <c r="K336" i="1" s="1"/>
  <c r="K335" i="1" s="1"/>
  <c r="K334" i="1" s="1"/>
  <c r="K333" i="1" s="1"/>
  <c r="K332" i="1" s="1"/>
  <c r="K331" i="1" s="1"/>
  <c r="K330" i="1" s="1"/>
  <c r="K329" i="1" s="1"/>
  <c r="K328" i="1" s="1"/>
  <c r="K327" i="1" s="1"/>
  <c r="K326" i="1" s="1"/>
  <c r="K325" i="1" s="1"/>
  <c r="K324" i="1" s="1"/>
  <c r="K323" i="1" s="1"/>
  <c r="K322" i="1" s="1"/>
  <c r="K321" i="1" s="1"/>
  <c r="K320" i="1" s="1"/>
  <c r="K319" i="1" s="1"/>
  <c r="K318" i="1" s="1"/>
  <c r="K317" i="1" s="1"/>
  <c r="K316" i="1" s="1"/>
  <c r="K315" i="1" s="1"/>
  <c r="K314" i="1" s="1"/>
  <c r="K313" i="1" s="1"/>
  <c r="K312" i="1" s="1"/>
  <c r="K311" i="1" s="1"/>
  <c r="K310" i="1" s="1"/>
  <c r="K309" i="1" s="1"/>
  <c r="K308" i="1" s="1"/>
  <c r="K307" i="1" s="1"/>
  <c r="K306" i="1" s="1"/>
  <c r="K305" i="1" s="1"/>
  <c r="K304" i="1" s="1"/>
  <c r="K303" i="1" s="1"/>
  <c r="K302" i="1" s="1"/>
  <c r="K301" i="1" s="1"/>
  <c r="K300" i="1" s="1"/>
  <c r="K299" i="1" s="1"/>
  <c r="K298" i="1" s="1"/>
  <c r="K297" i="1" s="1"/>
  <c r="K296" i="1" s="1"/>
  <c r="K295" i="1" s="1"/>
  <c r="K294" i="1" s="1"/>
  <c r="K293" i="1" s="1"/>
  <c r="K292" i="1" s="1"/>
  <c r="K291" i="1" s="1"/>
  <c r="K290" i="1" s="1"/>
  <c r="K289" i="1" s="1"/>
  <c r="K288" i="1" s="1"/>
  <c r="K287" i="1" s="1"/>
  <c r="K286" i="1" s="1"/>
  <c r="K285" i="1" s="1"/>
  <c r="K284" i="1" s="1"/>
  <c r="K283" i="1" s="1"/>
  <c r="K282" i="1" s="1"/>
  <c r="K281" i="1" s="1"/>
  <c r="K280" i="1" s="1"/>
  <c r="K279" i="1" s="1"/>
  <c r="K278" i="1" s="1"/>
  <c r="K277" i="1" s="1"/>
  <c r="K276" i="1" s="1"/>
  <c r="K275" i="1" s="1"/>
  <c r="K274" i="1" s="1"/>
  <c r="K273" i="1" s="1"/>
  <c r="K272" i="1" s="1"/>
  <c r="K271" i="1" s="1"/>
  <c r="K270" i="1" s="1"/>
  <c r="K269" i="1" s="1"/>
  <c r="K268" i="1" s="1"/>
  <c r="K267" i="1" s="1"/>
  <c r="K266" i="1" s="1"/>
  <c r="K265" i="1" s="1"/>
  <c r="K264" i="1" s="1"/>
  <c r="K263" i="1" s="1"/>
  <c r="K262" i="1" s="1"/>
  <c r="K261" i="1" s="1"/>
  <c r="K260" i="1" s="1"/>
  <c r="K259" i="1" s="1"/>
  <c r="K258" i="1" s="1"/>
  <c r="K257" i="1" s="1"/>
  <c r="K256" i="1" s="1"/>
  <c r="K255" i="1" s="1"/>
  <c r="K254" i="1" s="1"/>
  <c r="K253" i="1" s="1"/>
  <c r="K252" i="1" s="1"/>
  <c r="K251" i="1" s="1"/>
  <c r="K250" i="1" s="1"/>
  <c r="K249" i="1" s="1"/>
  <c r="K248" i="1" s="1"/>
  <c r="K247" i="1" s="1"/>
  <c r="K246" i="1" s="1"/>
  <c r="K245" i="1" s="1"/>
  <c r="K244" i="1" s="1"/>
  <c r="K243" i="1" s="1"/>
  <c r="K242" i="1" s="1"/>
  <c r="K241" i="1" s="1"/>
  <c r="K240" i="1" s="1"/>
  <c r="K239" i="1" s="1"/>
  <c r="K238" i="1" s="1"/>
  <c r="K237" i="1" s="1"/>
  <c r="K236" i="1" s="1"/>
  <c r="K235" i="1" s="1"/>
  <c r="K234" i="1" s="1"/>
  <c r="K233" i="1" s="1"/>
  <c r="K232" i="1" s="1"/>
  <c r="K231" i="1" s="1"/>
  <c r="K230" i="1" s="1"/>
  <c r="K229" i="1" s="1"/>
  <c r="K228" i="1" s="1"/>
  <c r="K227" i="1" s="1"/>
  <c r="K226" i="1" s="1"/>
  <c r="K225" i="1" s="1"/>
  <c r="K224" i="1" s="1"/>
  <c r="K223" i="1" s="1"/>
  <c r="K222" i="1" s="1"/>
  <c r="K221" i="1" s="1"/>
  <c r="K220" i="1" s="1"/>
  <c r="K219" i="1" s="1"/>
  <c r="K218" i="1" s="1"/>
  <c r="K217" i="1" s="1"/>
  <c r="K216" i="1" s="1"/>
  <c r="K215" i="1" s="1"/>
  <c r="K214" i="1" s="1"/>
  <c r="K213" i="1" s="1"/>
  <c r="K212" i="1" s="1"/>
  <c r="K211" i="1" s="1"/>
  <c r="K210" i="1" s="1"/>
  <c r="K209" i="1" s="1"/>
  <c r="K208" i="1" s="1"/>
  <c r="K207" i="1" s="1"/>
  <c r="K206" i="1" s="1"/>
  <c r="K205" i="1" s="1"/>
  <c r="K204" i="1" s="1"/>
  <c r="K203" i="1" s="1"/>
  <c r="K202" i="1" s="1"/>
  <c r="K201" i="1" s="1"/>
  <c r="K200" i="1" s="1"/>
  <c r="K199" i="1" s="1"/>
  <c r="K198" i="1" s="1"/>
  <c r="K197" i="1" s="1"/>
  <c r="K196" i="1" s="1"/>
  <c r="K195" i="1" s="1"/>
  <c r="K194" i="1" s="1"/>
  <c r="K193" i="1" s="1"/>
  <c r="K192" i="1" s="1"/>
  <c r="K191" i="1" s="1"/>
  <c r="K190" i="1" s="1"/>
  <c r="K189" i="1" s="1"/>
  <c r="K188" i="1" s="1"/>
  <c r="K187" i="1" s="1"/>
  <c r="K186" i="1" s="1"/>
  <c r="K185" i="1" s="1"/>
  <c r="K184" i="1" s="1"/>
  <c r="K183" i="1" s="1"/>
  <c r="K182" i="1" s="1"/>
  <c r="K181" i="1" s="1"/>
  <c r="K180" i="1" s="1"/>
  <c r="K179" i="1" s="1"/>
  <c r="K178" i="1" s="1"/>
  <c r="K177" i="1" s="1"/>
  <c r="K176" i="1" s="1"/>
  <c r="K175" i="1" s="1"/>
  <c r="K174" i="1" s="1"/>
  <c r="K173" i="1" s="1"/>
  <c r="K172" i="1" s="1"/>
  <c r="K171" i="1" s="1"/>
  <c r="K170" i="1" s="1"/>
  <c r="K169" i="1" s="1"/>
  <c r="K168" i="1" s="1"/>
  <c r="K167" i="1" s="1"/>
  <c r="K166" i="1" s="1"/>
  <c r="K165" i="1" s="1"/>
  <c r="K164" i="1" s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K101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K90" i="1" s="1"/>
  <c r="K89" i="1" s="1"/>
  <c r="K88" i="1" s="1"/>
  <c r="K87" i="1" s="1"/>
  <c r="K86" i="1" s="1"/>
  <c r="K85" i="1" s="1"/>
  <c r="K84" i="1" s="1"/>
  <c r="K83" i="1" s="1"/>
  <c r="K82" i="1" s="1"/>
  <c r="K81" i="1" s="1"/>
  <c r="K80" i="1" s="1"/>
  <c r="K79" i="1" s="1"/>
  <c r="K78" i="1" s="1"/>
  <c r="K77" i="1" s="1"/>
  <c r="K76" i="1" s="1"/>
  <c r="K75" i="1" s="1"/>
  <c r="K74" i="1" s="1"/>
  <c r="K73" i="1" s="1"/>
  <c r="K72" i="1" s="1"/>
  <c r="K71" i="1" s="1"/>
  <c r="K70" i="1" s="1"/>
  <c r="K69" i="1" s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B12" i="1"/>
  <c r="C10" i="1"/>
  <c r="C14" i="1" s="1"/>
  <c r="D10" i="1"/>
  <c r="B10" i="1"/>
  <c r="C9" i="1"/>
  <c r="C13" i="1" s="1"/>
  <c r="D9" i="1"/>
  <c r="B9" i="1"/>
  <c r="B13" i="1" s="1"/>
  <c r="I366" i="1" l="1"/>
  <c r="I365" i="1" s="1"/>
  <c r="I364" i="1" s="1"/>
  <c r="I363" i="1" s="1"/>
  <c r="I362" i="1" s="1"/>
  <c r="I361" i="1" s="1"/>
  <c r="I360" i="1" s="1"/>
  <c r="I359" i="1" s="1"/>
  <c r="I358" i="1" s="1"/>
  <c r="I357" i="1" s="1"/>
  <c r="I356" i="1" s="1"/>
  <c r="I355" i="1" s="1"/>
  <c r="I354" i="1" s="1"/>
  <c r="I353" i="1" s="1"/>
  <c r="I352" i="1" s="1"/>
  <c r="I351" i="1" s="1"/>
  <c r="I350" i="1" s="1"/>
  <c r="I349" i="1" s="1"/>
  <c r="I348" i="1" s="1"/>
  <c r="I347" i="1" s="1"/>
  <c r="I346" i="1" s="1"/>
  <c r="I345" i="1" s="1"/>
  <c r="I344" i="1" s="1"/>
  <c r="I343" i="1" s="1"/>
  <c r="I342" i="1" s="1"/>
  <c r="I341" i="1" s="1"/>
  <c r="I340" i="1" s="1"/>
  <c r="I339" i="1" s="1"/>
  <c r="I338" i="1" s="1"/>
  <c r="I337" i="1" s="1"/>
  <c r="I336" i="1" s="1"/>
  <c r="I335" i="1" s="1"/>
  <c r="I334" i="1" s="1"/>
  <c r="I333" i="1" s="1"/>
  <c r="I332" i="1" s="1"/>
  <c r="I331" i="1" s="1"/>
  <c r="I330" i="1" s="1"/>
  <c r="I329" i="1" s="1"/>
  <c r="I328" i="1" s="1"/>
  <c r="I327" i="1" s="1"/>
  <c r="I326" i="1" s="1"/>
  <c r="I325" i="1" s="1"/>
  <c r="I324" i="1" s="1"/>
  <c r="I323" i="1" s="1"/>
  <c r="I322" i="1" s="1"/>
  <c r="I321" i="1" s="1"/>
  <c r="I320" i="1" s="1"/>
  <c r="I319" i="1" s="1"/>
  <c r="I318" i="1" s="1"/>
  <c r="I317" i="1" s="1"/>
  <c r="I316" i="1" s="1"/>
  <c r="I315" i="1" s="1"/>
  <c r="I314" i="1" s="1"/>
  <c r="I313" i="1" s="1"/>
  <c r="I312" i="1" s="1"/>
  <c r="I311" i="1" s="1"/>
  <c r="I310" i="1" s="1"/>
  <c r="I309" i="1" s="1"/>
  <c r="I308" i="1" s="1"/>
  <c r="I307" i="1" s="1"/>
  <c r="I306" i="1" s="1"/>
  <c r="I305" i="1" s="1"/>
  <c r="I304" i="1" s="1"/>
  <c r="I303" i="1" s="1"/>
  <c r="I302" i="1" s="1"/>
  <c r="I301" i="1" s="1"/>
  <c r="I300" i="1" s="1"/>
  <c r="I299" i="1" s="1"/>
  <c r="I298" i="1" s="1"/>
  <c r="I297" i="1" s="1"/>
  <c r="I296" i="1" s="1"/>
  <c r="I295" i="1" s="1"/>
  <c r="I294" i="1" s="1"/>
  <c r="I293" i="1" s="1"/>
  <c r="I292" i="1" s="1"/>
  <c r="I291" i="1" s="1"/>
  <c r="I290" i="1" s="1"/>
  <c r="I289" i="1" s="1"/>
  <c r="I288" i="1" s="1"/>
  <c r="I287" i="1" s="1"/>
  <c r="I286" i="1" s="1"/>
  <c r="I285" i="1" s="1"/>
  <c r="I284" i="1" s="1"/>
  <c r="I283" i="1" s="1"/>
  <c r="I282" i="1" s="1"/>
  <c r="I281" i="1" s="1"/>
  <c r="I280" i="1" s="1"/>
  <c r="I279" i="1" s="1"/>
  <c r="I278" i="1" s="1"/>
  <c r="I277" i="1" s="1"/>
  <c r="I276" i="1" s="1"/>
  <c r="I275" i="1" s="1"/>
  <c r="I274" i="1" s="1"/>
  <c r="I273" i="1" s="1"/>
  <c r="I272" i="1" s="1"/>
  <c r="I271" i="1" s="1"/>
  <c r="I270" i="1" s="1"/>
  <c r="I269" i="1" s="1"/>
  <c r="I268" i="1" s="1"/>
  <c r="I267" i="1" s="1"/>
  <c r="I266" i="1" s="1"/>
  <c r="I265" i="1" s="1"/>
  <c r="I264" i="1" s="1"/>
  <c r="I263" i="1" s="1"/>
  <c r="I262" i="1" s="1"/>
  <c r="I261" i="1" s="1"/>
  <c r="I260" i="1" s="1"/>
  <c r="I259" i="1" s="1"/>
  <c r="I258" i="1" s="1"/>
  <c r="I257" i="1" s="1"/>
  <c r="I256" i="1" s="1"/>
  <c r="I255" i="1" s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44" i="1" s="1"/>
  <c r="I243" i="1" s="1"/>
  <c r="I242" i="1" s="1"/>
  <c r="I241" i="1" s="1"/>
  <c r="I240" i="1" s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23" i="1" s="1"/>
  <c r="I222" i="1" s="1"/>
  <c r="I221" i="1" s="1"/>
  <c r="I220" i="1" s="1"/>
  <c r="I219" i="1" s="1"/>
  <c r="I218" i="1" s="1"/>
  <c r="I217" i="1" s="1"/>
  <c r="I216" i="1" s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G367" i="1"/>
  <c r="G366" i="1" s="1"/>
  <c r="G365" i="1" s="1"/>
  <c r="G364" i="1" s="1"/>
  <c r="G363" i="1" s="1"/>
  <c r="G362" i="1" s="1"/>
  <c r="G361" i="1" s="1"/>
  <c r="G360" i="1" s="1"/>
  <c r="G359" i="1" s="1"/>
  <c r="G358" i="1" s="1"/>
  <c r="G357" i="1" s="1"/>
  <c r="G356" i="1" s="1"/>
  <c r="G355" i="1" s="1"/>
  <c r="G354" i="1" s="1"/>
  <c r="G353" i="1" s="1"/>
  <c r="G352" i="1" s="1"/>
  <c r="G351" i="1" s="1"/>
  <c r="G350" i="1" s="1"/>
  <c r="G349" i="1" s="1"/>
  <c r="G348" i="1" s="1"/>
  <c r="G347" i="1" s="1"/>
  <c r="G346" i="1" s="1"/>
  <c r="G345" i="1" s="1"/>
  <c r="G344" i="1" s="1"/>
  <c r="G343" i="1" s="1"/>
  <c r="G342" i="1" s="1"/>
  <c r="G341" i="1" s="1"/>
  <c r="G340" i="1" s="1"/>
  <c r="G339" i="1" s="1"/>
  <c r="G338" i="1" s="1"/>
  <c r="G337" i="1" s="1"/>
  <c r="G336" i="1" s="1"/>
  <c r="G335" i="1" s="1"/>
  <c r="G334" i="1" s="1"/>
  <c r="G333" i="1" s="1"/>
  <c r="G332" i="1" s="1"/>
  <c r="G331" i="1" s="1"/>
  <c r="G330" i="1" s="1"/>
  <c r="G329" i="1" s="1"/>
  <c r="G328" i="1" s="1"/>
  <c r="G327" i="1" s="1"/>
  <c r="G326" i="1" s="1"/>
  <c r="G325" i="1" s="1"/>
  <c r="G324" i="1" s="1"/>
  <c r="G323" i="1" s="1"/>
  <c r="G322" i="1" s="1"/>
  <c r="G321" i="1" s="1"/>
  <c r="G320" i="1" s="1"/>
  <c r="G319" i="1" s="1"/>
  <c r="G318" i="1" s="1"/>
  <c r="G317" i="1" s="1"/>
  <c r="G316" i="1" s="1"/>
  <c r="G315" i="1" s="1"/>
  <c r="G314" i="1" s="1"/>
  <c r="G313" i="1" s="1"/>
  <c r="G312" i="1" s="1"/>
  <c r="G311" i="1" s="1"/>
  <c r="G310" i="1" s="1"/>
  <c r="G309" i="1" s="1"/>
  <c r="G308" i="1" s="1"/>
  <c r="G307" i="1" s="1"/>
  <c r="G306" i="1" s="1"/>
  <c r="G305" i="1" s="1"/>
  <c r="G304" i="1" s="1"/>
  <c r="G303" i="1" s="1"/>
  <c r="G302" i="1" s="1"/>
  <c r="G301" i="1" s="1"/>
  <c r="G300" i="1" s="1"/>
  <c r="G299" i="1" s="1"/>
  <c r="G298" i="1" s="1"/>
  <c r="G297" i="1" s="1"/>
  <c r="G296" i="1" s="1"/>
  <c r="G295" i="1" s="1"/>
  <c r="G294" i="1" s="1"/>
  <c r="G293" i="1" s="1"/>
  <c r="G292" i="1" s="1"/>
  <c r="G291" i="1" s="1"/>
  <c r="G290" i="1" s="1"/>
  <c r="G289" i="1" s="1"/>
  <c r="G288" i="1" s="1"/>
  <c r="G287" i="1" s="1"/>
  <c r="G286" i="1" s="1"/>
  <c r="G285" i="1" s="1"/>
  <c r="G284" i="1" s="1"/>
  <c r="G283" i="1" s="1"/>
  <c r="G282" i="1" s="1"/>
  <c r="G281" i="1" s="1"/>
  <c r="G280" i="1" s="1"/>
  <c r="G279" i="1" s="1"/>
  <c r="G278" i="1" s="1"/>
  <c r="G277" i="1" s="1"/>
  <c r="G276" i="1" s="1"/>
  <c r="G275" i="1" s="1"/>
  <c r="G274" i="1" s="1"/>
  <c r="G273" i="1" s="1"/>
  <c r="G272" i="1" s="1"/>
  <c r="G271" i="1" s="1"/>
  <c r="G270" i="1" s="1"/>
  <c r="G269" i="1" s="1"/>
  <c r="G268" i="1" s="1"/>
  <c r="G267" i="1" s="1"/>
  <c r="G266" i="1" s="1"/>
  <c r="G265" i="1" s="1"/>
  <c r="G264" i="1" s="1"/>
  <c r="G263" i="1" s="1"/>
  <c r="G262" i="1" s="1"/>
  <c r="G261" i="1" s="1"/>
  <c r="G260" i="1" s="1"/>
  <c r="G259" i="1" s="1"/>
  <c r="G258" i="1" s="1"/>
  <c r="G257" i="1" s="1"/>
  <c r="G256" i="1" s="1"/>
  <c r="G255" i="1" s="1"/>
  <c r="G254" i="1" s="1"/>
  <c r="G253" i="1" s="1"/>
  <c r="G252" i="1" s="1"/>
  <c r="G251" i="1" s="1"/>
  <c r="G250" i="1" s="1"/>
  <c r="G249" i="1" s="1"/>
  <c r="G248" i="1" s="1"/>
  <c r="G247" i="1" s="1"/>
  <c r="G246" i="1" s="1"/>
  <c r="G245" i="1" s="1"/>
  <c r="G244" i="1" s="1"/>
  <c r="G243" i="1" s="1"/>
  <c r="G242" i="1" s="1"/>
  <c r="G241" i="1" s="1"/>
  <c r="G240" i="1" s="1"/>
  <c r="G239" i="1" s="1"/>
  <c r="G238" i="1" s="1"/>
  <c r="G237" i="1" s="1"/>
  <c r="G236" i="1" s="1"/>
  <c r="G235" i="1" s="1"/>
  <c r="G234" i="1" s="1"/>
  <c r="G233" i="1" s="1"/>
  <c r="G232" i="1" s="1"/>
  <c r="G231" i="1" s="1"/>
  <c r="G230" i="1" s="1"/>
  <c r="G229" i="1" s="1"/>
  <c r="G228" i="1" s="1"/>
  <c r="G227" i="1" s="1"/>
  <c r="G226" i="1" s="1"/>
  <c r="G225" i="1" s="1"/>
  <c r="G224" i="1" s="1"/>
  <c r="G223" i="1" s="1"/>
  <c r="G222" i="1" s="1"/>
  <c r="G221" i="1" s="1"/>
  <c r="G220" i="1" s="1"/>
  <c r="G219" i="1" s="1"/>
  <c r="G218" i="1" s="1"/>
  <c r="G217" i="1" s="1"/>
  <c r="G216" i="1" s="1"/>
  <c r="G215" i="1" s="1"/>
  <c r="G214" i="1" s="1"/>
  <c r="G213" i="1" s="1"/>
  <c r="G212" i="1" s="1"/>
  <c r="G211" i="1" s="1"/>
  <c r="G210" i="1" s="1"/>
  <c r="G209" i="1" s="1"/>
  <c r="G208" i="1" s="1"/>
  <c r="G207" i="1" s="1"/>
  <c r="G206" i="1" s="1"/>
  <c r="G205" i="1" s="1"/>
  <c r="G204" i="1" s="1"/>
  <c r="G203" i="1" s="1"/>
  <c r="G202" i="1" s="1"/>
  <c r="G201" i="1" s="1"/>
  <c r="G200" i="1" s="1"/>
  <c r="G199" i="1" s="1"/>
  <c r="G198" i="1" s="1"/>
  <c r="G197" i="1" s="1"/>
  <c r="G196" i="1" s="1"/>
  <c r="G195" i="1" s="1"/>
  <c r="G194" i="1" s="1"/>
  <c r="G193" i="1" s="1"/>
  <c r="G192" i="1" s="1"/>
  <c r="G191" i="1" s="1"/>
  <c r="G190" i="1" s="1"/>
  <c r="G189" i="1" s="1"/>
  <c r="G188" i="1" s="1"/>
  <c r="G187" i="1" s="1"/>
  <c r="G186" i="1" s="1"/>
  <c r="G185" i="1" s="1"/>
  <c r="G184" i="1" s="1"/>
  <c r="G183" i="1" s="1"/>
  <c r="G182" i="1" s="1"/>
  <c r="G181" i="1" s="1"/>
  <c r="G180" i="1" s="1"/>
  <c r="G179" i="1" s="1"/>
  <c r="G178" i="1" s="1"/>
  <c r="G177" i="1" s="1"/>
  <c r="G176" i="1" s="1"/>
  <c r="G175" i="1" s="1"/>
  <c r="G174" i="1" s="1"/>
  <c r="G173" i="1" s="1"/>
  <c r="G172" i="1" s="1"/>
  <c r="G171" i="1" s="1"/>
  <c r="G170" i="1" s="1"/>
  <c r="G169" i="1" s="1"/>
  <c r="G168" i="1" s="1"/>
  <c r="G167" i="1" s="1"/>
  <c r="G166" i="1" s="1"/>
  <c r="G165" i="1" s="1"/>
  <c r="G164" i="1" s="1"/>
  <c r="G163" i="1" s="1"/>
  <c r="G162" i="1" s="1"/>
  <c r="G161" i="1" s="1"/>
  <c r="G160" i="1" s="1"/>
  <c r="G159" i="1" s="1"/>
  <c r="G158" i="1" s="1"/>
  <c r="G157" i="1" s="1"/>
  <c r="G156" i="1" s="1"/>
  <c r="G155" i="1" s="1"/>
  <c r="G154" i="1" s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31" i="1" s="1"/>
  <c r="G130" i="1" s="1"/>
  <c r="G129" i="1" s="1"/>
  <c r="G128" i="1" s="1"/>
  <c r="G127" i="1" s="1"/>
  <c r="G126" i="1" s="1"/>
  <c r="G125" i="1" s="1"/>
  <c r="G124" i="1" s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G106" i="1" s="1"/>
  <c r="G105" i="1" s="1"/>
  <c r="G104" i="1" s="1"/>
  <c r="G103" i="1" s="1"/>
  <c r="G102" i="1" s="1"/>
  <c r="G101" i="1" s="1"/>
  <c r="G100" i="1" s="1"/>
  <c r="G99" i="1" s="1"/>
  <c r="G98" i="1" s="1"/>
  <c r="G97" i="1" s="1"/>
  <c r="G96" i="1" s="1"/>
  <c r="G95" i="1" s="1"/>
  <c r="G94" i="1" s="1"/>
  <c r="G93" i="1" s="1"/>
  <c r="G92" i="1" s="1"/>
  <c r="G91" i="1" s="1"/>
  <c r="G90" i="1" s="1"/>
  <c r="G89" i="1" s="1"/>
  <c r="G88" i="1" s="1"/>
  <c r="G87" i="1" s="1"/>
  <c r="G86" i="1" s="1"/>
  <c r="G85" i="1" s="1"/>
  <c r="G84" i="1" s="1"/>
  <c r="G83" i="1" s="1"/>
  <c r="G82" i="1" s="1"/>
  <c r="G81" i="1" s="1"/>
  <c r="G80" i="1" s="1"/>
  <c r="G79" i="1" s="1"/>
  <c r="G78" i="1" s="1"/>
  <c r="G77" i="1" s="1"/>
  <c r="G76" i="1" s="1"/>
  <c r="G75" i="1" s="1"/>
  <c r="G74" i="1" s="1"/>
  <c r="G73" i="1" s="1"/>
  <c r="G72" i="1" s="1"/>
  <c r="G71" i="1" s="1"/>
  <c r="G70" i="1" s="1"/>
  <c r="G69" i="1" s="1"/>
  <c r="G68" i="1" s="1"/>
  <c r="G67" i="1" s="1"/>
  <c r="G66" i="1" s="1"/>
  <c r="G65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C15" i="1"/>
  <c r="C12" i="1"/>
  <c r="D13" i="1"/>
  <c r="B14" i="1"/>
  <c r="D14" i="1"/>
  <c r="D12" i="1"/>
  <c r="C17" i="1" l="1"/>
  <c r="D15" i="1"/>
  <c r="D17" i="1" s="1"/>
  <c r="B15" i="1"/>
  <c r="B17" i="1" s="1"/>
</calcChain>
</file>

<file path=xl/sharedStrings.xml><?xml version="1.0" encoding="utf-8"?>
<sst xmlns="http://schemas.openxmlformats.org/spreadsheetml/2006/main" count="41" uniqueCount="30">
  <si>
    <t>https://www.macrotrends.net/global-metrics/countries/npl/nepal/net-migration</t>
  </si>
  <si>
    <t>https://censusnepal.cbs.gov.np/Home/Index/EN</t>
  </si>
  <si>
    <t>Migration=immigration-emmigration</t>
  </si>
  <si>
    <t>Date_2020</t>
  </si>
  <si>
    <t>N(t)_2020</t>
  </si>
  <si>
    <t>Date_2021</t>
  </si>
  <si>
    <t>N(t)_2021</t>
  </si>
  <si>
    <t>Date_2022</t>
  </si>
  <si>
    <t>N(t)_2022</t>
  </si>
  <si>
    <t>Active Population on Dec. 31</t>
  </si>
  <si>
    <t>Sources:</t>
  </si>
  <si>
    <t>Birth rate (crude)</t>
  </si>
  <si>
    <t>Mortality rate (crude)</t>
  </si>
  <si>
    <t>Death rate: omega (per day)</t>
  </si>
  <si>
    <t>Birth rate: alpha (per day)</t>
  </si>
  <si>
    <t>Net migration (daily)</t>
  </si>
  <si>
    <t>Net migration (annual)</t>
  </si>
  <si>
    <t>Absentee population (abroad)</t>
  </si>
  <si>
    <t xml:space="preserve"> Birth (daily)</t>
  </si>
  <si>
    <t>Death (daily)</t>
  </si>
  <si>
    <t>Total population on Dec.31</t>
  </si>
  <si>
    <t>Birth-Death (daily)</t>
  </si>
  <si>
    <t>references</t>
  </si>
  <si>
    <t>[1]</t>
  </si>
  <si>
    <t>[2]</t>
  </si>
  <si>
    <t>N(t) on Dec 31 (adjusted)</t>
  </si>
  <si>
    <t>Adjustment with Dec 31 and Jan 1</t>
  </si>
  <si>
    <t>Daily net increase</t>
  </si>
  <si>
    <t>computed</t>
  </si>
  <si>
    <t>assumed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</si>
</sst>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1232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top"/>
    </xf>
    <xf numFmtId="1" fontId="1" fillId="0" borderId="0" xfId="0" applyNumberFormat="1" applyFont="1" applyAlignment="1">
      <alignment horizontal="center" vertical="top" wrapText="1"/>
    </xf>
    <xf numFmtId="14" fontId="0" fillId="0" borderId="0" xfId="0" applyNumberFormat="1" applyAlignment="1">
      <alignment horizontal="center" vertical="top"/>
    </xf>
    <xf numFmtId="16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5287-E181-4414-B83A-E8EF15E96B73}">
  <dimension ref="A2:Q368"/>
  <sheetViews>
    <sheetView tabSelected="1" zoomScale="85" zoomScaleNormal="115" workbookViewId="0">
      <selection activeCell="N22" sqref="N22"/>
    </sheetView>
  </sheetViews>
  <sheetFormatPr defaultRowHeight="14.4" x14ac:dyDescent="0.3"/>
  <cols>
    <col min="1" max="1" width="28.77734375" style="1" customWidth="1"/>
    <col min="2" max="2" width="14.109375" style="1" customWidth="1"/>
    <col min="3" max="3" width="22" style="1" customWidth="1"/>
    <col min="4" max="4" width="11" style="1" bestFit="1" customWidth="1"/>
    <col min="5" max="5" width="11.77734375" style="1" customWidth="1"/>
    <col min="6" max="6" width="15.109375" style="1" customWidth="1"/>
    <col min="7" max="7" width="11.21875" style="1" customWidth="1"/>
    <col min="8" max="8" width="14.6640625" style="1" customWidth="1"/>
    <col min="9" max="9" width="11" style="1" bestFit="1" customWidth="1"/>
    <col min="10" max="10" width="11" style="1" customWidth="1"/>
    <col min="11" max="11" width="12.44140625" style="1" customWidth="1"/>
    <col min="12" max="12" width="4.5546875" style="1" customWidth="1"/>
    <col min="13" max="16" width="8.88671875" style="1"/>
    <col min="17" max="17" width="12.109375" style="1" customWidth="1"/>
    <col min="18" max="16384" width="8.88671875" style="1"/>
  </cols>
  <sheetData>
    <row r="2" spans="1:17" x14ac:dyDescent="0.3">
      <c r="B2" s="1">
        <v>2020</v>
      </c>
      <c r="C2" s="1">
        <v>2021</v>
      </c>
      <c r="D2" s="1">
        <v>2022</v>
      </c>
      <c r="E2" s="1" t="s">
        <v>22</v>
      </c>
      <c r="F2" s="1" t="s">
        <v>3</v>
      </c>
      <c r="G2" s="1" t="s">
        <v>4</v>
      </c>
      <c r="H2" s="2" t="s">
        <v>5</v>
      </c>
      <c r="I2" s="1" t="s">
        <v>6</v>
      </c>
      <c r="J2" s="1" t="s">
        <v>7</v>
      </c>
      <c r="K2" s="2" t="s">
        <v>8</v>
      </c>
    </row>
    <row r="3" spans="1:17" ht="15.6" x14ac:dyDescent="0.3">
      <c r="A3" s="1" t="s">
        <v>20</v>
      </c>
      <c r="B3" s="2">
        <v>28966574</v>
      </c>
      <c r="C3" s="3">
        <v>29475010</v>
      </c>
      <c r="D3" s="2">
        <v>29715436</v>
      </c>
      <c r="E3" s="1" t="s">
        <v>23</v>
      </c>
      <c r="F3" s="4">
        <v>43831</v>
      </c>
      <c r="G3" s="2">
        <f t="shared" ref="G3:G66" si="0">G4-1505</f>
        <v>26231028</v>
      </c>
      <c r="H3" s="4">
        <v>44197</v>
      </c>
      <c r="I3" s="2">
        <f t="shared" ref="I3:I66" si="1">I4-1381</f>
        <v>26781734</v>
      </c>
      <c r="J3" s="4">
        <v>44562</v>
      </c>
      <c r="K3" s="2">
        <f t="shared" ref="K3:K66" si="2">K4-41</f>
        <v>27284377</v>
      </c>
    </row>
    <row r="4" spans="1:17" x14ac:dyDescent="0.3">
      <c r="A4" s="1" t="s">
        <v>11</v>
      </c>
      <c r="B4" s="1">
        <v>20.64</v>
      </c>
      <c r="C4" s="1">
        <v>20.45</v>
      </c>
      <c r="D4" s="1">
        <v>20.16</v>
      </c>
      <c r="E4" s="1" t="s">
        <v>23</v>
      </c>
      <c r="F4" s="4">
        <v>43832</v>
      </c>
      <c r="G4" s="2">
        <f t="shared" si="0"/>
        <v>26232533</v>
      </c>
      <c r="H4" s="4">
        <v>44198</v>
      </c>
      <c r="I4" s="2">
        <f t="shared" si="1"/>
        <v>26783115</v>
      </c>
      <c r="J4" s="4">
        <v>44563</v>
      </c>
      <c r="K4" s="2">
        <f t="shared" si="2"/>
        <v>27284418</v>
      </c>
      <c r="M4" s="8" t="s">
        <v>10</v>
      </c>
    </row>
    <row r="5" spans="1:17" x14ac:dyDescent="0.3">
      <c r="A5" s="1" t="s">
        <v>12</v>
      </c>
      <c r="B5" s="1">
        <v>7.27</v>
      </c>
      <c r="C5" s="1">
        <v>7.76</v>
      </c>
      <c r="D5" s="1">
        <v>6.89</v>
      </c>
      <c r="E5" s="1" t="s">
        <v>23</v>
      </c>
      <c r="F5" s="4">
        <v>43833</v>
      </c>
      <c r="G5" s="2">
        <f t="shared" si="0"/>
        <v>26234038</v>
      </c>
      <c r="H5" s="4">
        <v>44199</v>
      </c>
      <c r="I5" s="2">
        <f t="shared" si="1"/>
        <v>26784496</v>
      </c>
      <c r="J5" s="4">
        <v>44564</v>
      </c>
      <c r="K5" s="2">
        <f t="shared" si="2"/>
        <v>27284459</v>
      </c>
      <c r="L5" s="6">
        <v>1</v>
      </c>
      <c r="M5" s="6" t="s">
        <v>0</v>
      </c>
      <c r="N5" s="6"/>
      <c r="O5" s="6"/>
      <c r="P5" s="6"/>
      <c r="Q5" s="6"/>
    </row>
    <row r="6" spans="1:17" x14ac:dyDescent="0.3">
      <c r="A6" s="1" t="s">
        <v>16</v>
      </c>
      <c r="B6" s="2">
        <v>162139</v>
      </c>
      <c r="C6" s="2">
        <v>130001</v>
      </c>
      <c r="D6" s="2">
        <v>-379321</v>
      </c>
      <c r="E6" s="1" t="s">
        <v>23</v>
      </c>
      <c r="F6" s="4">
        <v>43834</v>
      </c>
      <c r="G6" s="2">
        <f t="shared" si="0"/>
        <v>26235543</v>
      </c>
      <c r="H6" s="4">
        <v>44200</v>
      </c>
      <c r="I6" s="2">
        <f t="shared" si="1"/>
        <v>26785877</v>
      </c>
      <c r="J6" s="4">
        <v>44565</v>
      </c>
      <c r="K6" s="2">
        <f t="shared" si="2"/>
        <v>27284500</v>
      </c>
      <c r="L6" s="6">
        <v>2</v>
      </c>
      <c r="M6" s="7" t="s">
        <v>1</v>
      </c>
      <c r="N6" s="6"/>
      <c r="O6" s="7"/>
      <c r="P6" s="6"/>
      <c r="Q6" s="6"/>
    </row>
    <row r="7" spans="1:17" x14ac:dyDescent="0.3">
      <c r="A7" s="1" t="s">
        <v>17</v>
      </c>
      <c r="B7" s="2">
        <f>C7+C6</f>
        <v>2320593</v>
      </c>
      <c r="C7" s="1">
        <v>2190592</v>
      </c>
      <c r="D7" s="2">
        <f>C7-D6</f>
        <v>2569913</v>
      </c>
      <c r="E7" s="1" t="s">
        <v>24</v>
      </c>
      <c r="F7" s="4">
        <v>43835</v>
      </c>
      <c r="G7" s="2">
        <f t="shared" si="0"/>
        <v>26237048</v>
      </c>
      <c r="H7" s="4">
        <v>44201</v>
      </c>
      <c r="I7" s="2">
        <f t="shared" si="1"/>
        <v>26787258</v>
      </c>
      <c r="J7" s="4">
        <v>44566</v>
      </c>
      <c r="K7" s="2">
        <f t="shared" si="2"/>
        <v>27284541</v>
      </c>
      <c r="L7" s="6">
        <v>3</v>
      </c>
      <c r="M7" s="7" t="s">
        <v>2</v>
      </c>
      <c r="N7" s="6"/>
      <c r="O7" s="6"/>
      <c r="P7" s="6"/>
      <c r="Q7" s="6"/>
    </row>
    <row r="8" spans="1:17" x14ac:dyDescent="0.3">
      <c r="F8" s="4">
        <v>43836</v>
      </c>
      <c r="G8" s="2">
        <f t="shared" si="0"/>
        <v>26238553</v>
      </c>
      <c r="H8" s="4">
        <v>44202</v>
      </c>
      <c r="I8" s="2">
        <f t="shared" si="1"/>
        <v>26788639</v>
      </c>
      <c r="J8" s="4">
        <v>44567</v>
      </c>
      <c r="K8" s="2">
        <f t="shared" si="2"/>
        <v>27284582</v>
      </c>
    </row>
    <row r="9" spans="1:17" x14ac:dyDescent="0.3">
      <c r="A9" s="1" t="s">
        <v>14</v>
      </c>
      <c r="B9" s="1">
        <f>B4/(365*1000)</f>
        <v>5.6547945205479457E-5</v>
      </c>
      <c r="C9" s="1">
        <f>C4/(365*1000)</f>
        <v>5.602739726027397E-5</v>
      </c>
      <c r="D9" s="1">
        <f>D4/(365*1000)</f>
        <v>5.5232876712328768E-5</v>
      </c>
      <c r="E9" s="1" t="s">
        <v>28</v>
      </c>
      <c r="F9" s="4">
        <v>43837</v>
      </c>
      <c r="G9" s="2">
        <f t="shared" si="0"/>
        <v>26240058</v>
      </c>
      <c r="H9" s="4">
        <v>44203</v>
      </c>
      <c r="I9" s="2">
        <f t="shared" si="1"/>
        <v>26790020</v>
      </c>
      <c r="J9" s="4">
        <v>44568</v>
      </c>
      <c r="K9" s="2">
        <f t="shared" si="2"/>
        <v>27284623</v>
      </c>
    </row>
    <row r="10" spans="1:17" x14ac:dyDescent="0.3">
      <c r="A10" s="1" t="s">
        <v>13</v>
      </c>
      <c r="B10" s="1">
        <f>B5/(365*1000)</f>
        <v>1.9917808219178082E-5</v>
      </c>
      <c r="C10" s="1">
        <f t="shared" ref="C10:D10" si="3">C5/(365*1000)</f>
        <v>2.1260273972602739E-5</v>
      </c>
      <c r="D10" s="1">
        <f t="shared" si="3"/>
        <v>1.8876712328767122E-5</v>
      </c>
      <c r="E10" s="1" t="s">
        <v>28</v>
      </c>
      <c r="F10" s="4">
        <v>43838</v>
      </c>
      <c r="G10" s="2">
        <f t="shared" si="0"/>
        <v>26241563</v>
      </c>
      <c r="H10" s="4">
        <v>44204</v>
      </c>
      <c r="I10" s="2">
        <f t="shared" si="1"/>
        <v>26791401</v>
      </c>
      <c r="J10" s="4">
        <v>44569</v>
      </c>
      <c r="K10" s="2">
        <f t="shared" si="2"/>
        <v>27284664</v>
      </c>
    </row>
    <row r="11" spans="1:17" x14ac:dyDescent="0.3">
      <c r="F11" s="4">
        <v>43839</v>
      </c>
      <c r="G11" s="2">
        <f t="shared" si="0"/>
        <v>26243068</v>
      </c>
      <c r="H11" s="4">
        <v>44205</v>
      </c>
      <c r="I11" s="2">
        <f t="shared" si="1"/>
        <v>26792782</v>
      </c>
      <c r="J11" s="4">
        <v>44570</v>
      </c>
      <c r="K11" s="2">
        <f t="shared" si="2"/>
        <v>27284705</v>
      </c>
      <c r="N11" s="2"/>
    </row>
    <row r="12" spans="1:17" x14ac:dyDescent="0.3">
      <c r="A12" s="1" t="s">
        <v>15</v>
      </c>
      <c r="B12" s="2">
        <f>B6/365</f>
        <v>444.21643835616436</v>
      </c>
      <c r="C12" s="2">
        <f t="shared" ref="C12:D12" si="4">C6/365</f>
        <v>356.16712328767125</v>
      </c>
      <c r="D12" s="2">
        <f t="shared" si="4"/>
        <v>-1039.2356164383561</v>
      </c>
      <c r="E12" s="1" t="s">
        <v>28</v>
      </c>
      <c r="F12" s="4">
        <v>43840</v>
      </c>
      <c r="G12" s="2">
        <f t="shared" si="0"/>
        <v>26244573</v>
      </c>
      <c r="H12" s="4">
        <v>44206</v>
      </c>
      <c r="I12" s="2">
        <f t="shared" si="1"/>
        <v>26794163</v>
      </c>
      <c r="J12" s="4">
        <v>44571</v>
      </c>
      <c r="K12" s="2">
        <f t="shared" si="2"/>
        <v>27284746</v>
      </c>
    </row>
    <row r="13" spans="1:17" x14ac:dyDescent="0.3">
      <c r="A13" s="1" t="s">
        <v>18</v>
      </c>
      <c r="B13" s="2">
        <f>B9*B3</f>
        <v>1638.0002393424659</v>
      </c>
      <c r="C13" s="2">
        <f t="shared" ref="C13:D13" si="5">C9*C3</f>
        <v>1651.4080945205478</v>
      </c>
      <c r="D13" s="2">
        <f t="shared" si="5"/>
        <v>1641.2690130410958</v>
      </c>
      <c r="E13" s="1" t="s">
        <v>28</v>
      </c>
      <c r="F13" s="4">
        <v>43841</v>
      </c>
      <c r="G13" s="2">
        <f t="shared" si="0"/>
        <v>26246078</v>
      </c>
      <c r="H13" s="4">
        <v>44207</v>
      </c>
      <c r="I13" s="2">
        <f t="shared" si="1"/>
        <v>26795544</v>
      </c>
      <c r="J13" s="4">
        <v>44572</v>
      </c>
      <c r="K13" s="2">
        <f t="shared" si="2"/>
        <v>27284787</v>
      </c>
      <c r="Q13" s="2"/>
    </row>
    <row r="14" spans="1:17" x14ac:dyDescent="0.3">
      <c r="A14" s="1" t="s">
        <v>19</v>
      </c>
      <c r="B14" s="2">
        <f>B10*B3</f>
        <v>576.95066569863013</v>
      </c>
      <c r="C14" s="2">
        <f t="shared" ref="C14:D14" si="6">C10*C3</f>
        <v>626.64678794520546</v>
      </c>
      <c r="D14" s="2">
        <f t="shared" si="6"/>
        <v>560.92973709589035</v>
      </c>
      <c r="E14" s="1" t="s">
        <v>28</v>
      </c>
      <c r="F14" s="4">
        <v>43842</v>
      </c>
      <c r="G14" s="2">
        <f t="shared" si="0"/>
        <v>26247583</v>
      </c>
      <c r="H14" s="4">
        <v>44208</v>
      </c>
      <c r="I14" s="2">
        <f t="shared" si="1"/>
        <v>26796925</v>
      </c>
      <c r="J14" s="4">
        <v>44573</v>
      </c>
      <c r="K14" s="2">
        <f t="shared" si="2"/>
        <v>27284828</v>
      </c>
    </row>
    <row r="15" spans="1:17" x14ac:dyDescent="0.3">
      <c r="A15" s="1" t="s">
        <v>21</v>
      </c>
      <c r="B15" s="2">
        <f>B13-B14</f>
        <v>1061.0495736438356</v>
      </c>
      <c r="C15" s="2">
        <f t="shared" ref="C15:D15" si="7">C13-C14</f>
        <v>1024.7613065753424</v>
      </c>
      <c r="D15" s="2">
        <f t="shared" si="7"/>
        <v>1080.3392759452054</v>
      </c>
      <c r="E15" s="1" t="s">
        <v>28</v>
      </c>
      <c r="F15" s="4">
        <v>43843</v>
      </c>
      <c r="G15" s="2">
        <f t="shared" si="0"/>
        <v>26249088</v>
      </c>
      <c r="H15" s="4">
        <v>44209</v>
      </c>
      <c r="I15" s="2">
        <f t="shared" si="1"/>
        <v>26798306</v>
      </c>
      <c r="J15" s="4">
        <v>44574</v>
      </c>
      <c r="K15" s="2">
        <f t="shared" si="2"/>
        <v>27284869</v>
      </c>
      <c r="Q15" s="2"/>
    </row>
    <row r="16" spans="1:17" x14ac:dyDescent="0.3">
      <c r="A16" s="5" t="s">
        <v>9</v>
      </c>
      <c r="B16" s="2">
        <f>B3-B7</f>
        <v>26645981</v>
      </c>
      <c r="C16" s="2">
        <f t="shared" ref="C16:D16" si="8">C3-C7</f>
        <v>27284418</v>
      </c>
      <c r="D16" s="2">
        <f t="shared" si="8"/>
        <v>27145523</v>
      </c>
      <c r="E16" s="1" t="s">
        <v>28</v>
      </c>
      <c r="F16" s="4">
        <v>43844</v>
      </c>
      <c r="G16" s="2">
        <f t="shared" si="0"/>
        <v>26250593</v>
      </c>
      <c r="H16" s="4">
        <v>44210</v>
      </c>
      <c r="I16" s="2">
        <f t="shared" si="1"/>
        <v>26799687</v>
      </c>
      <c r="J16" s="4">
        <v>44575</v>
      </c>
      <c r="K16" s="2">
        <f t="shared" si="2"/>
        <v>27284910</v>
      </c>
    </row>
    <row r="17" spans="1:17" x14ac:dyDescent="0.3">
      <c r="A17" s="1" t="s">
        <v>27</v>
      </c>
      <c r="B17" s="2">
        <f>B15+B12</f>
        <v>1505.266012</v>
      </c>
      <c r="C17" s="2">
        <f>C15+C12</f>
        <v>1380.9284298630137</v>
      </c>
      <c r="D17" s="2">
        <f>D15+D12</f>
        <v>41.103659506849226</v>
      </c>
      <c r="E17" s="1" t="s">
        <v>28</v>
      </c>
      <c r="F17" s="4">
        <v>43845</v>
      </c>
      <c r="G17" s="2">
        <f t="shared" si="0"/>
        <v>26252098</v>
      </c>
      <c r="H17" s="4">
        <v>44211</v>
      </c>
      <c r="I17" s="2">
        <f t="shared" si="1"/>
        <v>26801068</v>
      </c>
      <c r="J17" s="4">
        <v>44576</v>
      </c>
      <c r="K17" s="2">
        <f t="shared" si="2"/>
        <v>27284951</v>
      </c>
    </row>
    <row r="18" spans="1:17" x14ac:dyDescent="0.3">
      <c r="A18" s="1" t="s">
        <v>26</v>
      </c>
      <c r="B18" s="1">
        <v>134372</v>
      </c>
      <c r="C18" s="2">
        <v>0</v>
      </c>
      <c r="D18" s="1">
        <v>153778</v>
      </c>
      <c r="E18" s="1" t="s">
        <v>29</v>
      </c>
      <c r="F18" s="4">
        <v>43846</v>
      </c>
      <c r="G18" s="2">
        <f t="shared" si="0"/>
        <v>26253603</v>
      </c>
      <c r="H18" s="4">
        <v>44212</v>
      </c>
      <c r="I18" s="2">
        <f t="shared" si="1"/>
        <v>26802449</v>
      </c>
      <c r="J18" s="4">
        <v>44577</v>
      </c>
      <c r="K18" s="2">
        <f t="shared" si="2"/>
        <v>27284992</v>
      </c>
    </row>
    <row r="19" spans="1:17" x14ac:dyDescent="0.3">
      <c r="A19" s="1" t="s">
        <v>25</v>
      </c>
      <c r="B19" s="2">
        <f>B16+134372</f>
        <v>26780353</v>
      </c>
      <c r="C19" s="2">
        <f>C16</f>
        <v>27284418</v>
      </c>
      <c r="D19" s="2">
        <f>D16+153778</f>
        <v>27299301</v>
      </c>
      <c r="E19" s="1" t="s">
        <v>28</v>
      </c>
      <c r="F19" s="4">
        <v>43847</v>
      </c>
      <c r="G19" s="2">
        <f t="shared" si="0"/>
        <v>26255108</v>
      </c>
      <c r="H19" s="4">
        <v>44213</v>
      </c>
      <c r="I19" s="2">
        <f t="shared" si="1"/>
        <v>26803830</v>
      </c>
      <c r="J19" s="4">
        <v>44578</v>
      </c>
      <c r="K19" s="2">
        <f t="shared" si="2"/>
        <v>27285033</v>
      </c>
      <c r="Q19" s="2"/>
    </row>
    <row r="20" spans="1:17" x14ac:dyDescent="0.3">
      <c r="C20" s="2"/>
      <c r="F20" s="4">
        <v>43848</v>
      </c>
      <c r="G20" s="2">
        <f t="shared" si="0"/>
        <v>26256613</v>
      </c>
      <c r="H20" s="4">
        <v>44214</v>
      </c>
      <c r="I20" s="2">
        <f t="shared" si="1"/>
        <v>26805211</v>
      </c>
      <c r="J20" s="4">
        <v>44579</v>
      </c>
      <c r="K20" s="2">
        <f t="shared" si="2"/>
        <v>27285074</v>
      </c>
    </row>
    <row r="21" spans="1:17" x14ac:dyDescent="0.3">
      <c r="C21" s="2"/>
      <c r="D21" s="2"/>
      <c r="F21" s="4">
        <v>43849</v>
      </c>
      <c r="G21" s="2">
        <f t="shared" si="0"/>
        <v>26258118</v>
      </c>
      <c r="H21" s="4">
        <v>44215</v>
      </c>
      <c r="I21" s="2">
        <f t="shared" si="1"/>
        <v>26806592</v>
      </c>
      <c r="J21" s="4">
        <v>44580</v>
      </c>
      <c r="K21" s="2">
        <f t="shared" si="2"/>
        <v>27285115</v>
      </c>
    </row>
    <row r="22" spans="1:17" x14ac:dyDescent="0.3">
      <c r="C22" s="2"/>
      <c r="D22" s="2"/>
      <c r="F22" s="4">
        <v>43850</v>
      </c>
      <c r="G22" s="2">
        <f t="shared" si="0"/>
        <v>26259623</v>
      </c>
      <c r="H22" s="4">
        <v>44216</v>
      </c>
      <c r="I22" s="2">
        <f t="shared" si="1"/>
        <v>26807973</v>
      </c>
      <c r="J22" s="4">
        <v>44581</v>
      </c>
      <c r="K22" s="2">
        <f t="shared" si="2"/>
        <v>27285156</v>
      </c>
      <c r="Q22" s="2"/>
    </row>
    <row r="23" spans="1:17" x14ac:dyDescent="0.3">
      <c r="C23" s="2"/>
      <c r="D23" s="2"/>
      <c r="F23" s="4">
        <v>43851</v>
      </c>
      <c r="G23" s="2">
        <f t="shared" si="0"/>
        <v>26261128</v>
      </c>
      <c r="H23" s="4">
        <v>44217</v>
      </c>
      <c r="I23" s="2">
        <f t="shared" si="1"/>
        <v>26809354</v>
      </c>
      <c r="J23" s="4">
        <v>44582</v>
      </c>
      <c r="K23" s="2">
        <f t="shared" si="2"/>
        <v>27285197</v>
      </c>
    </row>
    <row r="24" spans="1:17" x14ac:dyDescent="0.3">
      <c r="C24" s="2"/>
      <c r="F24" s="4">
        <v>43852</v>
      </c>
      <c r="G24" s="2">
        <f t="shared" si="0"/>
        <v>26262633</v>
      </c>
      <c r="H24" s="4">
        <v>44218</v>
      </c>
      <c r="I24" s="2">
        <f t="shared" si="1"/>
        <v>26810735</v>
      </c>
      <c r="J24" s="4">
        <v>44583</v>
      </c>
      <c r="K24" s="2">
        <f t="shared" si="2"/>
        <v>27285238</v>
      </c>
    </row>
    <row r="25" spans="1:17" x14ac:dyDescent="0.3">
      <c r="F25" s="4">
        <v>43853</v>
      </c>
      <c r="G25" s="2">
        <f t="shared" si="0"/>
        <v>26264138</v>
      </c>
      <c r="H25" s="4">
        <v>44219</v>
      </c>
      <c r="I25" s="2">
        <f t="shared" si="1"/>
        <v>26812116</v>
      </c>
      <c r="J25" s="4">
        <v>44584</v>
      </c>
      <c r="K25" s="2">
        <f t="shared" si="2"/>
        <v>27285279</v>
      </c>
    </row>
    <row r="26" spans="1:17" x14ac:dyDescent="0.3">
      <c r="C26" s="2"/>
      <c r="F26" s="4">
        <v>43854</v>
      </c>
      <c r="G26" s="2">
        <f t="shared" si="0"/>
        <v>26265643</v>
      </c>
      <c r="H26" s="4">
        <v>44220</v>
      </c>
      <c r="I26" s="2">
        <f t="shared" si="1"/>
        <v>26813497</v>
      </c>
      <c r="J26" s="4">
        <v>44585</v>
      </c>
      <c r="K26" s="2">
        <f t="shared" si="2"/>
        <v>27285320</v>
      </c>
    </row>
    <row r="27" spans="1:17" x14ac:dyDescent="0.3">
      <c r="F27" s="4">
        <v>43855</v>
      </c>
      <c r="G27" s="2">
        <f t="shared" si="0"/>
        <v>26267148</v>
      </c>
      <c r="H27" s="4">
        <v>44221</v>
      </c>
      <c r="I27" s="2">
        <f t="shared" si="1"/>
        <v>26814878</v>
      </c>
      <c r="J27" s="4">
        <v>44586</v>
      </c>
      <c r="K27" s="2">
        <f t="shared" si="2"/>
        <v>27285361</v>
      </c>
    </row>
    <row r="28" spans="1:17" x14ac:dyDescent="0.3">
      <c r="F28" s="4">
        <v>43856</v>
      </c>
      <c r="G28" s="2">
        <f t="shared" si="0"/>
        <v>26268653</v>
      </c>
      <c r="H28" s="4">
        <v>44222</v>
      </c>
      <c r="I28" s="2">
        <f t="shared" si="1"/>
        <v>26816259</v>
      </c>
      <c r="J28" s="4">
        <v>44587</v>
      </c>
      <c r="K28" s="2">
        <f t="shared" si="2"/>
        <v>27285402</v>
      </c>
    </row>
    <row r="29" spans="1:17" x14ac:dyDescent="0.3">
      <c r="F29" s="4">
        <v>43857</v>
      </c>
      <c r="G29" s="2">
        <f t="shared" si="0"/>
        <v>26270158</v>
      </c>
      <c r="H29" s="4">
        <v>44223</v>
      </c>
      <c r="I29" s="2">
        <f t="shared" si="1"/>
        <v>26817640</v>
      </c>
      <c r="J29" s="4">
        <v>44588</v>
      </c>
      <c r="K29" s="2">
        <f t="shared" si="2"/>
        <v>27285443</v>
      </c>
    </row>
    <row r="30" spans="1:17" x14ac:dyDescent="0.3">
      <c r="F30" s="4">
        <v>43858</v>
      </c>
      <c r="G30" s="2">
        <f t="shared" si="0"/>
        <v>26271663</v>
      </c>
      <c r="H30" s="4">
        <v>44224</v>
      </c>
      <c r="I30" s="2">
        <f t="shared" si="1"/>
        <v>26819021</v>
      </c>
      <c r="J30" s="4">
        <v>44589</v>
      </c>
      <c r="K30" s="2">
        <f t="shared" si="2"/>
        <v>27285484</v>
      </c>
    </row>
    <row r="31" spans="1:17" x14ac:dyDescent="0.3">
      <c r="F31" s="4">
        <v>43859</v>
      </c>
      <c r="G31" s="2">
        <f t="shared" si="0"/>
        <v>26273168</v>
      </c>
      <c r="H31" s="4">
        <v>44225</v>
      </c>
      <c r="I31" s="2">
        <f t="shared" si="1"/>
        <v>26820402</v>
      </c>
      <c r="J31" s="4">
        <v>44590</v>
      </c>
      <c r="K31" s="2">
        <f t="shared" si="2"/>
        <v>27285525</v>
      </c>
    </row>
    <row r="32" spans="1:17" x14ac:dyDescent="0.3">
      <c r="F32" s="4">
        <v>43860</v>
      </c>
      <c r="G32" s="2">
        <f t="shared" si="0"/>
        <v>26274673</v>
      </c>
      <c r="H32" s="4">
        <v>44226</v>
      </c>
      <c r="I32" s="2">
        <f t="shared" si="1"/>
        <v>26821783</v>
      </c>
      <c r="J32" s="4">
        <v>44591</v>
      </c>
      <c r="K32" s="2">
        <f t="shared" si="2"/>
        <v>27285566</v>
      </c>
    </row>
    <row r="33" spans="6:11" x14ac:dyDescent="0.3">
      <c r="F33" s="4">
        <v>43861</v>
      </c>
      <c r="G33" s="2">
        <f t="shared" si="0"/>
        <v>26276178</v>
      </c>
      <c r="H33" s="4">
        <v>44227</v>
      </c>
      <c r="I33" s="2">
        <f t="shared" si="1"/>
        <v>26823164</v>
      </c>
      <c r="J33" s="4">
        <v>44592</v>
      </c>
      <c r="K33" s="2">
        <f t="shared" si="2"/>
        <v>27285607</v>
      </c>
    </row>
    <row r="34" spans="6:11" x14ac:dyDescent="0.3">
      <c r="F34" s="4">
        <v>43862</v>
      </c>
      <c r="G34" s="2">
        <f t="shared" si="0"/>
        <v>26277683</v>
      </c>
      <c r="H34" s="4">
        <v>44228</v>
      </c>
      <c r="I34" s="2">
        <f t="shared" si="1"/>
        <v>26824545</v>
      </c>
      <c r="J34" s="4">
        <v>44593</v>
      </c>
      <c r="K34" s="2">
        <f t="shared" si="2"/>
        <v>27285648</v>
      </c>
    </row>
    <row r="35" spans="6:11" x14ac:dyDescent="0.3">
      <c r="F35" s="4">
        <v>43863</v>
      </c>
      <c r="G35" s="2">
        <f t="shared" si="0"/>
        <v>26279188</v>
      </c>
      <c r="H35" s="4">
        <v>44229</v>
      </c>
      <c r="I35" s="2">
        <f t="shared" si="1"/>
        <v>26825926</v>
      </c>
      <c r="J35" s="4">
        <v>44594</v>
      </c>
      <c r="K35" s="2">
        <f t="shared" si="2"/>
        <v>27285689</v>
      </c>
    </row>
    <row r="36" spans="6:11" x14ac:dyDescent="0.3">
      <c r="F36" s="4">
        <v>43864</v>
      </c>
      <c r="G36" s="2">
        <f t="shared" si="0"/>
        <v>26280693</v>
      </c>
      <c r="H36" s="4">
        <v>44230</v>
      </c>
      <c r="I36" s="2">
        <f t="shared" si="1"/>
        <v>26827307</v>
      </c>
      <c r="J36" s="4">
        <v>44595</v>
      </c>
      <c r="K36" s="2">
        <f t="shared" si="2"/>
        <v>27285730</v>
      </c>
    </row>
    <row r="37" spans="6:11" x14ac:dyDescent="0.3">
      <c r="F37" s="4">
        <v>43865</v>
      </c>
      <c r="G37" s="2">
        <f t="shared" si="0"/>
        <v>26282198</v>
      </c>
      <c r="H37" s="4">
        <v>44231</v>
      </c>
      <c r="I37" s="2">
        <f t="shared" si="1"/>
        <v>26828688</v>
      </c>
      <c r="J37" s="4">
        <v>44596</v>
      </c>
      <c r="K37" s="2">
        <f t="shared" si="2"/>
        <v>27285771</v>
      </c>
    </row>
    <row r="38" spans="6:11" x14ac:dyDescent="0.3">
      <c r="F38" s="4">
        <v>43866</v>
      </c>
      <c r="G38" s="2">
        <f t="shared" si="0"/>
        <v>26283703</v>
      </c>
      <c r="H38" s="4">
        <v>44232</v>
      </c>
      <c r="I38" s="2">
        <f t="shared" si="1"/>
        <v>26830069</v>
      </c>
      <c r="J38" s="4">
        <v>44597</v>
      </c>
      <c r="K38" s="2">
        <f t="shared" si="2"/>
        <v>27285812</v>
      </c>
    </row>
    <row r="39" spans="6:11" x14ac:dyDescent="0.3">
      <c r="F39" s="4">
        <v>43867</v>
      </c>
      <c r="G39" s="2">
        <f t="shared" si="0"/>
        <v>26285208</v>
      </c>
      <c r="H39" s="4">
        <v>44233</v>
      </c>
      <c r="I39" s="2">
        <f t="shared" si="1"/>
        <v>26831450</v>
      </c>
      <c r="J39" s="4">
        <v>44598</v>
      </c>
      <c r="K39" s="2">
        <f t="shared" si="2"/>
        <v>27285853</v>
      </c>
    </row>
    <row r="40" spans="6:11" x14ac:dyDescent="0.3">
      <c r="F40" s="4">
        <v>43868</v>
      </c>
      <c r="G40" s="2">
        <f t="shared" si="0"/>
        <v>26286713</v>
      </c>
      <c r="H40" s="4">
        <v>44234</v>
      </c>
      <c r="I40" s="2">
        <f t="shared" si="1"/>
        <v>26832831</v>
      </c>
      <c r="J40" s="4">
        <v>44599</v>
      </c>
      <c r="K40" s="2">
        <f t="shared" si="2"/>
        <v>27285894</v>
      </c>
    </row>
    <row r="41" spans="6:11" x14ac:dyDescent="0.3">
      <c r="F41" s="4">
        <v>43869</v>
      </c>
      <c r="G41" s="2">
        <f t="shared" si="0"/>
        <v>26288218</v>
      </c>
      <c r="H41" s="4">
        <v>44235</v>
      </c>
      <c r="I41" s="2">
        <f t="shared" si="1"/>
        <v>26834212</v>
      </c>
      <c r="J41" s="4">
        <v>44600</v>
      </c>
      <c r="K41" s="2">
        <f t="shared" si="2"/>
        <v>27285935</v>
      </c>
    </row>
    <row r="42" spans="6:11" x14ac:dyDescent="0.3">
      <c r="F42" s="4">
        <v>43870</v>
      </c>
      <c r="G42" s="2">
        <f t="shared" si="0"/>
        <v>26289723</v>
      </c>
      <c r="H42" s="4">
        <v>44236</v>
      </c>
      <c r="I42" s="2">
        <f t="shared" si="1"/>
        <v>26835593</v>
      </c>
      <c r="J42" s="4">
        <v>44601</v>
      </c>
      <c r="K42" s="2">
        <f t="shared" si="2"/>
        <v>27285976</v>
      </c>
    </row>
    <row r="43" spans="6:11" x14ac:dyDescent="0.3">
      <c r="F43" s="4">
        <v>43871</v>
      </c>
      <c r="G43" s="2">
        <f t="shared" si="0"/>
        <v>26291228</v>
      </c>
      <c r="H43" s="4">
        <v>44237</v>
      </c>
      <c r="I43" s="2">
        <f t="shared" si="1"/>
        <v>26836974</v>
      </c>
      <c r="J43" s="4">
        <v>44602</v>
      </c>
      <c r="K43" s="2">
        <f t="shared" si="2"/>
        <v>27286017</v>
      </c>
    </row>
    <row r="44" spans="6:11" x14ac:dyDescent="0.3">
      <c r="F44" s="4">
        <v>43872</v>
      </c>
      <c r="G44" s="2">
        <f t="shared" si="0"/>
        <v>26292733</v>
      </c>
      <c r="H44" s="4">
        <v>44238</v>
      </c>
      <c r="I44" s="2">
        <f t="shared" si="1"/>
        <v>26838355</v>
      </c>
      <c r="J44" s="4">
        <v>44603</v>
      </c>
      <c r="K44" s="2">
        <f t="shared" si="2"/>
        <v>27286058</v>
      </c>
    </row>
    <row r="45" spans="6:11" x14ac:dyDescent="0.3">
      <c r="F45" s="4">
        <v>43873</v>
      </c>
      <c r="G45" s="2">
        <f t="shared" si="0"/>
        <v>26294238</v>
      </c>
      <c r="H45" s="4">
        <v>44239</v>
      </c>
      <c r="I45" s="2">
        <f t="shared" si="1"/>
        <v>26839736</v>
      </c>
      <c r="J45" s="4">
        <v>44604</v>
      </c>
      <c r="K45" s="2">
        <f t="shared" si="2"/>
        <v>27286099</v>
      </c>
    </row>
    <row r="46" spans="6:11" x14ac:dyDescent="0.3">
      <c r="F46" s="4">
        <v>43874</v>
      </c>
      <c r="G46" s="2">
        <f t="shared" si="0"/>
        <v>26295743</v>
      </c>
      <c r="H46" s="4">
        <v>44240</v>
      </c>
      <c r="I46" s="2">
        <f t="shared" si="1"/>
        <v>26841117</v>
      </c>
      <c r="J46" s="4">
        <v>44605</v>
      </c>
      <c r="K46" s="2">
        <f t="shared" si="2"/>
        <v>27286140</v>
      </c>
    </row>
    <row r="47" spans="6:11" x14ac:dyDescent="0.3">
      <c r="F47" s="4">
        <v>43875</v>
      </c>
      <c r="G47" s="2">
        <f t="shared" si="0"/>
        <v>26297248</v>
      </c>
      <c r="H47" s="4">
        <v>44241</v>
      </c>
      <c r="I47" s="2">
        <f t="shared" si="1"/>
        <v>26842498</v>
      </c>
      <c r="J47" s="4">
        <v>44606</v>
      </c>
      <c r="K47" s="2">
        <f t="shared" si="2"/>
        <v>27286181</v>
      </c>
    </row>
    <row r="48" spans="6:11" x14ac:dyDescent="0.3">
      <c r="F48" s="4">
        <v>43876</v>
      </c>
      <c r="G48" s="2">
        <f t="shared" si="0"/>
        <v>26298753</v>
      </c>
      <c r="H48" s="4">
        <v>44242</v>
      </c>
      <c r="I48" s="2">
        <f t="shared" si="1"/>
        <v>26843879</v>
      </c>
      <c r="J48" s="4">
        <v>44607</v>
      </c>
      <c r="K48" s="2">
        <f t="shared" si="2"/>
        <v>27286222</v>
      </c>
    </row>
    <row r="49" spans="6:11" x14ac:dyDescent="0.3">
      <c r="F49" s="4">
        <v>43877</v>
      </c>
      <c r="G49" s="2">
        <f t="shared" si="0"/>
        <v>26300258</v>
      </c>
      <c r="H49" s="4">
        <v>44243</v>
      </c>
      <c r="I49" s="2">
        <f t="shared" si="1"/>
        <v>26845260</v>
      </c>
      <c r="J49" s="4">
        <v>44608</v>
      </c>
      <c r="K49" s="2">
        <f t="shared" si="2"/>
        <v>27286263</v>
      </c>
    </row>
    <row r="50" spans="6:11" x14ac:dyDescent="0.3">
      <c r="F50" s="4">
        <v>43878</v>
      </c>
      <c r="G50" s="2">
        <f t="shared" si="0"/>
        <v>26301763</v>
      </c>
      <c r="H50" s="4">
        <v>44244</v>
      </c>
      <c r="I50" s="2">
        <f t="shared" si="1"/>
        <v>26846641</v>
      </c>
      <c r="J50" s="4">
        <v>44609</v>
      </c>
      <c r="K50" s="2">
        <f t="shared" si="2"/>
        <v>27286304</v>
      </c>
    </row>
    <row r="51" spans="6:11" x14ac:dyDescent="0.3">
      <c r="F51" s="4">
        <v>43879</v>
      </c>
      <c r="G51" s="2">
        <f t="shared" si="0"/>
        <v>26303268</v>
      </c>
      <c r="H51" s="4">
        <v>44245</v>
      </c>
      <c r="I51" s="2">
        <f t="shared" si="1"/>
        <v>26848022</v>
      </c>
      <c r="J51" s="4">
        <v>44610</v>
      </c>
      <c r="K51" s="2">
        <f t="shared" si="2"/>
        <v>27286345</v>
      </c>
    </row>
    <row r="52" spans="6:11" x14ac:dyDescent="0.3">
      <c r="F52" s="4">
        <v>43880</v>
      </c>
      <c r="G52" s="2">
        <f t="shared" si="0"/>
        <v>26304773</v>
      </c>
      <c r="H52" s="4">
        <v>44246</v>
      </c>
      <c r="I52" s="2">
        <f t="shared" si="1"/>
        <v>26849403</v>
      </c>
      <c r="J52" s="4">
        <v>44611</v>
      </c>
      <c r="K52" s="2">
        <f t="shared" si="2"/>
        <v>27286386</v>
      </c>
    </row>
    <row r="53" spans="6:11" x14ac:dyDescent="0.3">
      <c r="F53" s="4">
        <v>43881</v>
      </c>
      <c r="G53" s="2">
        <f t="shared" si="0"/>
        <v>26306278</v>
      </c>
      <c r="H53" s="4">
        <v>44247</v>
      </c>
      <c r="I53" s="2">
        <f t="shared" si="1"/>
        <v>26850784</v>
      </c>
      <c r="J53" s="4">
        <v>44612</v>
      </c>
      <c r="K53" s="2">
        <f t="shared" si="2"/>
        <v>27286427</v>
      </c>
    </row>
    <row r="54" spans="6:11" x14ac:dyDescent="0.3">
      <c r="F54" s="4">
        <v>43882</v>
      </c>
      <c r="G54" s="2">
        <f t="shared" si="0"/>
        <v>26307783</v>
      </c>
      <c r="H54" s="4">
        <v>44248</v>
      </c>
      <c r="I54" s="2">
        <f t="shared" si="1"/>
        <v>26852165</v>
      </c>
      <c r="J54" s="4">
        <v>44613</v>
      </c>
      <c r="K54" s="2">
        <f t="shared" si="2"/>
        <v>27286468</v>
      </c>
    </row>
    <row r="55" spans="6:11" x14ac:dyDescent="0.3">
      <c r="F55" s="4">
        <v>43883</v>
      </c>
      <c r="G55" s="2">
        <f t="shared" si="0"/>
        <v>26309288</v>
      </c>
      <c r="H55" s="4">
        <v>44249</v>
      </c>
      <c r="I55" s="2">
        <f t="shared" si="1"/>
        <v>26853546</v>
      </c>
      <c r="J55" s="4">
        <v>44614</v>
      </c>
      <c r="K55" s="2">
        <f t="shared" si="2"/>
        <v>27286509</v>
      </c>
    </row>
    <row r="56" spans="6:11" x14ac:dyDescent="0.3">
      <c r="F56" s="4">
        <v>43884</v>
      </c>
      <c r="G56" s="2">
        <f t="shared" si="0"/>
        <v>26310793</v>
      </c>
      <c r="H56" s="4">
        <v>44250</v>
      </c>
      <c r="I56" s="2">
        <f t="shared" si="1"/>
        <v>26854927</v>
      </c>
      <c r="J56" s="4">
        <v>44615</v>
      </c>
      <c r="K56" s="2">
        <f t="shared" si="2"/>
        <v>27286550</v>
      </c>
    </row>
    <row r="57" spans="6:11" x14ac:dyDescent="0.3">
      <c r="F57" s="4">
        <v>43885</v>
      </c>
      <c r="G57" s="2">
        <f t="shared" si="0"/>
        <v>26312298</v>
      </c>
      <c r="H57" s="4">
        <v>44251</v>
      </c>
      <c r="I57" s="2">
        <f t="shared" si="1"/>
        <v>26856308</v>
      </c>
      <c r="J57" s="4">
        <v>44616</v>
      </c>
      <c r="K57" s="2">
        <f t="shared" si="2"/>
        <v>27286591</v>
      </c>
    </row>
    <row r="58" spans="6:11" x14ac:dyDescent="0.3">
      <c r="F58" s="4">
        <v>43886</v>
      </c>
      <c r="G58" s="2">
        <f t="shared" si="0"/>
        <v>26313803</v>
      </c>
      <c r="H58" s="4">
        <v>44252</v>
      </c>
      <c r="I58" s="2">
        <f t="shared" si="1"/>
        <v>26857689</v>
      </c>
      <c r="J58" s="4">
        <v>44617</v>
      </c>
      <c r="K58" s="2">
        <f t="shared" si="2"/>
        <v>27286632</v>
      </c>
    </row>
    <row r="59" spans="6:11" x14ac:dyDescent="0.3">
      <c r="F59" s="4">
        <v>43887</v>
      </c>
      <c r="G59" s="2">
        <f t="shared" si="0"/>
        <v>26315308</v>
      </c>
      <c r="H59" s="4">
        <v>44253</v>
      </c>
      <c r="I59" s="2">
        <f t="shared" si="1"/>
        <v>26859070</v>
      </c>
      <c r="J59" s="4">
        <v>44618</v>
      </c>
      <c r="K59" s="2">
        <f t="shared" si="2"/>
        <v>27286673</v>
      </c>
    </row>
    <row r="60" spans="6:11" x14ac:dyDescent="0.3">
      <c r="F60" s="4">
        <v>43888</v>
      </c>
      <c r="G60" s="2">
        <f t="shared" si="0"/>
        <v>26316813</v>
      </c>
      <c r="H60" s="4">
        <v>44254</v>
      </c>
      <c r="I60" s="2">
        <f t="shared" si="1"/>
        <v>26860451</v>
      </c>
      <c r="J60" s="4">
        <v>44619</v>
      </c>
      <c r="K60" s="2">
        <f t="shared" si="2"/>
        <v>27286714</v>
      </c>
    </row>
    <row r="61" spans="6:11" x14ac:dyDescent="0.3">
      <c r="F61" s="4">
        <v>43889</v>
      </c>
      <c r="G61" s="2">
        <f t="shared" si="0"/>
        <v>26318318</v>
      </c>
      <c r="H61" s="4">
        <v>44255</v>
      </c>
      <c r="I61" s="2">
        <f t="shared" si="1"/>
        <v>26861832</v>
      </c>
      <c r="J61" s="4">
        <v>44620</v>
      </c>
      <c r="K61" s="2">
        <f t="shared" si="2"/>
        <v>27286755</v>
      </c>
    </row>
    <row r="62" spans="6:11" x14ac:dyDescent="0.3">
      <c r="F62" s="4">
        <v>43890</v>
      </c>
      <c r="G62" s="2">
        <f t="shared" si="0"/>
        <v>26319823</v>
      </c>
      <c r="H62" s="4">
        <v>44256</v>
      </c>
      <c r="I62" s="2">
        <f t="shared" si="1"/>
        <v>26863213</v>
      </c>
      <c r="J62" s="4">
        <v>44621</v>
      </c>
      <c r="K62" s="2">
        <f t="shared" si="2"/>
        <v>27286796</v>
      </c>
    </row>
    <row r="63" spans="6:11" x14ac:dyDescent="0.3">
      <c r="F63" s="4">
        <v>43891</v>
      </c>
      <c r="G63" s="2">
        <f t="shared" si="0"/>
        <v>26321328</v>
      </c>
      <c r="H63" s="4">
        <v>44257</v>
      </c>
      <c r="I63" s="2">
        <f t="shared" si="1"/>
        <v>26864594</v>
      </c>
      <c r="J63" s="4">
        <v>44622</v>
      </c>
      <c r="K63" s="2">
        <f t="shared" si="2"/>
        <v>27286837</v>
      </c>
    </row>
    <row r="64" spans="6:11" x14ac:dyDescent="0.3">
      <c r="F64" s="4">
        <v>43892</v>
      </c>
      <c r="G64" s="2">
        <f t="shared" si="0"/>
        <v>26322833</v>
      </c>
      <c r="H64" s="4">
        <v>44258</v>
      </c>
      <c r="I64" s="2">
        <f t="shared" si="1"/>
        <v>26865975</v>
      </c>
      <c r="J64" s="4">
        <v>44623</v>
      </c>
      <c r="K64" s="2">
        <f t="shared" si="2"/>
        <v>27286878</v>
      </c>
    </row>
    <row r="65" spans="6:11" x14ac:dyDescent="0.3">
      <c r="F65" s="4">
        <v>43893</v>
      </c>
      <c r="G65" s="2">
        <f t="shared" si="0"/>
        <v>26324338</v>
      </c>
      <c r="H65" s="4">
        <v>44259</v>
      </c>
      <c r="I65" s="2">
        <f t="shared" si="1"/>
        <v>26867356</v>
      </c>
      <c r="J65" s="4">
        <v>44624</v>
      </c>
      <c r="K65" s="2">
        <f t="shared" si="2"/>
        <v>27286919</v>
      </c>
    </row>
    <row r="66" spans="6:11" x14ac:dyDescent="0.3">
      <c r="F66" s="4">
        <v>43894</v>
      </c>
      <c r="G66" s="2">
        <f t="shared" si="0"/>
        <v>26325843</v>
      </c>
      <c r="H66" s="4">
        <v>44260</v>
      </c>
      <c r="I66" s="2">
        <f t="shared" si="1"/>
        <v>26868737</v>
      </c>
      <c r="J66" s="4">
        <v>44625</v>
      </c>
      <c r="K66" s="2">
        <f t="shared" si="2"/>
        <v>27286960</v>
      </c>
    </row>
    <row r="67" spans="6:11" x14ac:dyDescent="0.3">
      <c r="F67" s="4">
        <v>43895</v>
      </c>
      <c r="G67" s="2">
        <f t="shared" ref="G67:G130" si="9">G68-1505</f>
        <v>26327348</v>
      </c>
      <c r="H67" s="4">
        <v>44261</v>
      </c>
      <c r="I67" s="2">
        <f t="shared" ref="I67:I130" si="10">I68-1381</f>
        <v>26870118</v>
      </c>
      <c r="J67" s="4">
        <v>44626</v>
      </c>
      <c r="K67" s="2">
        <f t="shared" ref="K67:K130" si="11">K68-41</f>
        <v>27287001</v>
      </c>
    </row>
    <row r="68" spans="6:11" x14ac:dyDescent="0.3">
      <c r="F68" s="4">
        <v>43896</v>
      </c>
      <c r="G68" s="2">
        <f t="shared" si="9"/>
        <v>26328853</v>
      </c>
      <c r="H68" s="4">
        <v>44262</v>
      </c>
      <c r="I68" s="2">
        <f t="shared" si="10"/>
        <v>26871499</v>
      </c>
      <c r="J68" s="4">
        <v>44627</v>
      </c>
      <c r="K68" s="2">
        <f t="shared" si="11"/>
        <v>27287042</v>
      </c>
    </row>
    <row r="69" spans="6:11" x14ac:dyDescent="0.3">
      <c r="F69" s="4">
        <v>43897</v>
      </c>
      <c r="G69" s="2">
        <f t="shared" si="9"/>
        <v>26330358</v>
      </c>
      <c r="H69" s="4">
        <v>44263</v>
      </c>
      <c r="I69" s="2">
        <f t="shared" si="10"/>
        <v>26872880</v>
      </c>
      <c r="J69" s="4">
        <v>44628</v>
      </c>
      <c r="K69" s="2">
        <f t="shared" si="11"/>
        <v>27287083</v>
      </c>
    </row>
    <row r="70" spans="6:11" x14ac:dyDescent="0.3">
      <c r="F70" s="4">
        <v>43898</v>
      </c>
      <c r="G70" s="2">
        <f t="shared" si="9"/>
        <v>26331863</v>
      </c>
      <c r="H70" s="4">
        <v>44264</v>
      </c>
      <c r="I70" s="2">
        <f t="shared" si="10"/>
        <v>26874261</v>
      </c>
      <c r="J70" s="4">
        <v>44629</v>
      </c>
      <c r="K70" s="2">
        <f t="shared" si="11"/>
        <v>27287124</v>
      </c>
    </row>
    <row r="71" spans="6:11" x14ac:dyDescent="0.3">
      <c r="F71" s="4">
        <v>43899</v>
      </c>
      <c r="G71" s="2">
        <f t="shared" si="9"/>
        <v>26333368</v>
      </c>
      <c r="H71" s="4">
        <v>44265</v>
      </c>
      <c r="I71" s="2">
        <f t="shared" si="10"/>
        <v>26875642</v>
      </c>
      <c r="J71" s="4">
        <v>44630</v>
      </c>
      <c r="K71" s="2">
        <f t="shared" si="11"/>
        <v>27287165</v>
      </c>
    </row>
    <row r="72" spans="6:11" x14ac:dyDescent="0.3">
      <c r="F72" s="4">
        <v>43900</v>
      </c>
      <c r="G72" s="2">
        <f t="shared" si="9"/>
        <v>26334873</v>
      </c>
      <c r="H72" s="4">
        <v>44266</v>
      </c>
      <c r="I72" s="2">
        <f t="shared" si="10"/>
        <v>26877023</v>
      </c>
      <c r="J72" s="4">
        <v>44631</v>
      </c>
      <c r="K72" s="2">
        <f t="shared" si="11"/>
        <v>27287206</v>
      </c>
    </row>
    <row r="73" spans="6:11" x14ac:dyDescent="0.3">
      <c r="F73" s="4">
        <v>43901</v>
      </c>
      <c r="G73" s="2">
        <f t="shared" si="9"/>
        <v>26336378</v>
      </c>
      <c r="H73" s="4">
        <v>44267</v>
      </c>
      <c r="I73" s="2">
        <f t="shared" si="10"/>
        <v>26878404</v>
      </c>
      <c r="J73" s="4">
        <v>44632</v>
      </c>
      <c r="K73" s="2">
        <f t="shared" si="11"/>
        <v>27287247</v>
      </c>
    </row>
    <row r="74" spans="6:11" x14ac:dyDescent="0.3">
      <c r="F74" s="4">
        <v>43902</v>
      </c>
      <c r="G74" s="2">
        <f t="shared" si="9"/>
        <v>26337883</v>
      </c>
      <c r="H74" s="4">
        <v>44268</v>
      </c>
      <c r="I74" s="2">
        <f t="shared" si="10"/>
        <v>26879785</v>
      </c>
      <c r="J74" s="4">
        <v>44633</v>
      </c>
      <c r="K74" s="2">
        <f t="shared" si="11"/>
        <v>27287288</v>
      </c>
    </row>
    <row r="75" spans="6:11" x14ac:dyDescent="0.3">
      <c r="F75" s="4">
        <v>43903</v>
      </c>
      <c r="G75" s="2">
        <f t="shared" si="9"/>
        <v>26339388</v>
      </c>
      <c r="H75" s="4">
        <v>44269</v>
      </c>
      <c r="I75" s="2">
        <f t="shared" si="10"/>
        <v>26881166</v>
      </c>
      <c r="J75" s="4">
        <v>44634</v>
      </c>
      <c r="K75" s="2">
        <f t="shared" si="11"/>
        <v>27287329</v>
      </c>
    </row>
    <row r="76" spans="6:11" x14ac:dyDescent="0.3">
      <c r="F76" s="4">
        <v>43904</v>
      </c>
      <c r="G76" s="2">
        <f t="shared" si="9"/>
        <v>26340893</v>
      </c>
      <c r="H76" s="4">
        <v>44270</v>
      </c>
      <c r="I76" s="2">
        <f t="shared" si="10"/>
        <v>26882547</v>
      </c>
      <c r="J76" s="4">
        <v>44635</v>
      </c>
      <c r="K76" s="2">
        <f t="shared" si="11"/>
        <v>27287370</v>
      </c>
    </row>
    <row r="77" spans="6:11" x14ac:dyDescent="0.3">
      <c r="F77" s="4">
        <v>43905</v>
      </c>
      <c r="G77" s="2">
        <f t="shared" si="9"/>
        <v>26342398</v>
      </c>
      <c r="H77" s="4">
        <v>44271</v>
      </c>
      <c r="I77" s="2">
        <f t="shared" si="10"/>
        <v>26883928</v>
      </c>
      <c r="J77" s="4">
        <v>44636</v>
      </c>
      <c r="K77" s="2">
        <f t="shared" si="11"/>
        <v>27287411</v>
      </c>
    </row>
    <row r="78" spans="6:11" x14ac:dyDescent="0.3">
      <c r="F78" s="4">
        <v>43906</v>
      </c>
      <c r="G78" s="2">
        <f t="shared" si="9"/>
        <v>26343903</v>
      </c>
      <c r="H78" s="4">
        <v>44272</v>
      </c>
      <c r="I78" s="2">
        <f t="shared" si="10"/>
        <v>26885309</v>
      </c>
      <c r="J78" s="4">
        <v>44637</v>
      </c>
      <c r="K78" s="2">
        <f t="shared" si="11"/>
        <v>27287452</v>
      </c>
    </row>
    <row r="79" spans="6:11" x14ac:dyDescent="0.3">
      <c r="F79" s="4">
        <v>43907</v>
      </c>
      <c r="G79" s="2">
        <f t="shared" si="9"/>
        <v>26345408</v>
      </c>
      <c r="H79" s="4">
        <v>44273</v>
      </c>
      <c r="I79" s="2">
        <f t="shared" si="10"/>
        <v>26886690</v>
      </c>
      <c r="J79" s="4">
        <v>44638</v>
      </c>
      <c r="K79" s="2">
        <f t="shared" si="11"/>
        <v>27287493</v>
      </c>
    </row>
    <row r="80" spans="6:11" x14ac:dyDescent="0.3">
      <c r="F80" s="4">
        <v>43908</v>
      </c>
      <c r="G80" s="2">
        <f t="shared" si="9"/>
        <v>26346913</v>
      </c>
      <c r="H80" s="4">
        <v>44274</v>
      </c>
      <c r="I80" s="2">
        <f t="shared" si="10"/>
        <v>26888071</v>
      </c>
      <c r="J80" s="4">
        <v>44639</v>
      </c>
      <c r="K80" s="2">
        <f t="shared" si="11"/>
        <v>27287534</v>
      </c>
    </row>
    <row r="81" spans="6:11" x14ac:dyDescent="0.3">
      <c r="F81" s="4">
        <v>43909</v>
      </c>
      <c r="G81" s="2">
        <f t="shared" si="9"/>
        <v>26348418</v>
      </c>
      <c r="H81" s="4">
        <v>44275</v>
      </c>
      <c r="I81" s="2">
        <f t="shared" si="10"/>
        <v>26889452</v>
      </c>
      <c r="J81" s="4">
        <v>44640</v>
      </c>
      <c r="K81" s="2">
        <f t="shared" si="11"/>
        <v>27287575</v>
      </c>
    </row>
    <row r="82" spans="6:11" x14ac:dyDescent="0.3">
      <c r="F82" s="4">
        <v>43910</v>
      </c>
      <c r="G82" s="2">
        <f t="shared" si="9"/>
        <v>26349923</v>
      </c>
      <c r="H82" s="4">
        <v>44276</v>
      </c>
      <c r="I82" s="2">
        <f t="shared" si="10"/>
        <v>26890833</v>
      </c>
      <c r="J82" s="4">
        <v>44641</v>
      </c>
      <c r="K82" s="2">
        <f t="shared" si="11"/>
        <v>27287616</v>
      </c>
    </row>
    <row r="83" spans="6:11" x14ac:dyDescent="0.3">
      <c r="F83" s="4">
        <v>43911</v>
      </c>
      <c r="G83" s="2">
        <f t="shared" si="9"/>
        <v>26351428</v>
      </c>
      <c r="H83" s="4">
        <v>44277</v>
      </c>
      <c r="I83" s="2">
        <f t="shared" si="10"/>
        <v>26892214</v>
      </c>
      <c r="J83" s="4">
        <v>44642</v>
      </c>
      <c r="K83" s="2">
        <f t="shared" si="11"/>
        <v>27287657</v>
      </c>
    </row>
    <row r="84" spans="6:11" x14ac:dyDescent="0.3">
      <c r="F84" s="4">
        <v>43912</v>
      </c>
      <c r="G84" s="2">
        <f t="shared" si="9"/>
        <v>26352933</v>
      </c>
      <c r="H84" s="4">
        <v>44278</v>
      </c>
      <c r="I84" s="2">
        <f t="shared" si="10"/>
        <v>26893595</v>
      </c>
      <c r="J84" s="4">
        <v>44643</v>
      </c>
      <c r="K84" s="2">
        <f t="shared" si="11"/>
        <v>27287698</v>
      </c>
    </row>
    <row r="85" spans="6:11" x14ac:dyDescent="0.3">
      <c r="F85" s="4">
        <v>43913</v>
      </c>
      <c r="G85" s="2">
        <f t="shared" si="9"/>
        <v>26354438</v>
      </c>
      <c r="H85" s="4">
        <v>44279</v>
      </c>
      <c r="I85" s="2">
        <f t="shared" si="10"/>
        <v>26894976</v>
      </c>
      <c r="J85" s="4">
        <v>44644</v>
      </c>
      <c r="K85" s="2">
        <f t="shared" si="11"/>
        <v>27287739</v>
      </c>
    </row>
    <row r="86" spans="6:11" x14ac:dyDescent="0.3">
      <c r="F86" s="4">
        <v>43914</v>
      </c>
      <c r="G86" s="2">
        <f t="shared" si="9"/>
        <v>26355943</v>
      </c>
      <c r="H86" s="4">
        <v>44280</v>
      </c>
      <c r="I86" s="2">
        <f t="shared" si="10"/>
        <v>26896357</v>
      </c>
      <c r="J86" s="4">
        <v>44645</v>
      </c>
      <c r="K86" s="2">
        <f t="shared" si="11"/>
        <v>27287780</v>
      </c>
    </row>
    <row r="87" spans="6:11" x14ac:dyDescent="0.3">
      <c r="F87" s="4">
        <v>43915</v>
      </c>
      <c r="G87" s="2">
        <f t="shared" si="9"/>
        <v>26357448</v>
      </c>
      <c r="H87" s="4">
        <v>44281</v>
      </c>
      <c r="I87" s="2">
        <f t="shared" si="10"/>
        <v>26897738</v>
      </c>
      <c r="J87" s="4">
        <v>44646</v>
      </c>
      <c r="K87" s="2">
        <f t="shared" si="11"/>
        <v>27287821</v>
      </c>
    </row>
    <row r="88" spans="6:11" x14ac:dyDescent="0.3">
      <c r="F88" s="4">
        <v>43916</v>
      </c>
      <c r="G88" s="2">
        <f t="shared" si="9"/>
        <v>26358953</v>
      </c>
      <c r="H88" s="4">
        <v>44282</v>
      </c>
      <c r="I88" s="2">
        <f t="shared" si="10"/>
        <v>26899119</v>
      </c>
      <c r="J88" s="4">
        <v>44647</v>
      </c>
      <c r="K88" s="2">
        <f t="shared" si="11"/>
        <v>27287862</v>
      </c>
    </row>
    <row r="89" spans="6:11" x14ac:dyDescent="0.3">
      <c r="F89" s="4">
        <v>43917</v>
      </c>
      <c r="G89" s="2">
        <f t="shared" si="9"/>
        <v>26360458</v>
      </c>
      <c r="H89" s="4">
        <v>44283</v>
      </c>
      <c r="I89" s="2">
        <f t="shared" si="10"/>
        <v>26900500</v>
      </c>
      <c r="J89" s="4">
        <v>44648</v>
      </c>
      <c r="K89" s="2">
        <f t="shared" si="11"/>
        <v>27287903</v>
      </c>
    </row>
    <row r="90" spans="6:11" x14ac:dyDescent="0.3">
      <c r="F90" s="4">
        <v>43918</v>
      </c>
      <c r="G90" s="2">
        <f t="shared" si="9"/>
        <v>26361963</v>
      </c>
      <c r="H90" s="4">
        <v>44284</v>
      </c>
      <c r="I90" s="2">
        <f t="shared" si="10"/>
        <v>26901881</v>
      </c>
      <c r="J90" s="4">
        <v>44649</v>
      </c>
      <c r="K90" s="2">
        <f t="shared" si="11"/>
        <v>27287944</v>
      </c>
    </row>
    <row r="91" spans="6:11" x14ac:dyDescent="0.3">
      <c r="F91" s="4">
        <v>43919</v>
      </c>
      <c r="G91" s="2">
        <f t="shared" si="9"/>
        <v>26363468</v>
      </c>
      <c r="H91" s="4">
        <v>44285</v>
      </c>
      <c r="I91" s="2">
        <f t="shared" si="10"/>
        <v>26903262</v>
      </c>
      <c r="J91" s="4">
        <v>44650</v>
      </c>
      <c r="K91" s="2">
        <f t="shared" si="11"/>
        <v>27287985</v>
      </c>
    </row>
    <row r="92" spans="6:11" x14ac:dyDescent="0.3">
      <c r="F92" s="4">
        <v>43920</v>
      </c>
      <c r="G92" s="2">
        <f t="shared" si="9"/>
        <v>26364973</v>
      </c>
      <c r="H92" s="4">
        <v>44286</v>
      </c>
      <c r="I92" s="2">
        <f t="shared" si="10"/>
        <v>26904643</v>
      </c>
      <c r="J92" s="4">
        <v>44651</v>
      </c>
      <c r="K92" s="2">
        <f t="shared" si="11"/>
        <v>27288026</v>
      </c>
    </row>
    <row r="93" spans="6:11" x14ac:dyDescent="0.3">
      <c r="F93" s="4">
        <v>43921</v>
      </c>
      <c r="G93" s="2">
        <f t="shared" si="9"/>
        <v>26366478</v>
      </c>
      <c r="H93" s="4">
        <v>44287</v>
      </c>
      <c r="I93" s="2">
        <f t="shared" si="10"/>
        <v>26906024</v>
      </c>
      <c r="J93" s="4">
        <v>44652</v>
      </c>
      <c r="K93" s="2">
        <f t="shared" si="11"/>
        <v>27288067</v>
      </c>
    </row>
    <row r="94" spans="6:11" x14ac:dyDescent="0.3">
      <c r="F94" s="4">
        <v>43922</v>
      </c>
      <c r="G94" s="2">
        <f t="shared" si="9"/>
        <v>26367983</v>
      </c>
      <c r="H94" s="4">
        <v>44288</v>
      </c>
      <c r="I94" s="2">
        <f t="shared" si="10"/>
        <v>26907405</v>
      </c>
      <c r="J94" s="4">
        <v>44653</v>
      </c>
      <c r="K94" s="2">
        <f t="shared" si="11"/>
        <v>27288108</v>
      </c>
    </row>
    <row r="95" spans="6:11" x14ac:dyDescent="0.3">
      <c r="F95" s="4">
        <v>43923</v>
      </c>
      <c r="G95" s="2">
        <f t="shared" si="9"/>
        <v>26369488</v>
      </c>
      <c r="H95" s="4">
        <v>44289</v>
      </c>
      <c r="I95" s="2">
        <f t="shared" si="10"/>
        <v>26908786</v>
      </c>
      <c r="J95" s="4">
        <v>44654</v>
      </c>
      <c r="K95" s="2">
        <f t="shared" si="11"/>
        <v>27288149</v>
      </c>
    </row>
    <row r="96" spans="6:11" x14ac:dyDescent="0.3">
      <c r="F96" s="4">
        <v>43924</v>
      </c>
      <c r="G96" s="2">
        <f t="shared" si="9"/>
        <v>26370993</v>
      </c>
      <c r="H96" s="4">
        <v>44290</v>
      </c>
      <c r="I96" s="2">
        <f t="shared" si="10"/>
        <v>26910167</v>
      </c>
      <c r="J96" s="4">
        <v>44655</v>
      </c>
      <c r="K96" s="2">
        <f t="shared" si="11"/>
        <v>27288190</v>
      </c>
    </row>
    <row r="97" spans="6:11" x14ac:dyDescent="0.3">
      <c r="F97" s="4">
        <v>43925</v>
      </c>
      <c r="G97" s="2">
        <f t="shared" si="9"/>
        <v>26372498</v>
      </c>
      <c r="H97" s="4">
        <v>44291</v>
      </c>
      <c r="I97" s="2">
        <f t="shared" si="10"/>
        <v>26911548</v>
      </c>
      <c r="J97" s="4">
        <v>44656</v>
      </c>
      <c r="K97" s="2">
        <f t="shared" si="11"/>
        <v>27288231</v>
      </c>
    </row>
    <row r="98" spans="6:11" x14ac:dyDescent="0.3">
      <c r="F98" s="4">
        <v>43926</v>
      </c>
      <c r="G98" s="2">
        <f t="shared" si="9"/>
        <v>26374003</v>
      </c>
      <c r="H98" s="4">
        <v>44292</v>
      </c>
      <c r="I98" s="2">
        <f t="shared" si="10"/>
        <v>26912929</v>
      </c>
      <c r="J98" s="4">
        <v>44657</v>
      </c>
      <c r="K98" s="2">
        <f t="shared" si="11"/>
        <v>27288272</v>
      </c>
    </row>
    <row r="99" spans="6:11" x14ac:dyDescent="0.3">
      <c r="F99" s="4">
        <v>43927</v>
      </c>
      <c r="G99" s="2">
        <f t="shared" si="9"/>
        <v>26375508</v>
      </c>
      <c r="H99" s="4">
        <v>44293</v>
      </c>
      <c r="I99" s="2">
        <f t="shared" si="10"/>
        <v>26914310</v>
      </c>
      <c r="J99" s="4">
        <v>44658</v>
      </c>
      <c r="K99" s="2">
        <f t="shared" si="11"/>
        <v>27288313</v>
      </c>
    </row>
    <row r="100" spans="6:11" x14ac:dyDescent="0.3">
      <c r="F100" s="4">
        <v>43928</v>
      </c>
      <c r="G100" s="2">
        <f t="shared" si="9"/>
        <v>26377013</v>
      </c>
      <c r="H100" s="4">
        <v>44294</v>
      </c>
      <c r="I100" s="2">
        <f t="shared" si="10"/>
        <v>26915691</v>
      </c>
      <c r="J100" s="4">
        <v>44659</v>
      </c>
      <c r="K100" s="2">
        <f t="shared" si="11"/>
        <v>27288354</v>
      </c>
    </row>
    <row r="101" spans="6:11" x14ac:dyDescent="0.3">
      <c r="F101" s="4">
        <v>43929</v>
      </c>
      <c r="G101" s="2">
        <f t="shared" si="9"/>
        <v>26378518</v>
      </c>
      <c r="H101" s="4">
        <v>44295</v>
      </c>
      <c r="I101" s="2">
        <f t="shared" si="10"/>
        <v>26917072</v>
      </c>
      <c r="J101" s="4">
        <v>44660</v>
      </c>
      <c r="K101" s="2">
        <f t="shared" si="11"/>
        <v>27288395</v>
      </c>
    </row>
    <row r="102" spans="6:11" x14ac:dyDescent="0.3">
      <c r="F102" s="4">
        <v>43930</v>
      </c>
      <c r="G102" s="2">
        <f t="shared" si="9"/>
        <v>26380023</v>
      </c>
      <c r="H102" s="4">
        <v>44296</v>
      </c>
      <c r="I102" s="2">
        <f t="shared" si="10"/>
        <v>26918453</v>
      </c>
      <c r="J102" s="4">
        <v>44661</v>
      </c>
      <c r="K102" s="2">
        <f t="shared" si="11"/>
        <v>27288436</v>
      </c>
    </row>
    <row r="103" spans="6:11" x14ac:dyDescent="0.3">
      <c r="F103" s="4">
        <v>43931</v>
      </c>
      <c r="G103" s="2">
        <f t="shared" si="9"/>
        <v>26381528</v>
      </c>
      <c r="H103" s="4">
        <v>44297</v>
      </c>
      <c r="I103" s="2">
        <f t="shared" si="10"/>
        <v>26919834</v>
      </c>
      <c r="J103" s="4">
        <v>44662</v>
      </c>
      <c r="K103" s="2">
        <f t="shared" si="11"/>
        <v>27288477</v>
      </c>
    </row>
    <row r="104" spans="6:11" x14ac:dyDescent="0.3">
      <c r="F104" s="4">
        <v>43932</v>
      </c>
      <c r="G104" s="2">
        <f t="shared" si="9"/>
        <v>26383033</v>
      </c>
      <c r="H104" s="4">
        <v>44298</v>
      </c>
      <c r="I104" s="2">
        <f t="shared" si="10"/>
        <v>26921215</v>
      </c>
      <c r="J104" s="4">
        <v>44663</v>
      </c>
      <c r="K104" s="2">
        <f t="shared" si="11"/>
        <v>27288518</v>
      </c>
    </row>
    <row r="105" spans="6:11" x14ac:dyDescent="0.3">
      <c r="F105" s="4">
        <v>43933</v>
      </c>
      <c r="G105" s="2">
        <f t="shared" si="9"/>
        <v>26384538</v>
      </c>
      <c r="H105" s="4">
        <v>44299</v>
      </c>
      <c r="I105" s="2">
        <f t="shared" si="10"/>
        <v>26922596</v>
      </c>
      <c r="J105" s="4">
        <v>44664</v>
      </c>
      <c r="K105" s="2">
        <f t="shared" si="11"/>
        <v>27288559</v>
      </c>
    </row>
    <row r="106" spans="6:11" x14ac:dyDescent="0.3">
      <c r="F106" s="4">
        <v>43934</v>
      </c>
      <c r="G106" s="2">
        <f t="shared" si="9"/>
        <v>26386043</v>
      </c>
      <c r="H106" s="4">
        <v>44300</v>
      </c>
      <c r="I106" s="2">
        <f t="shared" si="10"/>
        <v>26923977</v>
      </c>
      <c r="J106" s="4">
        <v>44665</v>
      </c>
      <c r="K106" s="2">
        <f t="shared" si="11"/>
        <v>27288600</v>
      </c>
    </row>
    <row r="107" spans="6:11" x14ac:dyDescent="0.3">
      <c r="F107" s="4">
        <v>43935</v>
      </c>
      <c r="G107" s="2">
        <f t="shared" si="9"/>
        <v>26387548</v>
      </c>
      <c r="H107" s="4">
        <v>44301</v>
      </c>
      <c r="I107" s="2">
        <f t="shared" si="10"/>
        <v>26925358</v>
      </c>
      <c r="J107" s="4">
        <v>44666</v>
      </c>
      <c r="K107" s="2">
        <f t="shared" si="11"/>
        <v>27288641</v>
      </c>
    </row>
    <row r="108" spans="6:11" x14ac:dyDescent="0.3">
      <c r="F108" s="4">
        <v>43936</v>
      </c>
      <c r="G108" s="2">
        <f t="shared" si="9"/>
        <v>26389053</v>
      </c>
      <c r="H108" s="4">
        <v>44302</v>
      </c>
      <c r="I108" s="2">
        <f t="shared" si="10"/>
        <v>26926739</v>
      </c>
      <c r="J108" s="4">
        <v>44667</v>
      </c>
      <c r="K108" s="2">
        <f t="shared" si="11"/>
        <v>27288682</v>
      </c>
    </row>
    <row r="109" spans="6:11" x14ac:dyDescent="0.3">
      <c r="F109" s="4">
        <v>43937</v>
      </c>
      <c r="G109" s="2">
        <f t="shared" si="9"/>
        <v>26390558</v>
      </c>
      <c r="H109" s="4">
        <v>44303</v>
      </c>
      <c r="I109" s="2">
        <f t="shared" si="10"/>
        <v>26928120</v>
      </c>
      <c r="J109" s="4">
        <v>44668</v>
      </c>
      <c r="K109" s="2">
        <f t="shared" si="11"/>
        <v>27288723</v>
      </c>
    </row>
    <row r="110" spans="6:11" x14ac:dyDescent="0.3">
      <c r="F110" s="4">
        <v>43938</v>
      </c>
      <c r="G110" s="2">
        <f t="shared" si="9"/>
        <v>26392063</v>
      </c>
      <c r="H110" s="4">
        <v>44304</v>
      </c>
      <c r="I110" s="2">
        <f t="shared" si="10"/>
        <v>26929501</v>
      </c>
      <c r="J110" s="4">
        <v>44669</v>
      </c>
      <c r="K110" s="2">
        <f t="shared" si="11"/>
        <v>27288764</v>
      </c>
    </row>
    <row r="111" spans="6:11" x14ac:dyDescent="0.3">
      <c r="F111" s="4">
        <v>43939</v>
      </c>
      <c r="G111" s="2">
        <f t="shared" si="9"/>
        <v>26393568</v>
      </c>
      <c r="H111" s="4">
        <v>44305</v>
      </c>
      <c r="I111" s="2">
        <f t="shared" si="10"/>
        <v>26930882</v>
      </c>
      <c r="J111" s="4">
        <v>44670</v>
      </c>
      <c r="K111" s="2">
        <f t="shared" si="11"/>
        <v>27288805</v>
      </c>
    </row>
    <row r="112" spans="6:11" x14ac:dyDescent="0.3">
      <c r="F112" s="4">
        <v>43940</v>
      </c>
      <c r="G112" s="2">
        <f t="shared" si="9"/>
        <v>26395073</v>
      </c>
      <c r="H112" s="4">
        <v>44306</v>
      </c>
      <c r="I112" s="2">
        <f t="shared" si="10"/>
        <v>26932263</v>
      </c>
      <c r="J112" s="4">
        <v>44671</v>
      </c>
      <c r="K112" s="2">
        <f t="shared" si="11"/>
        <v>27288846</v>
      </c>
    </row>
    <row r="113" spans="6:11" x14ac:dyDescent="0.3">
      <c r="F113" s="4">
        <v>43941</v>
      </c>
      <c r="G113" s="2">
        <f t="shared" si="9"/>
        <v>26396578</v>
      </c>
      <c r="H113" s="4">
        <v>44307</v>
      </c>
      <c r="I113" s="2">
        <f t="shared" si="10"/>
        <v>26933644</v>
      </c>
      <c r="J113" s="4">
        <v>44672</v>
      </c>
      <c r="K113" s="2">
        <f t="shared" si="11"/>
        <v>27288887</v>
      </c>
    </row>
    <row r="114" spans="6:11" x14ac:dyDescent="0.3">
      <c r="F114" s="4">
        <v>43942</v>
      </c>
      <c r="G114" s="2">
        <f t="shared" si="9"/>
        <v>26398083</v>
      </c>
      <c r="H114" s="4">
        <v>44308</v>
      </c>
      <c r="I114" s="2">
        <f t="shared" si="10"/>
        <v>26935025</v>
      </c>
      <c r="J114" s="4">
        <v>44673</v>
      </c>
      <c r="K114" s="2">
        <f t="shared" si="11"/>
        <v>27288928</v>
      </c>
    </row>
    <row r="115" spans="6:11" x14ac:dyDescent="0.3">
      <c r="F115" s="4">
        <v>43943</v>
      </c>
      <c r="G115" s="2">
        <f t="shared" si="9"/>
        <v>26399588</v>
      </c>
      <c r="H115" s="4">
        <v>44309</v>
      </c>
      <c r="I115" s="2">
        <f t="shared" si="10"/>
        <v>26936406</v>
      </c>
      <c r="J115" s="4">
        <v>44674</v>
      </c>
      <c r="K115" s="2">
        <f t="shared" si="11"/>
        <v>27288969</v>
      </c>
    </row>
    <row r="116" spans="6:11" x14ac:dyDescent="0.3">
      <c r="F116" s="4">
        <v>43944</v>
      </c>
      <c r="G116" s="2">
        <f t="shared" si="9"/>
        <v>26401093</v>
      </c>
      <c r="H116" s="4">
        <v>44310</v>
      </c>
      <c r="I116" s="2">
        <f t="shared" si="10"/>
        <v>26937787</v>
      </c>
      <c r="J116" s="4">
        <v>44675</v>
      </c>
      <c r="K116" s="2">
        <f t="shared" si="11"/>
        <v>27289010</v>
      </c>
    </row>
    <row r="117" spans="6:11" x14ac:dyDescent="0.3">
      <c r="F117" s="4">
        <v>43945</v>
      </c>
      <c r="G117" s="2">
        <f t="shared" si="9"/>
        <v>26402598</v>
      </c>
      <c r="H117" s="4">
        <v>44311</v>
      </c>
      <c r="I117" s="2">
        <f t="shared" si="10"/>
        <v>26939168</v>
      </c>
      <c r="J117" s="4">
        <v>44676</v>
      </c>
      <c r="K117" s="2">
        <f t="shared" si="11"/>
        <v>27289051</v>
      </c>
    </row>
    <row r="118" spans="6:11" x14ac:dyDescent="0.3">
      <c r="F118" s="4">
        <v>43946</v>
      </c>
      <c r="G118" s="2">
        <f t="shared" si="9"/>
        <v>26404103</v>
      </c>
      <c r="H118" s="4">
        <v>44312</v>
      </c>
      <c r="I118" s="2">
        <f t="shared" si="10"/>
        <v>26940549</v>
      </c>
      <c r="J118" s="4">
        <v>44677</v>
      </c>
      <c r="K118" s="2">
        <f t="shared" si="11"/>
        <v>27289092</v>
      </c>
    </row>
    <row r="119" spans="6:11" x14ac:dyDescent="0.3">
      <c r="F119" s="4">
        <v>43947</v>
      </c>
      <c r="G119" s="2">
        <f t="shared" si="9"/>
        <v>26405608</v>
      </c>
      <c r="H119" s="4">
        <v>44313</v>
      </c>
      <c r="I119" s="2">
        <f t="shared" si="10"/>
        <v>26941930</v>
      </c>
      <c r="J119" s="4">
        <v>44678</v>
      </c>
      <c r="K119" s="2">
        <f t="shared" si="11"/>
        <v>27289133</v>
      </c>
    </row>
    <row r="120" spans="6:11" x14ac:dyDescent="0.3">
      <c r="F120" s="4">
        <v>43948</v>
      </c>
      <c r="G120" s="2">
        <f t="shared" si="9"/>
        <v>26407113</v>
      </c>
      <c r="H120" s="4">
        <v>44314</v>
      </c>
      <c r="I120" s="2">
        <f t="shared" si="10"/>
        <v>26943311</v>
      </c>
      <c r="J120" s="4">
        <v>44679</v>
      </c>
      <c r="K120" s="2">
        <f t="shared" si="11"/>
        <v>27289174</v>
      </c>
    </row>
    <row r="121" spans="6:11" x14ac:dyDescent="0.3">
      <c r="F121" s="4">
        <v>43949</v>
      </c>
      <c r="G121" s="2">
        <f t="shared" si="9"/>
        <v>26408618</v>
      </c>
      <c r="H121" s="4">
        <v>44315</v>
      </c>
      <c r="I121" s="2">
        <f t="shared" si="10"/>
        <v>26944692</v>
      </c>
      <c r="J121" s="4">
        <v>44680</v>
      </c>
      <c r="K121" s="2">
        <f t="shared" si="11"/>
        <v>27289215</v>
      </c>
    </row>
    <row r="122" spans="6:11" x14ac:dyDescent="0.3">
      <c r="F122" s="4">
        <v>43950</v>
      </c>
      <c r="G122" s="2">
        <f t="shared" si="9"/>
        <v>26410123</v>
      </c>
      <c r="H122" s="4">
        <v>44316</v>
      </c>
      <c r="I122" s="2">
        <f t="shared" si="10"/>
        <v>26946073</v>
      </c>
      <c r="J122" s="4">
        <v>44681</v>
      </c>
      <c r="K122" s="2">
        <f t="shared" si="11"/>
        <v>27289256</v>
      </c>
    </row>
    <row r="123" spans="6:11" x14ac:dyDescent="0.3">
      <c r="F123" s="4">
        <v>43951</v>
      </c>
      <c r="G123" s="2">
        <f t="shared" si="9"/>
        <v>26411628</v>
      </c>
      <c r="H123" s="4">
        <v>44317</v>
      </c>
      <c r="I123" s="2">
        <f t="shared" si="10"/>
        <v>26947454</v>
      </c>
      <c r="J123" s="4">
        <v>44682</v>
      </c>
      <c r="K123" s="2">
        <f t="shared" si="11"/>
        <v>27289297</v>
      </c>
    </row>
    <row r="124" spans="6:11" x14ac:dyDescent="0.3">
      <c r="F124" s="4">
        <v>43952</v>
      </c>
      <c r="G124" s="2">
        <f t="shared" si="9"/>
        <v>26413133</v>
      </c>
      <c r="H124" s="4">
        <v>44318</v>
      </c>
      <c r="I124" s="2">
        <f t="shared" si="10"/>
        <v>26948835</v>
      </c>
      <c r="J124" s="4">
        <v>44683</v>
      </c>
      <c r="K124" s="2">
        <f t="shared" si="11"/>
        <v>27289338</v>
      </c>
    </row>
    <row r="125" spans="6:11" x14ac:dyDescent="0.3">
      <c r="F125" s="4">
        <v>43953</v>
      </c>
      <c r="G125" s="2">
        <f t="shared" si="9"/>
        <v>26414638</v>
      </c>
      <c r="H125" s="4">
        <v>44319</v>
      </c>
      <c r="I125" s="2">
        <f t="shared" si="10"/>
        <v>26950216</v>
      </c>
      <c r="J125" s="4">
        <v>44684</v>
      </c>
      <c r="K125" s="2">
        <f t="shared" si="11"/>
        <v>27289379</v>
      </c>
    </row>
    <row r="126" spans="6:11" x14ac:dyDescent="0.3">
      <c r="F126" s="4">
        <v>43954</v>
      </c>
      <c r="G126" s="2">
        <f t="shared" si="9"/>
        <v>26416143</v>
      </c>
      <c r="H126" s="4">
        <v>44320</v>
      </c>
      <c r="I126" s="2">
        <f t="shared" si="10"/>
        <v>26951597</v>
      </c>
      <c r="J126" s="4">
        <v>44685</v>
      </c>
      <c r="K126" s="2">
        <f t="shared" si="11"/>
        <v>27289420</v>
      </c>
    </row>
    <row r="127" spans="6:11" x14ac:dyDescent="0.3">
      <c r="F127" s="4">
        <v>43955</v>
      </c>
      <c r="G127" s="2">
        <f t="shared" si="9"/>
        <v>26417648</v>
      </c>
      <c r="H127" s="4">
        <v>44321</v>
      </c>
      <c r="I127" s="2">
        <f t="shared" si="10"/>
        <v>26952978</v>
      </c>
      <c r="J127" s="4">
        <v>44686</v>
      </c>
      <c r="K127" s="2">
        <f t="shared" si="11"/>
        <v>27289461</v>
      </c>
    </row>
    <row r="128" spans="6:11" x14ac:dyDescent="0.3">
      <c r="F128" s="4">
        <v>43956</v>
      </c>
      <c r="G128" s="2">
        <f t="shared" si="9"/>
        <v>26419153</v>
      </c>
      <c r="H128" s="4">
        <v>44322</v>
      </c>
      <c r="I128" s="2">
        <f t="shared" si="10"/>
        <v>26954359</v>
      </c>
      <c r="J128" s="4">
        <v>44687</v>
      </c>
      <c r="K128" s="2">
        <f t="shared" si="11"/>
        <v>27289502</v>
      </c>
    </row>
    <row r="129" spans="6:11" x14ac:dyDescent="0.3">
      <c r="F129" s="4">
        <v>43957</v>
      </c>
      <c r="G129" s="2">
        <f t="shared" si="9"/>
        <v>26420658</v>
      </c>
      <c r="H129" s="4">
        <v>44323</v>
      </c>
      <c r="I129" s="2">
        <f t="shared" si="10"/>
        <v>26955740</v>
      </c>
      <c r="J129" s="4">
        <v>44688</v>
      </c>
      <c r="K129" s="2">
        <f t="shared" si="11"/>
        <v>27289543</v>
      </c>
    </row>
    <row r="130" spans="6:11" x14ac:dyDescent="0.3">
      <c r="F130" s="4">
        <v>43958</v>
      </c>
      <c r="G130" s="2">
        <f t="shared" si="9"/>
        <v>26422163</v>
      </c>
      <c r="H130" s="4">
        <v>44324</v>
      </c>
      <c r="I130" s="2">
        <f t="shared" si="10"/>
        <v>26957121</v>
      </c>
      <c r="J130" s="4">
        <v>44689</v>
      </c>
      <c r="K130" s="2">
        <f t="shared" si="11"/>
        <v>27289584</v>
      </c>
    </row>
    <row r="131" spans="6:11" x14ac:dyDescent="0.3">
      <c r="F131" s="4">
        <v>43959</v>
      </c>
      <c r="G131" s="2">
        <f t="shared" ref="G131:G194" si="12">G132-1505</f>
        <v>26423668</v>
      </c>
      <c r="H131" s="4">
        <v>44325</v>
      </c>
      <c r="I131" s="2">
        <f t="shared" ref="I131:I194" si="13">I132-1381</f>
        <v>26958502</v>
      </c>
      <c r="J131" s="4">
        <v>44690</v>
      </c>
      <c r="K131" s="2">
        <f t="shared" ref="K131:K194" si="14">K132-41</f>
        <v>27289625</v>
      </c>
    </row>
    <row r="132" spans="6:11" x14ac:dyDescent="0.3">
      <c r="F132" s="4">
        <v>43960</v>
      </c>
      <c r="G132" s="2">
        <f t="shared" si="12"/>
        <v>26425173</v>
      </c>
      <c r="H132" s="4">
        <v>44326</v>
      </c>
      <c r="I132" s="2">
        <f t="shared" si="13"/>
        <v>26959883</v>
      </c>
      <c r="J132" s="4">
        <v>44691</v>
      </c>
      <c r="K132" s="2">
        <f t="shared" si="14"/>
        <v>27289666</v>
      </c>
    </row>
    <row r="133" spans="6:11" x14ac:dyDescent="0.3">
      <c r="F133" s="4">
        <v>43961</v>
      </c>
      <c r="G133" s="2">
        <f t="shared" si="12"/>
        <v>26426678</v>
      </c>
      <c r="H133" s="4">
        <v>44327</v>
      </c>
      <c r="I133" s="2">
        <f t="shared" si="13"/>
        <v>26961264</v>
      </c>
      <c r="J133" s="4">
        <v>44692</v>
      </c>
      <c r="K133" s="2">
        <f t="shared" si="14"/>
        <v>27289707</v>
      </c>
    </row>
    <row r="134" spans="6:11" x14ac:dyDescent="0.3">
      <c r="F134" s="4">
        <v>43962</v>
      </c>
      <c r="G134" s="2">
        <f t="shared" si="12"/>
        <v>26428183</v>
      </c>
      <c r="H134" s="4">
        <v>44328</v>
      </c>
      <c r="I134" s="2">
        <f t="shared" si="13"/>
        <v>26962645</v>
      </c>
      <c r="J134" s="4">
        <v>44693</v>
      </c>
      <c r="K134" s="2">
        <f t="shared" si="14"/>
        <v>27289748</v>
      </c>
    </row>
    <row r="135" spans="6:11" x14ac:dyDescent="0.3">
      <c r="F135" s="4">
        <v>43963</v>
      </c>
      <c r="G135" s="2">
        <f t="shared" si="12"/>
        <v>26429688</v>
      </c>
      <c r="H135" s="4">
        <v>44329</v>
      </c>
      <c r="I135" s="2">
        <f t="shared" si="13"/>
        <v>26964026</v>
      </c>
      <c r="J135" s="4">
        <v>44694</v>
      </c>
      <c r="K135" s="2">
        <f t="shared" si="14"/>
        <v>27289789</v>
      </c>
    </row>
    <row r="136" spans="6:11" x14ac:dyDescent="0.3">
      <c r="F136" s="4">
        <v>43964</v>
      </c>
      <c r="G136" s="2">
        <f t="shared" si="12"/>
        <v>26431193</v>
      </c>
      <c r="H136" s="4">
        <v>44330</v>
      </c>
      <c r="I136" s="2">
        <f t="shared" si="13"/>
        <v>26965407</v>
      </c>
      <c r="J136" s="4">
        <v>44695</v>
      </c>
      <c r="K136" s="2">
        <f t="shared" si="14"/>
        <v>27289830</v>
      </c>
    </row>
    <row r="137" spans="6:11" x14ac:dyDescent="0.3">
      <c r="F137" s="4">
        <v>43965</v>
      </c>
      <c r="G137" s="2">
        <f t="shared" si="12"/>
        <v>26432698</v>
      </c>
      <c r="H137" s="4">
        <v>44331</v>
      </c>
      <c r="I137" s="2">
        <f t="shared" si="13"/>
        <v>26966788</v>
      </c>
      <c r="J137" s="4">
        <v>44696</v>
      </c>
      <c r="K137" s="2">
        <f t="shared" si="14"/>
        <v>27289871</v>
      </c>
    </row>
    <row r="138" spans="6:11" x14ac:dyDescent="0.3">
      <c r="F138" s="4">
        <v>43966</v>
      </c>
      <c r="G138" s="2">
        <f t="shared" si="12"/>
        <v>26434203</v>
      </c>
      <c r="H138" s="4">
        <v>44332</v>
      </c>
      <c r="I138" s="2">
        <f t="shared" si="13"/>
        <v>26968169</v>
      </c>
      <c r="J138" s="4">
        <v>44697</v>
      </c>
      <c r="K138" s="2">
        <f t="shared" si="14"/>
        <v>27289912</v>
      </c>
    </row>
    <row r="139" spans="6:11" x14ac:dyDescent="0.3">
      <c r="F139" s="4">
        <v>43967</v>
      </c>
      <c r="G139" s="2">
        <f t="shared" si="12"/>
        <v>26435708</v>
      </c>
      <c r="H139" s="4">
        <v>44333</v>
      </c>
      <c r="I139" s="2">
        <f t="shared" si="13"/>
        <v>26969550</v>
      </c>
      <c r="J139" s="4">
        <v>44698</v>
      </c>
      <c r="K139" s="2">
        <f t="shared" si="14"/>
        <v>27289953</v>
      </c>
    </row>
    <row r="140" spans="6:11" x14ac:dyDescent="0.3">
      <c r="F140" s="4">
        <v>43968</v>
      </c>
      <c r="G140" s="2">
        <f t="shared" si="12"/>
        <v>26437213</v>
      </c>
      <c r="H140" s="4">
        <v>44334</v>
      </c>
      <c r="I140" s="2">
        <f t="shared" si="13"/>
        <v>26970931</v>
      </c>
      <c r="J140" s="4">
        <v>44699</v>
      </c>
      <c r="K140" s="2">
        <f t="shared" si="14"/>
        <v>27289994</v>
      </c>
    </row>
    <row r="141" spans="6:11" x14ac:dyDescent="0.3">
      <c r="F141" s="4">
        <v>43969</v>
      </c>
      <c r="G141" s="2">
        <f t="shared" si="12"/>
        <v>26438718</v>
      </c>
      <c r="H141" s="4">
        <v>44335</v>
      </c>
      <c r="I141" s="2">
        <f t="shared" si="13"/>
        <v>26972312</v>
      </c>
      <c r="J141" s="4">
        <v>44700</v>
      </c>
      <c r="K141" s="2">
        <f t="shared" si="14"/>
        <v>27290035</v>
      </c>
    </row>
    <row r="142" spans="6:11" x14ac:dyDescent="0.3">
      <c r="F142" s="4">
        <v>43970</v>
      </c>
      <c r="G142" s="2">
        <f t="shared" si="12"/>
        <v>26440223</v>
      </c>
      <c r="H142" s="4">
        <v>44336</v>
      </c>
      <c r="I142" s="2">
        <f t="shared" si="13"/>
        <v>26973693</v>
      </c>
      <c r="J142" s="4">
        <v>44701</v>
      </c>
      <c r="K142" s="2">
        <f t="shared" si="14"/>
        <v>27290076</v>
      </c>
    </row>
    <row r="143" spans="6:11" x14ac:dyDescent="0.3">
      <c r="F143" s="4">
        <v>43971</v>
      </c>
      <c r="G143" s="2">
        <f t="shared" si="12"/>
        <v>26441728</v>
      </c>
      <c r="H143" s="4">
        <v>44337</v>
      </c>
      <c r="I143" s="2">
        <f t="shared" si="13"/>
        <v>26975074</v>
      </c>
      <c r="J143" s="4">
        <v>44702</v>
      </c>
      <c r="K143" s="2">
        <f t="shared" si="14"/>
        <v>27290117</v>
      </c>
    </row>
    <row r="144" spans="6:11" x14ac:dyDescent="0.3">
      <c r="F144" s="4">
        <v>43972</v>
      </c>
      <c r="G144" s="2">
        <f t="shared" si="12"/>
        <v>26443233</v>
      </c>
      <c r="H144" s="4">
        <v>44338</v>
      </c>
      <c r="I144" s="2">
        <f t="shared" si="13"/>
        <v>26976455</v>
      </c>
      <c r="J144" s="4">
        <v>44703</v>
      </c>
      <c r="K144" s="2">
        <f t="shared" si="14"/>
        <v>27290158</v>
      </c>
    </row>
    <row r="145" spans="6:11" x14ac:dyDescent="0.3">
      <c r="F145" s="4">
        <v>43973</v>
      </c>
      <c r="G145" s="2">
        <f t="shared" si="12"/>
        <v>26444738</v>
      </c>
      <c r="H145" s="4">
        <v>44339</v>
      </c>
      <c r="I145" s="2">
        <f t="shared" si="13"/>
        <v>26977836</v>
      </c>
      <c r="J145" s="4">
        <v>44704</v>
      </c>
      <c r="K145" s="2">
        <f t="shared" si="14"/>
        <v>27290199</v>
      </c>
    </row>
    <row r="146" spans="6:11" x14ac:dyDescent="0.3">
      <c r="F146" s="4">
        <v>43974</v>
      </c>
      <c r="G146" s="2">
        <f t="shared" si="12"/>
        <v>26446243</v>
      </c>
      <c r="H146" s="4">
        <v>44340</v>
      </c>
      <c r="I146" s="2">
        <f t="shared" si="13"/>
        <v>26979217</v>
      </c>
      <c r="J146" s="4">
        <v>44705</v>
      </c>
      <c r="K146" s="2">
        <f t="shared" si="14"/>
        <v>27290240</v>
      </c>
    </row>
    <row r="147" spans="6:11" x14ac:dyDescent="0.3">
      <c r="F147" s="4">
        <v>43975</v>
      </c>
      <c r="G147" s="2">
        <f t="shared" si="12"/>
        <v>26447748</v>
      </c>
      <c r="H147" s="4">
        <v>44341</v>
      </c>
      <c r="I147" s="2">
        <f t="shared" si="13"/>
        <v>26980598</v>
      </c>
      <c r="J147" s="4">
        <v>44706</v>
      </c>
      <c r="K147" s="2">
        <f t="shared" si="14"/>
        <v>27290281</v>
      </c>
    </row>
    <row r="148" spans="6:11" x14ac:dyDescent="0.3">
      <c r="F148" s="4">
        <v>43976</v>
      </c>
      <c r="G148" s="2">
        <f t="shared" si="12"/>
        <v>26449253</v>
      </c>
      <c r="H148" s="4">
        <v>44342</v>
      </c>
      <c r="I148" s="2">
        <f t="shared" si="13"/>
        <v>26981979</v>
      </c>
      <c r="J148" s="4">
        <v>44707</v>
      </c>
      <c r="K148" s="2">
        <f t="shared" si="14"/>
        <v>27290322</v>
      </c>
    </row>
    <row r="149" spans="6:11" x14ac:dyDescent="0.3">
      <c r="F149" s="4">
        <v>43977</v>
      </c>
      <c r="G149" s="2">
        <f t="shared" si="12"/>
        <v>26450758</v>
      </c>
      <c r="H149" s="4">
        <v>44343</v>
      </c>
      <c r="I149" s="2">
        <f t="shared" si="13"/>
        <v>26983360</v>
      </c>
      <c r="J149" s="4">
        <v>44708</v>
      </c>
      <c r="K149" s="2">
        <f t="shared" si="14"/>
        <v>27290363</v>
      </c>
    </row>
    <row r="150" spans="6:11" x14ac:dyDescent="0.3">
      <c r="F150" s="4">
        <v>43978</v>
      </c>
      <c r="G150" s="2">
        <f t="shared" si="12"/>
        <v>26452263</v>
      </c>
      <c r="H150" s="4">
        <v>44344</v>
      </c>
      <c r="I150" s="2">
        <f t="shared" si="13"/>
        <v>26984741</v>
      </c>
      <c r="J150" s="4">
        <v>44709</v>
      </c>
      <c r="K150" s="2">
        <f t="shared" si="14"/>
        <v>27290404</v>
      </c>
    </row>
    <row r="151" spans="6:11" x14ac:dyDescent="0.3">
      <c r="F151" s="4">
        <v>43979</v>
      </c>
      <c r="G151" s="2">
        <f t="shared" si="12"/>
        <v>26453768</v>
      </c>
      <c r="H151" s="4">
        <v>44345</v>
      </c>
      <c r="I151" s="2">
        <f t="shared" si="13"/>
        <v>26986122</v>
      </c>
      <c r="J151" s="4">
        <v>44710</v>
      </c>
      <c r="K151" s="2">
        <f t="shared" si="14"/>
        <v>27290445</v>
      </c>
    </row>
    <row r="152" spans="6:11" x14ac:dyDescent="0.3">
      <c r="F152" s="4">
        <v>43980</v>
      </c>
      <c r="G152" s="2">
        <f t="shared" si="12"/>
        <v>26455273</v>
      </c>
      <c r="H152" s="4">
        <v>44346</v>
      </c>
      <c r="I152" s="2">
        <f t="shared" si="13"/>
        <v>26987503</v>
      </c>
      <c r="J152" s="4">
        <v>44711</v>
      </c>
      <c r="K152" s="2">
        <f t="shared" si="14"/>
        <v>27290486</v>
      </c>
    </row>
    <row r="153" spans="6:11" x14ac:dyDescent="0.3">
      <c r="F153" s="4">
        <v>43981</v>
      </c>
      <c r="G153" s="2">
        <f t="shared" si="12"/>
        <v>26456778</v>
      </c>
      <c r="H153" s="4">
        <v>44347</v>
      </c>
      <c r="I153" s="2">
        <f t="shared" si="13"/>
        <v>26988884</v>
      </c>
      <c r="J153" s="4">
        <v>44712</v>
      </c>
      <c r="K153" s="2">
        <f t="shared" si="14"/>
        <v>27290527</v>
      </c>
    </row>
    <row r="154" spans="6:11" x14ac:dyDescent="0.3">
      <c r="F154" s="4">
        <v>43982</v>
      </c>
      <c r="G154" s="2">
        <f t="shared" si="12"/>
        <v>26458283</v>
      </c>
      <c r="H154" s="4">
        <v>44348</v>
      </c>
      <c r="I154" s="2">
        <f t="shared" si="13"/>
        <v>26990265</v>
      </c>
      <c r="J154" s="4">
        <v>44713</v>
      </c>
      <c r="K154" s="2">
        <f t="shared" si="14"/>
        <v>27290568</v>
      </c>
    </row>
    <row r="155" spans="6:11" x14ac:dyDescent="0.3">
      <c r="F155" s="4">
        <v>43983</v>
      </c>
      <c r="G155" s="2">
        <f t="shared" si="12"/>
        <v>26459788</v>
      </c>
      <c r="H155" s="4">
        <v>44349</v>
      </c>
      <c r="I155" s="2">
        <f t="shared" si="13"/>
        <v>26991646</v>
      </c>
      <c r="J155" s="4">
        <v>44714</v>
      </c>
      <c r="K155" s="2">
        <f t="shared" si="14"/>
        <v>27290609</v>
      </c>
    </row>
    <row r="156" spans="6:11" x14ac:dyDescent="0.3">
      <c r="F156" s="4">
        <v>43984</v>
      </c>
      <c r="G156" s="2">
        <f t="shared" si="12"/>
        <v>26461293</v>
      </c>
      <c r="H156" s="4">
        <v>44350</v>
      </c>
      <c r="I156" s="2">
        <f t="shared" si="13"/>
        <v>26993027</v>
      </c>
      <c r="J156" s="4">
        <v>44715</v>
      </c>
      <c r="K156" s="2">
        <f t="shared" si="14"/>
        <v>27290650</v>
      </c>
    </row>
    <row r="157" spans="6:11" x14ac:dyDescent="0.3">
      <c r="F157" s="4">
        <v>43985</v>
      </c>
      <c r="G157" s="2">
        <f t="shared" si="12"/>
        <v>26462798</v>
      </c>
      <c r="H157" s="4">
        <v>44351</v>
      </c>
      <c r="I157" s="2">
        <f t="shared" si="13"/>
        <v>26994408</v>
      </c>
      <c r="J157" s="4">
        <v>44716</v>
      </c>
      <c r="K157" s="2">
        <f t="shared" si="14"/>
        <v>27290691</v>
      </c>
    </row>
    <row r="158" spans="6:11" x14ac:dyDescent="0.3">
      <c r="F158" s="4">
        <v>43986</v>
      </c>
      <c r="G158" s="2">
        <f t="shared" si="12"/>
        <v>26464303</v>
      </c>
      <c r="H158" s="4">
        <v>44352</v>
      </c>
      <c r="I158" s="2">
        <f t="shared" si="13"/>
        <v>26995789</v>
      </c>
      <c r="J158" s="4">
        <v>44717</v>
      </c>
      <c r="K158" s="2">
        <f t="shared" si="14"/>
        <v>27290732</v>
      </c>
    </row>
    <row r="159" spans="6:11" x14ac:dyDescent="0.3">
      <c r="F159" s="4">
        <v>43987</v>
      </c>
      <c r="G159" s="2">
        <f t="shared" si="12"/>
        <v>26465808</v>
      </c>
      <c r="H159" s="4">
        <v>44353</v>
      </c>
      <c r="I159" s="2">
        <f t="shared" si="13"/>
        <v>26997170</v>
      </c>
      <c r="J159" s="4">
        <v>44718</v>
      </c>
      <c r="K159" s="2">
        <f t="shared" si="14"/>
        <v>27290773</v>
      </c>
    </row>
    <row r="160" spans="6:11" x14ac:dyDescent="0.3">
      <c r="F160" s="4">
        <v>43988</v>
      </c>
      <c r="G160" s="2">
        <f t="shared" si="12"/>
        <v>26467313</v>
      </c>
      <c r="H160" s="4">
        <v>44354</v>
      </c>
      <c r="I160" s="2">
        <f t="shared" si="13"/>
        <v>26998551</v>
      </c>
      <c r="J160" s="4">
        <v>44719</v>
      </c>
      <c r="K160" s="2">
        <f t="shared" si="14"/>
        <v>27290814</v>
      </c>
    </row>
    <row r="161" spans="6:11" x14ac:dyDescent="0.3">
      <c r="F161" s="4">
        <v>43989</v>
      </c>
      <c r="G161" s="2">
        <f t="shared" si="12"/>
        <v>26468818</v>
      </c>
      <c r="H161" s="4">
        <v>44355</v>
      </c>
      <c r="I161" s="2">
        <f t="shared" si="13"/>
        <v>26999932</v>
      </c>
      <c r="J161" s="4">
        <v>44720</v>
      </c>
      <c r="K161" s="2">
        <f t="shared" si="14"/>
        <v>27290855</v>
      </c>
    </row>
    <row r="162" spans="6:11" x14ac:dyDescent="0.3">
      <c r="F162" s="4">
        <v>43990</v>
      </c>
      <c r="G162" s="2">
        <f t="shared" si="12"/>
        <v>26470323</v>
      </c>
      <c r="H162" s="4">
        <v>44356</v>
      </c>
      <c r="I162" s="2">
        <f t="shared" si="13"/>
        <v>27001313</v>
      </c>
      <c r="J162" s="4">
        <v>44721</v>
      </c>
      <c r="K162" s="2">
        <f t="shared" si="14"/>
        <v>27290896</v>
      </c>
    </row>
    <row r="163" spans="6:11" x14ac:dyDescent="0.3">
      <c r="F163" s="4">
        <v>43991</v>
      </c>
      <c r="G163" s="2">
        <f t="shared" si="12"/>
        <v>26471828</v>
      </c>
      <c r="H163" s="4">
        <v>44357</v>
      </c>
      <c r="I163" s="2">
        <f t="shared" si="13"/>
        <v>27002694</v>
      </c>
      <c r="J163" s="4">
        <v>44722</v>
      </c>
      <c r="K163" s="2">
        <f t="shared" si="14"/>
        <v>27290937</v>
      </c>
    </row>
    <row r="164" spans="6:11" x14ac:dyDescent="0.3">
      <c r="F164" s="4">
        <v>43992</v>
      </c>
      <c r="G164" s="2">
        <f t="shared" si="12"/>
        <v>26473333</v>
      </c>
      <c r="H164" s="4">
        <v>44358</v>
      </c>
      <c r="I164" s="2">
        <f t="shared" si="13"/>
        <v>27004075</v>
      </c>
      <c r="J164" s="4">
        <v>44723</v>
      </c>
      <c r="K164" s="2">
        <f t="shared" si="14"/>
        <v>27290978</v>
      </c>
    </row>
    <row r="165" spans="6:11" x14ac:dyDescent="0.3">
      <c r="F165" s="4">
        <v>43993</v>
      </c>
      <c r="G165" s="2">
        <f t="shared" si="12"/>
        <v>26474838</v>
      </c>
      <c r="H165" s="4">
        <v>44359</v>
      </c>
      <c r="I165" s="2">
        <f t="shared" si="13"/>
        <v>27005456</v>
      </c>
      <c r="J165" s="4">
        <v>44724</v>
      </c>
      <c r="K165" s="2">
        <f t="shared" si="14"/>
        <v>27291019</v>
      </c>
    </row>
    <row r="166" spans="6:11" x14ac:dyDescent="0.3">
      <c r="F166" s="4">
        <v>43994</v>
      </c>
      <c r="G166" s="2">
        <f t="shared" si="12"/>
        <v>26476343</v>
      </c>
      <c r="H166" s="4">
        <v>44360</v>
      </c>
      <c r="I166" s="2">
        <f t="shared" si="13"/>
        <v>27006837</v>
      </c>
      <c r="J166" s="4">
        <v>44725</v>
      </c>
      <c r="K166" s="2">
        <f t="shared" si="14"/>
        <v>27291060</v>
      </c>
    </row>
    <row r="167" spans="6:11" x14ac:dyDescent="0.3">
      <c r="F167" s="4">
        <v>43995</v>
      </c>
      <c r="G167" s="2">
        <f t="shared" si="12"/>
        <v>26477848</v>
      </c>
      <c r="H167" s="4">
        <v>44361</v>
      </c>
      <c r="I167" s="2">
        <f t="shared" si="13"/>
        <v>27008218</v>
      </c>
      <c r="J167" s="4">
        <v>44726</v>
      </c>
      <c r="K167" s="2">
        <f t="shared" si="14"/>
        <v>27291101</v>
      </c>
    </row>
    <row r="168" spans="6:11" x14ac:dyDescent="0.3">
      <c r="F168" s="4">
        <v>43996</v>
      </c>
      <c r="G168" s="2">
        <f t="shared" si="12"/>
        <v>26479353</v>
      </c>
      <c r="H168" s="4">
        <v>44362</v>
      </c>
      <c r="I168" s="2">
        <f t="shared" si="13"/>
        <v>27009599</v>
      </c>
      <c r="J168" s="4">
        <v>44727</v>
      </c>
      <c r="K168" s="2">
        <f t="shared" si="14"/>
        <v>27291142</v>
      </c>
    </row>
    <row r="169" spans="6:11" x14ac:dyDescent="0.3">
      <c r="F169" s="4">
        <v>43997</v>
      </c>
      <c r="G169" s="2">
        <f t="shared" si="12"/>
        <v>26480858</v>
      </c>
      <c r="H169" s="4">
        <v>44363</v>
      </c>
      <c r="I169" s="2">
        <f t="shared" si="13"/>
        <v>27010980</v>
      </c>
      <c r="J169" s="4">
        <v>44728</v>
      </c>
      <c r="K169" s="2">
        <f t="shared" si="14"/>
        <v>27291183</v>
      </c>
    </row>
    <row r="170" spans="6:11" x14ac:dyDescent="0.3">
      <c r="F170" s="4">
        <v>43998</v>
      </c>
      <c r="G170" s="2">
        <f t="shared" si="12"/>
        <v>26482363</v>
      </c>
      <c r="H170" s="4">
        <v>44364</v>
      </c>
      <c r="I170" s="2">
        <f t="shared" si="13"/>
        <v>27012361</v>
      </c>
      <c r="J170" s="4">
        <v>44729</v>
      </c>
      <c r="K170" s="2">
        <f t="shared" si="14"/>
        <v>27291224</v>
      </c>
    </row>
    <row r="171" spans="6:11" x14ac:dyDescent="0.3">
      <c r="F171" s="4">
        <v>43999</v>
      </c>
      <c r="G171" s="2">
        <f t="shared" si="12"/>
        <v>26483868</v>
      </c>
      <c r="H171" s="4">
        <v>44365</v>
      </c>
      <c r="I171" s="2">
        <f t="shared" si="13"/>
        <v>27013742</v>
      </c>
      <c r="J171" s="4">
        <v>44730</v>
      </c>
      <c r="K171" s="2">
        <f t="shared" si="14"/>
        <v>27291265</v>
      </c>
    </row>
    <row r="172" spans="6:11" x14ac:dyDescent="0.3">
      <c r="F172" s="4">
        <v>44000</v>
      </c>
      <c r="G172" s="2">
        <f t="shared" si="12"/>
        <v>26485373</v>
      </c>
      <c r="H172" s="4">
        <v>44366</v>
      </c>
      <c r="I172" s="2">
        <f t="shared" si="13"/>
        <v>27015123</v>
      </c>
      <c r="J172" s="4">
        <v>44731</v>
      </c>
      <c r="K172" s="2">
        <f t="shared" si="14"/>
        <v>27291306</v>
      </c>
    </row>
    <row r="173" spans="6:11" x14ac:dyDescent="0.3">
      <c r="F173" s="4">
        <v>44001</v>
      </c>
      <c r="G173" s="2">
        <f t="shared" si="12"/>
        <v>26486878</v>
      </c>
      <c r="H173" s="4">
        <v>44367</v>
      </c>
      <c r="I173" s="2">
        <f t="shared" si="13"/>
        <v>27016504</v>
      </c>
      <c r="J173" s="4">
        <v>44732</v>
      </c>
      <c r="K173" s="2">
        <f t="shared" si="14"/>
        <v>27291347</v>
      </c>
    </row>
    <row r="174" spans="6:11" x14ac:dyDescent="0.3">
      <c r="F174" s="4">
        <v>44002</v>
      </c>
      <c r="G174" s="2">
        <f t="shared" si="12"/>
        <v>26488383</v>
      </c>
      <c r="H174" s="4">
        <v>44368</v>
      </c>
      <c r="I174" s="2">
        <f t="shared" si="13"/>
        <v>27017885</v>
      </c>
      <c r="J174" s="4">
        <v>44733</v>
      </c>
      <c r="K174" s="2">
        <f t="shared" si="14"/>
        <v>27291388</v>
      </c>
    </row>
    <row r="175" spans="6:11" x14ac:dyDescent="0.3">
      <c r="F175" s="4">
        <v>44003</v>
      </c>
      <c r="G175" s="2">
        <f t="shared" si="12"/>
        <v>26489888</v>
      </c>
      <c r="H175" s="4">
        <v>44369</v>
      </c>
      <c r="I175" s="2">
        <f t="shared" si="13"/>
        <v>27019266</v>
      </c>
      <c r="J175" s="4">
        <v>44734</v>
      </c>
      <c r="K175" s="2">
        <f t="shared" si="14"/>
        <v>27291429</v>
      </c>
    </row>
    <row r="176" spans="6:11" x14ac:dyDescent="0.3">
      <c r="F176" s="4">
        <v>44004</v>
      </c>
      <c r="G176" s="2">
        <f t="shared" si="12"/>
        <v>26491393</v>
      </c>
      <c r="H176" s="4">
        <v>44370</v>
      </c>
      <c r="I176" s="2">
        <f t="shared" si="13"/>
        <v>27020647</v>
      </c>
      <c r="J176" s="4">
        <v>44735</v>
      </c>
      <c r="K176" s="2">
        <f t="shared" si="14"/>
        <v>27291470</v>
      </c>
    </row>
    <row r="177" spans="6:11" x14ac:dyDescent="0.3">
      <c r="F177" s="4">
        <v>44005</v>
      </c>
      <c r="G177" s="2">
        <f t="shared" si="12"/>
        <v>26492898</v>
      </c>
      <c r="H177" s="4">
        <v>44371</v>
      </c>
      <c r="I177" s="2">
        <f t="shared" si="13"/>
        <v>27022028</v>
      </c>
      <c r="J177" s="4">
        <v>44736</v>
      </c>
      <c r="K177" s="2">
        <f t="shared" si="14"/>
        <v>27291511</v>
      </c>
    </row>
    <row r="178" spans="6:11" x14ac:dyDescent="0.3">
      <c r="F178" s="4">
        <v>44006</v>
      </c>
      <c r="G178" s="2">
        <f t="shared" si="12"/>
        <v>26494403</v>
      </c>
      <c r="H178" s="4">
        <v>44372</v>
      </c>
      <c r="I178" s="2">
        <f t="shared" si="13"/>
        <v>27023409</v>
      </c>
      <c r="J178" s="4">
        <v>44737</v>
      </c>
      <c r="K178" s="2">
        <f t="shared" si="14"/>
        <v>27291552</v>
      </c>
    </row>
    <row r="179" spans="6:11" x14ac:dyDescent="0.3">
      <c r="F179" s="4">
        <v>44007</v>
      </c>
      <c r="G179" s="2">
        <f t="shared" si="12"/>
        <v>26495908</v>
      </c>
      <c r="H179" s="4">
        <v>44373</v>
      </c>
      <c r="I179" s="2">
        <f t="shared" si="13"/>
        <v>27024790</v>
      </c>
      <c r="J179" s="4">
        <v>44738</v>
      </c>
      <c r="K179" s="2">
        <f t="shared" si="14"/>
        <v>27291593</v>
      </c>
    </row>
    <row r="180" spans="6:11" x14ac:dyDescent="0.3">
      <c r="F180" s="4">
        <v>44008</v>
      </c>
      <c r="G180" s="2">
        <f t="shared" si="12"/>
        <v>26497413</v>
      </c>
      <c r="H180" s="4">
        <v>44374</v>
      </c>
      <c r="I180" s="2">
        <f t="shared" si="13"/>
        <v>27026171</v>
      </c>
      <c r="J180" s="4">
        <v>44739</v>
      </c>
      <c r="K180" s="2">
        <f t="shared" si="14"/>
        <v>27291634</v>
      </c>
    </row>
    <row r="181" spans="6:11" x14ac:dyDescent="0.3">
      <c r="F181" s="4">
        <v>44009</v>
      </c>
      <c r="G181" s="2">
        <f t="shared" si="12"/>
        <v>26498918</v>
      </c>
      <c r="H181" s="4">
        <v>44375</v>
      </c>
      <c r="I181" s="2">
        <f t="shared" si="13"/>
        <v>27027552</v>
      </c>
      <c r="J181" s="4">
        <v>44740</v>
      </c>
      <c r="K181" s="2">
        <f t="shared" si="14"/>
        <v>27291675</v>
      </c>
    </row>
    <row r="182" spans="6:11" x14ac:dyDescent="0.3">
      <c r="F182" s="4">
        <v>44010</v>
      </c>
      <c r="G182" s="2">
        <f t="shared" si="12"/>
        <v>26500423</v>
      </c>
      <c r="H182" s="4">
        <v>44376</v>
      </c>
      <c r="I182" s="2">
        <f t="shared" si="13"/>
        <v>27028933</v>
      </c>
      <c r="J182" s="4">
        <v>44741</v>
      </c>
      <c r="K182" s="2">
        <f t="shared" si="14"/>
        <v>27291716</v>
      </c>
    </row>
    <row r="183" spans="6:11" x14ac:dyDescent="0.3">
      <c r="F183" s="4">
        <v>44011</v>
      </c>
      <c r="G183" s="2">
        <f t="shared" si="12"/>
        <v>26501928</v>
      </c>
      <c r="H183" s="4">
        <v>44377</v>
      </c>
      <c r="I183" s="2">
        <f t="shared" si="13"/>
        <v>27030314</v>
      </c>
      <c r="J183" s="4">
        <v>44742</v>
      </c>
      <c r="K183" s="2">
        <f t="shared" si="14"/>
        <v>27291757</v>
      </c>
    </row>
    <row r="184" spans="6:11" x14ac:dyDescent="0.3">
      <c r="F184" s="4">
        <v>44012</v>
      </c>
      <c r="G184" s="2">
        <f t="shared" si="12"/>
        <v>26503433</v>
      </c>
      <c r="H184" s="4">
        <v>44378</v>
      </c>
      <c r="I184" s="2">
        <f t="shared" si="13"/>
        <v>27031695</v>
      </c>
      <c r="J184" s="4">
        <v>44743</v>
      </c>
      <c r="K184" s="2">
        <f t="shared" si="14"/>
        <v>27291798</v>
      </c>
    </row>
    <row r="185" spans="6:11" x14ac:dyDescent="0.3">
      <c r="F185" s="4">
        <v>44013</v>
      </c>
      <c r="G185" s="2">
        <f t="shared" si="12"/>
        <v>26504938</v>
      </c>
      <c r="H185" s="4">
        <v>44379</v>
      </c>
      <c r="I185" s="2">
        <f t="shared" si="13"/>
        <v>27033076</v>
      </c>
      <c r="J185" s="4">
        <v>44744</v>
      </c>
      <c r="K185" s="2">
        <f t="shared" si="14"/>
        <v>27291839</v>
      </c>
    </row>
    <row r="186" spans="6:11" x14ac:dyDescent="0.3">
      <c r="F186" s="4">
        <v>44014</v>
      </c>
      <c r="G186" s="2">
        <f t="shared" si="12"/>
        <v>26506443</v>
      </c>
      <c r="H186" s="4">
        <v>44380</v>
      </c>
      <c r="I186" s="2">
        <f t="shared" si="13"/>
        <v>27034457</v>
      </c>
      <c r="J186" s="4">
        <v>44745</v>
      </c>
      <c r="K186" s="2">
        <f t="shared" si="14"/>
        <v>27291880</v>
      </c>
    </row>
    <row r="187" spans="6:11" x14ac:dyDescent="0.3">
      <c r="F187" s="4">
        <v>44015</v>
      </c>
      <c r="G187" s="2">
        <f t="shared" si="12"/>
        <v>26507948</v>
      </c>
      <c r="H187" s="4">
        <v>44381</v>
      </c>
      <c r="I187" s="2">
        <f t="shared" si="13"/>
        <v>27035838</v>
      </c>
      <c r="J187" s="4">
        <v>44746</v>
      </c>
      <c r="K187" s="2">
        <f t="shared" si="14"/>
        <v>27291921</v>
      </c>
    </row>
    <row r="188" spans="6:11" x14ac:dyDescent="0.3">
      <c r="F188" s="4">
        <v>44016</v>
      </c>
      <c r="G188" s="2">
        <f t="shared" si="12"/>
        <v>26509453</v>
      </c>
      <c r="H188" s="4">
        <v>44382</v>
      </c>
      <c r="I188" s="2">
        <f t="shared" si="13"/>
        <v>27037219</v>
      </c>
      <c r="J188" s="4">
        <v>44747</v>
      </c>
      <c r="K188" s="2">
        <f t="shared" si="14"/>
        <v>27291962</v>
      </c>
    </row>
    <row r="189" spans="6:11" x14ac:dyDescent="0.3">
      <c r="F189" s="4">
        <v>44017</v>
      </c>
      <c r="G189" s="2">
        <f t="shared" si="12"/>
        <v>26510958</v>
      </c>
      <c r="H189" s="4">
        <v>44383</v>
      </c>
      <c r="I189" s="2">
        <f t="shared" si="13"/>
        <v>27038600</v>
      </c>
      <c r="J189" s="4">
        <v>44748</v>
      </c>
      <c r="K189" s="2">
        <f t="shared" si="14"/>
        <v>27292003</v>
      </c>
    </row>
    <row r="190" spans="6:11" x14ac:dyDescent="0.3">
      <c r="F190" s="4">
        <v>44018</v>
      </c>
      <c r="G190" s="2">
        <f t="shared" si="12"/>
        <v>26512463</v>
      </c>
      <c r="H190" s="4">
        <v>44384</v>
      </c>
      <c r="I190" s="2">
        <f t="shared" si="13"/>
        <v>27039981</v>
      </c>
      <c r="J190" s="4">
        <v>44749</v>
      </c>
      <c r="K190" s="2">
        <f t="shared" si="14"/>
        <v>27292044</v>
      </c>
    </row>
    <row r="191" spans="6:11" x14ac:dyDescent="0.3">
      <c r="F191" s="4">
        <v>44019</v>
      </c>
      <c r="G191" s="2">
        <f t="shared" si="12"/>
        <v>26513968</v>
      </c>
      <c r="H191" s="4">
        <v>44385</v>
      </c>
      <c r="I191" s="2">
        <f t="shared" si="13"/>
        <v>27041362</v>
      </c>
      <c r="J191" s="4">
        <v>44750</v>
      </c>
      <c r="K191" s="2">
        <f t="shared" si="14"/>
        <v>27292085</v>
      </c>
    </row>
    <row r="192" spans="6:11" x14ac:dyDescent="0.3">
      <c r="F192" s="4">
        <v>44020</v>
      </c>
      <c r="G192" s="2">
        <f t="shared" si="12"/>
        <v>26515473</v>
      </c>
      <c r="H192" s="4">
        <v>44386</v>
      </c>
      <c r="I192" s="2">
        <f t="shared" si="13"/>
        <v>27042743</v>
      </c>
      <c r="J192" s="4">
        <v>44751</v>
      </c>
      <c r="K192" s="2">
        <f t="shared" si="14"/>
        <v>27292126</v>
      </c>
    </row>
    <row r="193" spans="6:11" x14ac:dyDescent="0.3">
      <c r="F193" s="4">
        <v>44021</v>
      </c>
      <c r="G193" s="2">
        <f t="shared" si="12"/>
        <v>26516978</v>
      </c>
      <c r="H193" s="4">
        <v>44387</v>
      </c>
      <c r="I193" s="2">
        <f t="shared" si="13"/>
        <v>27044124</v>
      </c>
      <c r="J193" s="4">
        <v>44752</v>
      </c>
      <c r="K193" s="2">
        <f t="shared" si="14"/>
        <v>27292167</v>
      </c>
    </row>
    <row r="194" spans="6:11" x14ac:dyDescent="0.3">
      <c r="F194" s="4">
        <v>44022</v>
      </c>
      <c r="G194" s="2">
        <f t="shared" si="12"/>
        <v>26518483</v>
      </c>
      <c r="H194" s="4">
        <v>44388</v>
      </c>
      <c r="I194" s="2">
        <f t="shared" si="13"/>
        <v>27045505</v>
      </c>
      <c r="J194" s="4">
        <v>44753</v>
      </c>
      <c r="K194" s="2">
        <f t="shared" si="14"/>
        <v>27292208</v>
      </c>
    </row>
    <row r="195" spans="6:11" x14ac:dyDescent="0.3">
      <c r="F195" s="4">
        <v>44023</v>
      </c>
      <c r="G195" s="2">
        <f t="shared" ref="G195:G258" si="15">G196-1505</f>
        <v>26519988</v>
      </c>
      <c r="H195" s="4">
        <v>44389</v>
      </c>
      <c r="I195" s="2">
        <f t="shared" ref="I195:I258" si="16">I196-1381</f>
        <v>27046886</v>
      </c>
      <c r="J195" s="4">
        <v>44754</v>
      </c>
      <c r="K195" s="2">
        <f t="shared" ref="K195:K258" si="17">K196-41</f>
        <v>27292249</v>
      </c>
    </row>
    <row r="196" spans="6:11" x14ac:dyDescent="0.3">
      <c r="F196" s="4">
        <v>44024</v>
      </c>
      <c r="G196" s="2">
        <f t="shared" si="15"/>
        <v>26521493</v>
      </c>
      <c r="H196" s="4">
        <v>44390</v>
      </c>
      <c r="I196" s="2">
        <f t="shared" si="16"/>
        <v>27048267</v>
      </c>
      <c r="J196" s="4">
        <v>44755</v>
      </c>
      <c r="K196" s="2">
        <f t="shared" si="17"/>
        <v>27292290</v>
      </c>
    </row>
    <row r="197" spans="6:11" x14ac:dyDescent="0.3">
      <c r="F197" s="4">
        <v>44025</v>
      </c>
      <c r="G197" s="2">
        <f t="shared" si="15"/>
        <v>26522998</v>
      </c>
      <c r="H197" s="4">
        <v>44391</v>
      </c>
      <c r="I197" s="2">
        <f t="shared" si="16"/>
        <v>27049648</v>
      </c>
      <c r="J197" s="4">
        <v>44756</v>
      </c>
      <c r="K197" s="2">
        <f t="shared" si="17"/>
        <v>27292331</v>
      </c>
    </row>
    <row r="198" spans="6:11" x14ac:dyDescent="0.3">
      <c r="F198" s="4">
        <v>44026</v>
      </c>
      <c r="G198" s="2">
        <f t="shared" si="15"/>
        <v>26524503</v>
      </c>
      <c r="H198" s="4">
        <v>44392</v>
      </c>
      <c r="I198" s="2">
        <f t="shared" si="16"/>
        <v>27051029</v>
      </c>
      <c r="J198" s="4">
        <v>44757</v>
      </c>
      <c r="K198" s="2">
        <f t="shared" si="17"/>
        <v>27292372</v>
      </c>
    </row>
    <row r="199" spans="6:11" x14ac:dyDescent="0.3">
      <c r="F199" s="4">
        <v>44027</v>
      </c>
      <c r="G199" s="2">
        <f t="shared" si="15"/>
        <v>26526008</v>
      </c>
      <c r="H199" s="4">
        <v>44393</v>
      </c>
      <c r="I199" s="2">
        <f t="shared" si="16"/>
        <v>27052410</v>
      </c>
      <c r="J199" s="4">
        <v>44758</v>
      </c>
      <c r="K199" s="2">
        <f t="shared" si="17"/>
        <v>27292413</v>
      </c>
    </row>
    <row r="200" spans="6:11" x14ac:dyDescent="0.3">
      <c r="F200" s="4">
        <v>44028</v>
      </c>
      <c r="G200" s="2">
        <f t="shared" si="15"/>
        <v>26527513</v>
      </c>
      <c r="H200" s="4">
        <v>44394</v>
      </c>
      <c r="I200" s="2">
        <f t="shared" si="16"/>
        <v>27053791</v>
      </c>
      <c r="J200" s="4">
        <v>44759</v>
      </c>
      <c r="K200" s="2">
        <f t="shared" si="17"/>
        <v>27292454</v>
      </c>
    </row>
    <row r="201" spans="6:11" x14ac:dyDescent="0.3">
      <c r="F201" s="4">
        <v>44029</v>
      </c>
      <c r="G201" s="2">
        <f t="shared" si="15"/>
        <v>26529018</v>
      </c>
      <c r="H201" s="4">
        <v>44395</v>
      </c>
      <c r="I201" s="2">
        <f t="shared" si="16"/>
        <v>27055172</v>
      </c>
      <c r="J201" s="4">
        <v>44760</v>
      </c>
      <c r="K201" s="2">
        <f t="shared" si="17"/>
        <v>27292495</v>
      </c>
    </row>
    <row r="202" spans="6:11" x14ac:dyDescent="0.3">
      <c r="F202" s="4">
        <v>44030</v>
      </c>
      <c r="G202" s="2">
        <f t="shared" si="15"/>
        <v>26530523</v>
      </c>
      <c r="H202" s="4">
        <v>44396</v>
      </c>
      <c r="I202" s="2">
        <f t="shared" si="16"/>
        <v>27056553</v>
      </c>
      <c r="J202" s="4">
        <v>44761</v>
      </c>
      <c r="K202" s="2">
        <f t="shared" si="17"/>
        <v>27292536</v>
      </c>
    </row>
    <row r="203" spans="6:11" x14ac:dyDescent="0.3">
      <c r="F203" s="4">
        <v>44031</v>
      </c>
      <c r="G203" s="2">
        <f t="shared" si="15"/>
        <v>26532028</v>
      </c>
      <c r="H203" s="4">
        <v>44397</v>
      </c>
      <c r="I203" s="2">
        <f t="shared" si="16"/>
        <v>27057934</v>
      </c>
      <c r="J203" s="4">
        <v>44762</v>
      </c>
      <c r="K203" s="2">
        <f t="shared" si="17"/>
        <v>27292577</v>
      </c>
    </row>
    <row r="204" spans="6:11" x14ac:dyDescent="0.3">
      <c r="F204" s="4">
        <v>44032</v>
      </c>
      <c r="G204" s="2">
        <f t="shared" si="15"/>
        <v>26533533</v>
      </c>
      <c r="H204" s="4">
        <v>44398</v>
      </c>
      <c r="I204" s="2">
        <f t="shared" si="16"/>
        <v>27059315</v>
      </c>
      <c r="J204" s="4">
        <v>44763</v>
      </c>
      <c r="K204" s="2">
        <f t="shared" si="17"/>
        <v>27292618</v>
      </c>
    </row>
    <row r="205" spans="6:11" x14ac:dyDescent="0.3">
      <c r="F205" s="4">
        <v>44033</v>
      </c>
      <c r="G205" s="2">
        <f t="shared" si="15"/>
        <v>26535038</v>
      </c>
      <c r="H205" s="4">
        <v>44399</v>
      </c>
      <c r="I205" s="2">
        <f t="shared" si="16"/>
        <v>27060696</v>
      </c>
      <c r="J205" s="4">
        <v>44764</v>
      </c>
      <c r="K205" s="2">
        <f t="shared" si="17"/>
        <v>27292659</v>
      </c>
    </row>
    <row r="206" spans="6:11" x14ac:dyDescent="0.3">
      <c r="F206" s="4">
        <v>44034</v>
      </c>
      <c r="G206" s="2">
        <f t="shared" si="15"/>
        <v>26536543</v>
      </c>
      <c r="H206" s="4">
        <v>44400</v>
      </c>
      <c r="I206" s="2">
        <f t="shared" si="16"/>
        <v>27062077</v>
      </c>
      <c r="J206" s="4">
        <v>44765</v>
      </c>
      <c r="K206" s="2">
        <f t="shared" si="17"/>
        <v>27292700</v>
      </c>
    </row>
    <row r="207" spans="6:11" x14ac:dyDescent="0.3">
      <c r="F207" s="4">
        <v>44035</v>
      </c>
      <c r="G207" s="2">
        <f t="shared" si="15"/>
        <v>26538048</v>
      </c>
      <c r="H207" s="4">
        <v>44401</v>
      </c>
      <c r="I207" s="2">
        <f t="shared" si="16"/>
        <v>27063458</v>
      </c>
      <c r="J207" s="4">
        <v>44766</v>
      </c>
      <c r="K207" s="2">
        <f t="shared" si="17"/>
        <v>27292741</v>
      </c>
    </row>
    <row r="208" spans="6:11" x14ac:dyDescent="0.3">
      <c r="F208" s="4">
        <v>44036</v>
      </c>
      <c r="G208" s="2">
        <f t="shared" si="15"/>
        <v>26539553</v>
      </c>
      <c r="H208" s="4">
        <v>44402</v>
      </c>
      <c r="I208" s="2">
        <f t="shared" si="16"/>
        <v>27064839</v>
      </c>
      <c r="J208" s="4">
        <v>44767</v>
      </c>
      <c r="K208" s="2">
        <f t="shared" si="17"/>
        <v>27292782</v>
      </c>
    </row>
    <row r="209" spans="6:11" x14ac:dyDescent="0.3">
      <c r="F209" s="4">
        <v>44037</v>
      </c>
      <c r="G209" s="2">
        <f t="shared" si="15"/>
        <v>26541058</v>
      </c>
      <c r="H209" s="4">
        <v>44403</v>
      </c>
      <c r="I209" s="2">
        <f t="shared" si="16"/>
        <v>27066220</v>
      </c>
      <c r="J209" s="4">
        <v>44768</v>
      </c>
      <c r="K209" s="2">
        <f t="shared" si="17"/>
        <v>27292823</v>
      </c>
    </row>
    <row r="210" spans="6:11" x14ac:dyDescent="0.3">
      <c r="F210" s="4">
        <v>44038</v>
      </c>
      <c r="G210" s="2">
        <f t="shared" si="15"/>
        <v>26542563</v>
      </c>
      <c r="H210" s="4">
        <v>44404</v>
      </c>
      <c r="I210" s="2">
        <f t="shared" si="16"/>
        <v>27067601</v>
      </c>
      <c r="J210" s="4">
        <v>44769</v>
      </c>
      <c r="K210" s="2">
        <f t="shared" si="17"/>
        <v>27292864</v>
      </c>
    </row>
    <row r="211" spans="6:11" x14ac:dyDescent="0.3">
      <c r="F211" s="4">
        <v>44039</v>
      </c>
      <c r="G211" s="2">
        <f t="shared" si="15"/>
        <v>26544068</v>
      </c>
      <c r="H211" s="4">
        <v>44405</v>
      </c>
      <c r="I211" s="2">
        <f t="shared" si="16"/>
        <v>27068982</v>
      </c>
      <c r="J211" s="4">
        <v>44770</v>
      </c>
      <c r="K211" s="2">
        <f t="shared" si="17"/>
        <v>27292905</v>
      </c>
    </row>
    <row r="212" spans="6:11" x14ac:dyDescent="0.3">
      <c r="F212" s="4">
        <v>44040</v>
      </c>
      <c r="G212" s="2">
        <f t="shared" si="15"/>
        <v>26545573</v>
      </c>
      <c r="H212" s="4">
        <v>44406</v>
      </c>
      <c r="I212" s="2">
        <f t="shared" si="16"/>
        <v>27070363</v>
      </c>
      <c r="J212" s="4">
        <v>44771</v>
      </c>
      <c r="K212" s="2">
        <f t="shared" si="17"/>
        <v>27292946</v>
      </c>
    </row>
    <row r="213" spans="6:11" x14ac:dyDescent="0.3">
      <c r="F213" s="4">
        <v>44041</v>
      </c>
      <c r="G213" s="2">
        <f t="shared" si="15"/>
        <v>26547078</v>
      </c>
      <c r="H213" s="4">
        <v>44407</v>
      </c>
      <c r="I213" s="2">
        <f t="shared" si="16"/>
        <v>27071744</v>
      </c>
      <c r="J213" s="4">
        <v>44772</v>
      </c>
      <c r="K213" s="2">
        <f t="shared" si="17"/>
        <v>27292987</v>
      </c>
    </row>
    <row r="214" spans="6:11" x14ac:dyDescent="0.3">
      <c r="F214" s="4">
        <v>44042</v>
      </c>
      <c r="G214" s="2">
        <f t="shared" si="15"/>
        <v>26548583</v>
      </c>
      <c r="H214" s="4">
        <v>44408</v>
      </c>
      <c r="I214" s="2">
        <f t="shared" si="16"/>
        <v>27073125</v>
      </c>
      <c r="J214" s="4">
        <v>44773</v>
      </c>
      <c r="K214" s="2">
        <f t="shared" si="17"/>
        <v>27293028</v>
      </c>
    </row>
    <row r="215" spans="6:11" x14ac:dyDescent="0.3">
      <c r="F215" s="4">
        <v>44043</v>
      </c>
      <c r="G215" s="2">
        <f t="shared" si="15"/>
        <v>26550088</v>
      </c>
      <c r="H215" s="4">
        <v>44409</v>
      </c>
      <c r="I215" s="2">
        <f t="shared" si="16"/>
        <v>27074506</v>
      </c>
      <c r="J215" s="4">
        <v>44774</v>
      </c>
      <c r="K215" s="2">
        <f t="shared" si="17"/>
        <v>27293069</v>
      </c>
    </row>
    <row r="216" spans="6:11" x14ac:dyDescent="0.3">
      <c r="F216" s="4">
        <v>44044</v>
      </c>
      <c r="G216" s="2">
        <f t="shared" si="15"/>
        <v>26551593</v>
      </c>
      <c r="H216" s="4">
        <v>44410</v>
      </c>
      <c r="I216" s="2">
        <f t="shared" si="16"/>
        <v>27075887</v>
      </c>
      <c r="J216" s="4">
        <v>44775</v>
      </c>
      <c r="K216" s="2">
        <f t="shared" si="17"/>
        <v>27293110</v>
      </c>
    </row>
    <row r="217" spans="6:11" x14ac:dyDescent="0.3">
      <c r="F217" s="4">
        <v>44045</v>
      </c>
      <c r="G217" s="2">
        <f t="shared" si="15"/>
        <v>26553098</v>
      </c>
      <c r="H217" s="4">
        <v>44411</v>
      </c>
      <c r="I217" s="2">
        <f t="shared" si="16"/>
        <v>27077268</v>
      </c>
      <c r="J217" s="4">
        <v>44776</v>
      </c>
      <c r="K217" s="2">
        <f t="shared" si="17"/>
        <v>27293151</v>
      </c>
    </row>
    <row r="218" spans="6:11" x14ac:dyDescent="0.3">
      <c r="F218" s="4">
        <v>44046</v>
      </c>
      <c r="G218" s="2">
        <f t="shared" si="15"/>
        <v>26554603</v>
      </c>
      <c r="H218" s="4">
        <v>44412</v>
      </c>
      <c r="I218" s="2">
        <f t="shared" si="16"/>
        <v>27078649</v>
      </c>
      <c r="J218" s="4">
        <v>44777</v>
      </c>
      <c r="K218" s="2">
        <f t="shared" si="17"/>
        <v>27293192</v>
      </c>
    </row>
    <row r="219" spans="6:11" x14ac:dyDescent="0.3">
      <c r="F219" s="4">
        <v>44047</v>
      </c>
      <c r="G219" s="2">
        <f t="shared" si="15"/>
        <v>26556108</v>
      </c>
      <c r="H219" s="4">
        <v>44413</v>
      </c>
      <c r="I219" s="2">
        <f t="shared" si="16"/>
        <v>27080030</v>
      </c>
      <c r="J219" s="4">
        <v>44778</v>
      </c>
      <c r="K219" s="2">
        <f t="shared" si="17"/>
        <v>27293233</v>
      </c>
    </row>
    <row r="220" spans="6:11" x14ac:dyDescent="0.3">
      <c r="F220" s="4">
        <v>44048</v>
      </c>
      <c r="G220" s="2">
        <f t="shared" si="15"/>
        <v>26557613</v>
      </c>
      <c r="H220" s="4">
        <v>44414</v>
      </c>
      <c r="I220" s="2">
        <f t="shared" si="16"/>
        <v>27081411</v>
      </c>
      <c r="J220" s="4">
        <v>44779</v>
      </c>
      <c r="K220" s="2">
        <f t="shared" si="17"/>
        <v>27293274</v>
      </c>
    </row>
    <row r="221" spans="6:11" x14ac:dyDescent="0.3">
      <c r="F221" s="4">
        <v>44049</v>
      </c>
      <c r="G221" s="2">
        <f t="shared" si="15"/>
        <v>26559118</v>
      </c>
      <c r="H221" s="4">
        <v>44415</v>
      </c>
      <c r="I221" s="2">
        <f t="shared" si="16"/>
        <v>27082792</v>
      </c>
      <c r="J221" s="4">
        <v>44780</v>
      </c>
      <c r="K221" s="2">
        <f t="shared" si="17"/>
        <v>27293315</v>
      </c>
    </row>
    <row r="222" spans="6:11" x14ac:dyDescent="0.3">
      <c r="F222" s="4">
        <v>44050</v>
      </c>
      <c r="G222" s="2">
        <f t="shared" si="15"/>
        <v>26560623</v>
      </c>
      <c r="H222" s="4">
        <v>44416</v>
      </c>
      <c r="I222" s="2">
        <f t="shared" si="16"/>
        <v>27084173</v>
      </c>
      <c r="J222" s="4">
        <v>44781</v>
      </c>
      <c r="K222" s="2">
        <f t="shared" si="17"/>
        <v>27293356</v>
      </c>
    </row>
    <row r="223" spans="6:11" x14ac:dyDescent="0.3">
      <c r="F223" s="4">
        <v>44051</v>
      </c>
      <c r="G223" s="2">
        <f t="shared" si="15"/>
        <v>26562128</v>
      </c>
      <c r="H223" s="4">
        <v>44417</v>
      </c>
      <c r="I223" s="2">
        <f t="shared" si="16"/>
        <v>27085554</v>
      </c>
      <c r="J223" s="4">
        <v>44782</v>
      </c>
      <c r="K223" s="2">
        <f t="shared" si="17"/>
        <v>27293397</v>
      </c>
    </row>
    <row r="224" spans="6:11" x14ac:dyDescent="0.3">
      <c r="F224" s="4">
        <v>44052</v>
      </c>
      <c r="G224" s="2">
        <f t="shared" si="15"/>
        <v>26563633</v>
      </c>
      <c r="H224" s="4">
        <v>44418</v>
      </c>
      <c r="I224" s="2">
        <f t="shared" si="16"/>
        <v>27086935</v>
      </c>
      <c r="J224" s="4">
        <v>44783</v>
      </c>
      <c r="K224" s="2">
        <f t="shared" si="17"/>
        <v>27293438</v>
      </c>
    </row>
    <row r="225" spans="6:11" x14ac:dyDescent="0.3">
      <c r="F225" s="4">
        <v>44053</v>
      </c>
      <c r="G225" s="2">
        <f t="shared" si="15"/>
        <v>26565138</v>
      </c>
      <c r="H225" s="4">
        <v>44419</v>
      </c>
      <c r="I225" s="2">
        <f t="shared" si="16"/>
        <v>27088316</v>
      </c>
      <c r="J225" s="4">
        <v>44784</v>
      </c>
      <c r="K225" s="2">
        <f t="shared" si="17"/>
        <v>27293479</v>
      </c>
    </row>
    <row r="226" spans="6:11" x14ac:dyDescent="0.3">
      <c r="F226" s="4">
        <v>44054</v>
      </c>
      <c r="G226" s="2">
        <f t="shared" si="15"/>
        <v>26566643</v>
      </c>
      <c r="H226" s="4">
        <v>44420</v>
      </c>
      <c r="I226" s="2">
        <f t="shared" si="16"/>
        <v>27089697</v>
      </c>
      <c r="J226" s="4">
        <v>44785</v>
      </c>
      <c r="K226" s="2">
        <f t="shared" si="17"/>
        <v>27293520</v>
      </c>
    </row>
    <row r="227" spans="6:11" x14ac:dyDescent="0.3">
      <c r="F227" s="4">
        <v>44055</v>
      </c>
      <c r="G227" s="2">
        <f t="shared" si="15"/>
        <v>26568148</v>
      </c>
      <c r="H227" s="4">
        <v>44421</v>
      </c>
      <c r="I227" s="2">
        <f t="shared" si="16"/>
        <v>27091078</v>
      </c>
      <c r="J227" s="4">
        <v>44786</v>
      </c>
      <c r="K227" s="2">
        <f t="shared" si="17"/>
        <v>27293561</v>
      </c>
    </row>
    <row r="228" spans="6:11" x14ac:dyDescent="0.3">
      <c r="F228" s="4">
        <v>44056</v>
      </c>
      <c r="G228" s="2">
        <f t="shared" si="15"/>
        <v>26569653</v>
      </c>
      <c r="H228" s="4">
        <v>44422</v>
      </c>
      <c r="I228" s="2">
        <f t="shared" si="16"/>
        <v>27092459</v>
      </c>
      <c r="J228" s="4">
        <v>44787</v>
      </c>
      <c r="K228" s="2">
        <f t="shared" si="17"/>
        <v>27293602</v>
      </c>
    </row>
    <row r="229" spans="6:11" x14ac:dyDescent="0.3">
      <c r="F229" s="4">
        <v>44057</v>
      </c>
      <c r="G229" s="2">
        <f t="shared" si="15"/>
        <v>26571158</v>
      </c>
      <c r="H229" s="4">
        <v>44423</v>
      </c>
      <c r="I229" s="2">
        <f t="shared" si="16"/>
        <v>27093840</v>
      </c>
      <c r="J229" s="4">
        <v>44788</v>
      </c>
      <c r="K229" s="2">
        <f t="shared" si="17"/>
        <v>27293643</v>
      </c>
    </row>
    <row r="230" spans="6:11" x14ac:dyDescent="0.3">
      <c r="F230" s="4">
        <v>44058</v>
      </c>
      <c r="G230" s="2">
        <f t="shared" si="15"/>
        <v>26572663</v>
      </c>
      <c r="H230" s="4">
        <v>44424</v>
      </c>
      <c r="I230" s="2">
        <f t="shared" si="16"/>
        <v>27095221</v>
      </c>
      <c r="J230" s="4">
        <v>44789</v>
      </c>
      <c r="K230" s="2">
        <f t="shared" si="17"/>
        <v>27293684</v>
      </c>
    </row>
    <row r="231" spans="6:11" x14ac:dyDescent="0.3">
      <c r="F231" s="4">
        <v>44059</v>
      </c>
      <c r="G231" s="2">
        <f t="shared" si="15"/>
        <v>26574168</v>
      </c>
      <c r="H231" s="4">
        <v>44425</v>
      </c>
      <c r="I231" s="2">
        <f t="shared" si="16"/>
        <v>27096602</v>
      </c>
      <c r="J231" s="4">
        <v>44790</v>
      </c>
      <c r="K231" s="2">
        <f t="shared" si="17"/>
        <v>27293725</v>
      </c>
    </row>
    <row r="232" spans="6:11" x14ac:dyDescent="0.3">
      <c r="F232" s="4">
        <v>44060</v>
      </c>
      <c r="G232" s="2">
        <f t="shared" si="15"/>
        <v>26575673</v>
      </c>
      <c r="H232" s="4">
        <v>44426</v>
      </c>
      <c r="I232" s="2">
        <f t="shared" si="16"/>
        <v>27097983</v>
      </c>
      <c r="J232" s="4">
        <v>44791</v>
      </c>
      <c r="K232" s="2">
        <f t="shared" si="17"/>
        <v>27293766</v>
      </c>
    </row>
    <row r="233" spans="6:11" x14ac:dyDescent="0.3">
      <c r="F233" s="4">
        <v>44061</v>
      </c>
      <c r="G233" s="2">
        <f t="shared" si="15"/>
        <v>26577178</v>
      </c>
      <c r="H233" s="4">
        <v>44427</v>
      </c>
      <c r="I233" s="2">
        <f t="shared" si="16"/>
        <v>27099364</v>
      </c>
      <c r="J233" s="4">
        <v>44792</v>
      </c>
      <c r="K233" s="2">
        <f t="shared" si="17"/>
        <v>27293807</v>
      </c>
    </row>
    <row r="234" spans="6:11" x14ac:dyDescent="0.3">
      <c r="F234" s="4">
        <v>44062</v>
      </c>
      <c r="G234" s="2">
        <f t="shared" si="15"/>
        <v>26578683</v>
      </c>
      <c r="H234" s="4">
        <v>44428</v>
      </c>
      <c r="I234" s="2">
        <f t="shared" si="16"/>
        <v>27100745</v>
      </c>
      <c r="J234" s="4">
        <v>44793</v>
      </c>
      <c r="K234" s="2">
        <f t="shared" si="17"/>
        <v>27293848</v>
      </c>
    </row>
    <row r="235" spans="6:11" x14ac:dyDescent="0.3">
      <c r="F235" s="4">
        <v>44063</v>
      </c>
      <c r="G235" s="2">
        <f t="shared" si="15"/>
        <v>26580188</v>
      </c>
      <c r="H235" s="4">
        <v>44429</v>
      </c>
      <c r="I235" s="2">
        <f t="shared" si="16"/>
        <v>27102126</v>
      </c>
      <c r="J235" s="4">
        <v>44794</v>
      </c>
      <c r="K235" s="2">
        <f t="shared" si="17"/>
        <v>27293889</v>
      </c>
    </row>
    <row r="236" spans="6:11" x14ac:dyDescent="0.3">
      <c r="F236" s="4">
        <v>44064</v>
      </c>
      <c r="G236" s="2">
        <f t="shared" si="15"/>
        <v>26581693</v>
      </c>
      <c r="H236" s="4">
        <v>44430</v>
      </c>
      <c r="I236" s="2">
        <f t="shared" si="16"/>
        <v>27103507</v>
      </c>
      <c r="J236" s="4">
        <v>44795</v>
      </c>
      <c r="K236" s="2">
        <f t="shared" si="17"/>
        <v>27293930</v>
      </c>
    </row>
    <row r="237" spans="6:11" x14ac:dyDescent="0.3">
      <c r="F237" s="4">
        <v>44065</v>
      </c>
      <c r="G237" s="2">
        <f t="shared" si="15"/>
        <v>26583198</v>
      </c>
      <c r="H237" s="4">
        <v>44431</v>
      </c>
      <c r="I237" s="2">
        <f t="shared" si="16"/>
        <v>27104888</v>
      </c>
      <c r="J237" s="4">
        <v>44796</v>
      </c>
      <c r="K237" s="2">
        <f t="shared" si="17"/>
        <v>27293971</v>
      </c>
    </row>
    <row r="238" spans="6:11" x14ac:dyDescent="0.3">
      <c r="F238" s="4">
        <v>44066</v>
      </c>
      <c r="G238" s="2">
        <f t="shared" si="15"/>
        <v>26584703</v>
      </c>
      <c r="H238" s="4">
        <v>44432</v>
      </c>
      <c r="I238" s="2">
        <f t="shared" si="16"/>
        <v>27106269</v>
      </c>
      <c r="J238" s="4">
        <v>44797</v>
      </c>
      <c r="K238" s="2">
        <f t="shared" si="17"/>
        <v>27294012</v>
      </c>
    </row>
    <row r="239" spans="6:11" x14ac:dyDescent="0.3">
      <c r="F239" s="4">
        <v>44067</v>
      </c>
      <c r="G239" s="2">
        <f t="shared" si="15"/>
        <v>26586208</v>
      </c>
      <c r="H239" s="4">
        <v>44433</v>
      </c>
      <c r="I239" s="2">
        <f t="shared" si="16"/>
        <v>27107650</v>
      </c>
      <c r="J239" s="4">
        <v>44798</v>
      </c>
      <c r="K239" s="2">
        <f t="shared" si="17"/>
        <v>27294053</v>
      </c>
    </row>
    <row r="240" spans="6:11" x14ac:dyDescent="0.3">
      <c r="F240" s="4">
        <v>44068</v>
      </c>
      <c r="G240" s="2">
        <f t="shared" si="15"/>
        <v>26587713</v>
      </c>
      <c r="H240" s="4">
        <v>44434</v>
      </c>
      <c r="I240" s="2">
        <f t="shared" si="16"/>
        <v>27109031</v>
      </c>
      <c r="J240" s="4">
        <v>44799</v>
      </c>
      <c r="K240" s="2">
        <f t="shared" si="17"/>
        <v>27294094</v>
      </c>
    </row>
    <row r="241" spans="6:11" x14ac:dyDescent="0.3">
      <c r="F241" s="4">
        <v>44069</v>
      </c>
      <c r="G241" s="2">
        <f t="shared" si="15"/>
        <v>26589218</v>
      </c>
      <c r="H241" s="4">
        <v>44435</v>
      </c>
      <c r="I241" s="2">
        <f t="shared" si="16"/>
        <v>27110412</v>
      </c>
      <c r="J241" s="4">
        <v>44800</v>
      </c>
      <c r="K241" s="2">
        <f t="shared" si="17"/>
        <v>27294135</v>
      </c>
    </row>
    <row r="242" spans="6:11" x14ac:dyDescent="0.3">
      <c r="F242" s="4">
        <v>44070</v>
      </c>
      <c r="G242" s="2">
        <f t="shared" si="15"/>
        <v>26590723</v>
      </c>
      <c r="H242" s="4">
        <v>44436</v>
      </c>
      <c r="I242" s="2">
        <f t="shared" si="16"/>
        <v>27111793</v>
      </c>
      <c r="J242" s="4">
        <v>44801</v>
      </c>
      <c r="K242" s="2">
        <f t="shared" si="17"/>
        <v>27294176</v>
      </c>
    </row>
    <row r="243" spans="6:11" x14ac:dyDescent="0.3">
      <c r="F243" s="4">
        <v>44071</v>
      </c>
      <c r="G243" s="2">
        <f t="shared" si="15"/>
        <v>26592228</v>
      </c>
      <c r="H243" s="4">
        <v>44437</v>
      </c>
      <c r="I243" s="2">
        <f t="shared" si="16"/>
        <v>27113174</v>
      </c>
      <c r="J243" s="4">
        <v>44802</v>
      </c>
      <c r="K243" s="2">
        <f t="shared" si="17"/>
        <v>27294217</v>
      </c>
    </row>
    <row r="244" spans="6:11" x14ac:dyDescent="0.3">
      <c r="F244" s="4">
        <v>44072</v>
      </c>
      <c r="G244" s="2">
        <f t="shared" si="15"/>
        <v>26593733</v>
      </c>
      <c r="H244" s="4">
        <v>44438</v>
      </c>
      <c r="I244" s="2">
        <f t="shared" si="16"/>
        <v>27114555</v>
      </c>
      <c r="J244" s="4">
        <v>44803</v>
      </c>
      <c r="K244" s="2">
        <f t="shared" si="17"/>
        <v>27294258</v>
      </c>
    </row>
    <row r="245" spans="6:11" x14ac:dyDescent="0.3">
      <c r="F245" s="4">
        <v>44073</v>
      </c>
      <c r="G245" s="2">
        <f t="shared" si="15"/>
        <v>26595238</v>
      </c>
      <c r="H245" s="4">
        <v>44439</v>
      </c>
      <c r="I245" s="2">
        <f t="shared" si="16"/>
        <v>27115936</v>
      </c>
      <c r="J245" s="4">
        <v>44804</v>
      </c>
      <c r="K245" s="2">
        <f t="shared" si="17"/>
        <v>27294299</v>
      </c>
    </row>
    <row r="246" spans="6:11" x14ac:dyDescent="0.3">
      <c r="F246" s="4">
        <v>44074</v>
      </c>
      <c r="G246" s="2">
        <f t="shared" si="15"/>
        <v>26596743</v>
      </c>
      <c r="H246" s="4">
        <v>44440</v>
      </c>
      <c r="I246" s="2">
        <f t="shared" si="16"/>
        <v>27117317</v>
      </c>
      <c r="J246" s="4">
        <v>44805</v>
      </c>
      <c r="K246" s="2">
        <f t="shared" si="17"/>
        <v>27294340</v>
      </c>
    </row>
    <row r="247" spans="6:11" x14ac:dyDescent="0.3">
      <c r="F247" s="4">
        <v>44075</v>
      </c>
      <c r="G247" s="2">
        <f t="shared" si="15"/>
        <v>26598248</v>
      </c>
      <c r="H247" s="4">
        <v>44441</v>
      </c>
      <c r="I247" s="2">
        <f t="shared" si="16"/>
        <v>27118698</v>
      </c>
      <c r="J247" s="4">
        <v>44806</v>
      </c>
      <c r="K247" s="2">
        <f t="shared" si="17"/>
        <v>27294381</v>
      </c>
    </row>
    <row r="248" spans="6:11" x14ac:dyDescent="0.3">
      <c r="F248" s="4">
        <v>44076</v>
      </c>
      <c r="G248" s="2">
        <f t="shared" si="15"/>
        <v>26599753</v>
      </c>
      <c r="H248" s="4">
        <v>44442</v>
      </c>
      <c r="I248" s="2">
        <f t="shared" si="16"/>
        <v>27120079</v>
      </c>
      <c r="J248" s="4">
        <v>44807</v>
      </c>
      <c r="K248" s="2">
        <f t="shared" si="17"/>
        <v>27294422</v>
      </c>
    </row>
    <row r="249" spans="6:11" x14ac:dyDescent="0.3">
      <c r="F249" s="4">
        <v>44077</v>
      </c>
      <c r="G249" s="2">
        <f t="shared" si="15"/>
        <v>26601258</v>
      </c>
      <c r="H249" s="4">
        <v>44443</v>
      </c>
      <c r="I249" s="2">
        <f t="shared" si="16"/>
        <v>27121460</v>
      </c>
      <c r="J249" s="4">
        <v>44808</v>
      </c>
      <c r="K249" s="2">
        <f t="shared" si="17"/>
        <v>27294463</v>
      </c>
    </row>
    <row r="250" spans="6:11" x14ac:dyDescent="0.3">
      <c r="F250" s="4">
        <v>44078</v>
      </c>
      <c r="G250" s="2">
        <f t="shared" si="15"/>
        <v>26602763</v>
      </c>
      <c r="H250" s="4">
        <v>44444</v>
      </c>
      <c r="I250" s="2">
        <f t="shared" si="16"/>
        <v>27122841</v>
      </c>
      <c r="J250" s="4">
        <v>44809</v>
      </c>
      <c r="K250" s="2">
        <f t="shared" si="17"/>
        <v>27294504</v>
      </c>
    </row>
    <row r="251" spans="6:11" x14ac:dyDescent="0.3">
      <c r="F251" s="4">
        <v>44079</v>
      </c>
      <c r="G251" s="2">
        <f t="shared" si="15"/>
        <v>26604268</v>
      </c>
      <c r="H251" s="4">
        <v>44445</v>
      </c>
      <c r="I251" s="2">
        <f t="shared" si="16"/>
        <v>27124222</v>
      </c>
      <c r="J251" s="4">
        <v>44810</v>
      </c>
      <c r="K251" s="2">
        <f t="shared" si="17"/>
        <v>27294545</v>
      </c>
    </row>
    <row r="252" spans="6:11" x14ac:dyDescent="0.3">
      <c r="F252" s="4">
        <v>44080</v>
      </c>
      <c r="G252" s="2">
        <f t="shared" si="15"/>
        <v>26605773</v>
      </c>
      <c r="H252" s="4">
        <v>44446</v>
      </c>
      <c r="I252" s="2">
        <f t="shared" si="16"/>
        <v>27125603</v>
      </c>
      <c r="J252" s="4">
        <v>44811</v>
      </c>
      <c r="K252" s="2">
        <f t="shared" si="17"/>
        <v>27294586</v>
      </c>
    </row>
    <row r="253" spans="6:11" x14ac:dyDescent="0.3">
      <c r="F253" s="4">
        <v>44081</v>
      </c>
      <c r="G253" s="2">
        <f t="shared" si="15"/>
        <v>26607278</v>
      </c>
      <c r="H253" s="4">
        <v>44447</v>
      </c>
      <c r="I253" s="2">
        <f t="shared" si="16"/>
        <v>27126984</v>
      </c>
      <c r="J253" s="4">
        <v>44812</v>
      </c>
      <c r="K253" s="2">
        <f t="shared" si="17"/>
        <v>27294627</v>
      </c>
    </row>
    <row r="254" spans="6:11" x14ac:dyDescent="0.3">
      <c r="F254" s="4">
        <v>44082</v>
      </c>
      <c r="G254" s="2">
        <f t="shared" si="15"/>
        <v>26608783</v>
      </c>
      <c r="H254" s="4">
        <v>44448</v>
      </c>
      <c r="I254" s="2">
        <f t="shared" si="16"/>
        <v>27128365</v>
      </c>
      <c r="J254" s="4">
        <v>44813</v>
      </c>
      <c r="K254" s="2">
        <f t="shared" si="17"/>
        <v>27294668</v>
      </c>
    </row>
    <row r="255" spans="6:11" x14ac:dyDescent="0.3">
      <c r="F255" s="4">
        <v>44083</v>
      </c>
      <c r="G255" s="2">
        <f t="shared" si="15"/>
        <v>26610288</v>
      </c>
      <c r="H255" s="4">
        <v>44449</v>
      </c>
      <c r="I255" s="2">
        <f t="shared" si="16"/>
        <v>27129746</v>
      </c>
      <c r="J255" s="4">
        <v>44814</v>
      </c>
      <c r="K255" s="2">
        <f t="shared" si="17"/>
        <v>27294709</v>
      </c>
    </row>
    <row r="256" spans="6:11" x14ac:dyDescent="0.3">
      <c r="F256" s="4">
        <v>44084</v>
      </c>
      <c r="G256" s="2">
        <f t="shared" si="15"/>
        <v>26611793</v>
      </c>
      <c r="H256" s="4">
        <v>44450</v>
      </c>
      <c r="I256" s="2">
        <f t="shared" si="16"/>
        <v>27131127</v>
      </c>
      <c r="J256" s="4">
        <v>44815</v>
      </c>
      <c r="K256" s="2">
        <f t="shared" si="17"/>
        <v>27294750</v>
      </c>
    </row>
    <row r="257" spans="6:11" x14ac:dyDescent="0.3">
      <c r="F257" s="4">
        <v>44085</v>
      </c>
      <c r="G257" s="2">
        <f t="shared" si="15"/>
        <v>26613298</v>
      </c>
      <c r="H257" s="4">
        <v>44451</v>
      </c>
      <c r="I257" s="2">
        <f t="shared" si="16"/>
        <v>27132508</v>
      </c>
      <c r="J257" s="4">
        <v>44816</v>
      </c>
      <c r="K257" s="2">
        <f t="shared" si="17"/>
        <v>27294791</v>
      </c>
    </row>
    <row r="258" spans="6:11" x14ac:dyDescent="0.3">
      <c r="F258" s="4">
        <v>44086</v>
      </c>
      <c r="G258" s="2">
        <f t="shared" si="15"/>
        <v>26614803</v>
      </c>
      <c r="H258" s="4">
        <v>44452</v>
      </c>
      <c r="I258" s="2">
        <f t="shared" si="16"/>
        <v>27133889</v>
      </c>
      <c r="J258" s="4">
        <v>44817</v>
      </c>
      <c r="K258" s="2">
        <f t="shared" si="17"/>
        <v>27294832</v>
      </c>
    </row>
    <row r="259" spans="6:11" x14ac:dyDescent="0.3">
      <c r="F259" s="4">
        <v>44087</v>
      </c>
      <c r="G259" s="2">
        <f t="shared" ref="G259:G322" si="18">G260-1505</f>
        <v>26616308</v>
      </c>
      <c r="H259" s="4">
        <v>44453</v>
      </c>
      <c r="I259" s="2">
        <f t="shared" ref="I259:I322" si="19">I260-1381</f>
        <v>27135270</v>
      </c>
      <c r="J259" s="4">
        <v>44818</v>
      </c>
      <c r="K259" s="2">
        <f t="shared" ref="K259:K322" si="20">K260-41</f>
        <v>27294873</v>
      </c>
    </row>
    <row r="260" spans="6:11" x14ac:dyDescent="0.3">
      <c r="F260" s="4">
        <v>44088</v>
      </c>
      <c r="G260" s="2">
        <f t="shared" si="18"/>
        <v>26617813</v>
      </c>
      <c r="H260" s="4">
        <v>44454</v>
      </c>
      <c r="I260" s="2">
        <f t="shared" si="19"/>
        <v>27136651</v>
      </c>
      <c r="J260" s="4">
        <v>44819</v>
      </c>
      <c r="K260" s="2">
        <f t="shared" si="20"/>
        <v>27294914</v>
      </c>
    </row>
    <row r="261" spans="6:11" x14ac:dyDescent="0.3">
      <c r="F261" s="4">
        <v>44089</v>
      </c>
      <c r="G261" s="2">
        <f t="shared" si="18"/>
        <v>26619318</v>
      </c>
      <c r="H261" s="4">
        <v>44455</v>
      </c>
      <c r="I261" s="2">
        <f t="shared" si="19"/>
        <v>27138032</v>
      </c>
      <c r="J261" s="4">
        <v>44820</v>
      </c>
      <c r="K261" s="2">
        <f t="shared" si="20"/>
        <v>27294955</v>
      </c>
    </row>
    <row r="262" spans="6:11" x14ac:dyDescent="0.3">
      <c r="F262" s="4">
        <v>44090</v>
      </c>
      <c r="G262" s="2">
        <f t="shared" si="18"/>
        <v>26620823</v>
      </c>
      <c r="H262" s="4">
        <v>44456</v>
      </c>
      <c r="I262" s="2">
        <f t="shared" si="19"/>
        <v>27139413</v>
      </c>
      <c r="J262" s="4">
        <v>44821</v>
      </c>
      <c r="K262" s="2">
        <f t="shared" si="20"/>
        <v>27294996</v>
      </c>
    </row>
    <row r="263" spans="6:11" x14ac:dyDescent="0.3">
      <c r="F263" s="4">
        <v>44091</v>
      </c>
      <c r="G263" s="2">
        <f t="shared" si="18"/>
        <v>26622328</v>
      </c>
      <c r="H263" s="4">
        <v>44457</v>
      </c>
      <c r="I263" s="2">
        <f t="shared" si="19"/>
        <v>27140794</v>
      </c>
      <c r="J263" s="4">
        <v>44822</v>
      </c>
      <c r="K263" s="2">
        <f t="shared" si="20"/>
        <v>27295037</v>
      </c>
    </row>
    <row r="264" spans="6:11" x14ac:dyDescent="0.3">
      <c r="F264" s="4">
        <v>44092</v>
      </c>
      <c r="G264" s="2">
        <f t="shared" si="18"/>
        <v>26623833</v>
      </c>
      <c r="H264" s="4">
        <v>44458</v>
      </c>
      <c r="I264" s="2">
        <f t="shared" si="19"/>
        <v>27142175</v>
      </c>
      <c r="J264" s="4">
        <v>44823</v>
      </c>
      <c r="K264" s="2">
        <f t="shared" si="20"/>
        <v>27295078</v>
      </c>
    </row>
    <row r="265" spans="6:11" x14ac:dyDescent="0.3">
      <c r="F265" s="4">
        <v>44093</v>
      </c>
      <c r="G265" s="2">
        <f t="shared" si="18"/>
        <v>26625338</v>
      </c>
      <c r="H265" s="4">
        <v>44459</v>
      </c>
      <c r="I265" s="2">
        <f t="shared" si="19"/>
        <v>27143556</v>
      </c>
      <c r="J265" s="4">
        <v>44824</v>
      </c>
      <c r="K265" s="2">
        <f t="shared" si="20"/>
        <v>27295119</v>
      </c>
    </row>
    <row r="266" spans="6:11" x14ac:dyDescent="0.3">
      <c r="F266" s="4">
        <v>44094</v>
      </c>
      <c r="G266" s="2">
        <f t="shared" si="18"/>
        <v>26626843</v>
      </c>
      <c r="H266" s="4">
        <v>44460</v>
      </c>
      <c r="I266" s="2">
        <f t="shared" si="19"/>
        <v>27144937</v>
      </c>
      <c r="J266" s="4">
        <v>44825</v>
      </c>
      <c r="K266" s="2">
        <f t="shared" si="20"/>
        <v>27295160</v>
      </c>
    </row>
    <row r="267" spans="6:11" x14ac:dyDescent="0.3">
      <c r="F267" s="4">
        <v>44095</v>
      </c>
      <c r="G267" s="2">
        <f t="shared" si="18"/>
        <v>26628348</v>
      </c>
      <c r="H267" s="4">
        <v>44461</v>
      </c>
      <c r="I267" s="2">
        <f t="shared" si="19"/>
        <v>27146318</v>
      </c>
      <c r="J267" s="4">
        <v>44826</v>
      </c>
      <c r="K267" s="2">
        <f t="shared" si="20"/>
        <v>27295201</v>
      </c>
    </row>
    <row r="268" spans="6:11" x14ac:dyDescent="0.3">
      <c r="F268" s="4">
        <v>44096</v>
      </c>
      <c r="G268" s="2">
        <f t="shared" si="18"/>
        <v>26629853</v>
      </c>
      <c r="H268" s="4">
        <v>44462</v>
      </c>
      <c r="I268" s="2">
        <f t="shared" si="19"/>
        <v>27147699</v>
      </c>
      <c r="J268" s="4">
        <v>44827</v>
      </c>
      <c r="K268" s="2">
        <f t="shared" si="20"/>
        <v>27295242</v>
      </c>
    </row>
    <row r="269" spans="6:11" x14ac:dyDescent="0.3">
      <c r="F269" s="4">
        <v>44097</v>
      </c>
      <c r="G269" s="2">
        <f t="shared" si="18"/>
        <v>26631358</v>
      </c>
      <c r="H269" s="4">
        <v>44463</v>
      </c>
      <c r="I269" s="2">
        <f t="shared" si="19"/>
        <v>27149080</v>
      </c>
      <c r="J269" s="4">
        <v>44828</v>
      </c>
      <c r="K269" s="2">
        <f t="shared" si="20"/>
        <v>27295283</v>
      </c>
    </row>
    <row r="270" spans="6:11" x14ac:dyDescent="0.3">
      <c r="F270" s="4">
        <v>44098</v>
      </c>
      <c r="G270" s="2">
        <f t="shared" si="18"/>
        <v>26632863</v>
      </c>
      <c r="H270" s="4">
        <v>44464</v>
      </c>
      <c r="I270" s="2">
        <f t="shared" si="19"/>
        <v>27150461</v>
      </c>
      <c r="J270" s="4">
        <v>44829</v>
      </c>
      <c r="K270" s="2">
        <f t="shared" si="20"/>
        <v>27295324</v>
      </c>
    </row>
    <row r="271" spans="6:11" x14ac:dyDescent="0.3">
      <c r="F271" s="4">
        <v>44099</v>
      </c>
      <c r="G271" s="2">
        <f t="shared" si="18"/>
        <v>26634368</v>
      </c>
      <c r="H271" s="4">
        <v>44465</v>
      </c>
      <c r="I271" s="2">
        <f t="shared" si="19"/>
        <v>27151842</v>
      </c>
      <c r="J271" s="4">
        <v>44830</v>
      </c>
      <c r="K271" s="2">
        <f t="shared" si="20"/>
        <v>27295365</v>
      </c>
    </row>
    <row r="272" spans="6:11" x14ac:dyDescent="0.3">
      <c r="F272" s="4">
        <v>44100</v>
      </c>
      <c r="G272" s="2">
        <f t="shared" si="18"/>
        <v>26635873</v>
      </c>
      <c r="H272" s="4">
        <v>44466</v>
      </c>
      <c r="I272" s="2">
        <f t="shared" si="19"/>
        <v>27153223</v>
      </c>
      <c r="J272" s="4">
        <v>44831</v>
      </c>
      <c r="K272" s="2">
        <f t="shared" si="20"/>
        <v>27295406</v>
      </c>
    </row>
    <row r="273" spans="6:11" x14ac:dyDescent="0.3">
      <c r="F273" s="4">
        <v>44101</v>
      </c>
      <c r="G273" s="2">
        <f t="shared" si="18"/>
        <v>26637378</v>
      </c>
      <c r="H273" s="4">
        <v>44467</v>
      </c>
      <c r="I273" s="2">
        <f t="shared" si="19"/>
        <v>27154604</v>
      </c>
      <c r="J273" s="4">
        <v>44832</v>
      </c>
      <c r="K273" s="2">
        <f t="shared" si="20"/>
        <v>27295447</v>
      </c>
    </row>
    <row r="274" spans="6:11" x14ac:dyDescent="0.3">
      <c r="F274" s="4">
        <v>44102</v>
      </c>
      <c r="G274" s="2">
        <f t="shared" si="18"/>
        <v>26638883</v>
      </c>
      <c r="H274" s="4">
        <v>44468</v>
      </c>
      <c r="I274" s="2">
        <f t="shared" si="19"/>
        <v>27155985</v>
      </c>
      <c r="J274" s="4">
        <v>44833</v>
      </c>
      <c r="K274" s="2">
        <f t="shared" si="20"/>
        <v>27295488</v>
      </c>
    </row>
    <row r="275" spans="6:11" x14ac:dyDescent="0.3">
      <c r="F275" s="4">
        <v>44103</v>
      </c>
      <c r="G275" s="2">
        <f t="shared" si="18"/>
        <v>26640388</v>
      </c>
      <c r="H275" s="4">
        <v>44469</v>
      </c>
      <c r="I275" s="2">
        <f t="shared" si="19"/>
        <v>27157366</v>
      </c>
      <c r="J275" s="4">
        <v>44834</v>
      </c>
      <c r="K275" s="2">
        <f t="shared" si="20"/>
        <v>27295529</v>
      </c>
    </row>
    <row r="276" spans="6:11" x14ac:dyDescent="0.3">
      <c r="F276" s="4">
        <v>44104</v>
      </c>
      <c r="G276" s="2">
        <f t="shared" si="18"/>
        <v>26641893</v>
      </c>
      <c r="H276" s="4">
        <v>44470</v>
      </c>
      <c r="I276" s="2">
        <f t="shared" si="19"/>
        <v>27158747</v>
      </c>
      <c r="J276" s="4">
        <v>44835</v>
      </c>
      <c r="K276" s="2">
        <f t="shared" si="20"/>
        <v>27295570</v>
      </c>
    </row>
    <row r="277" spans="6:11" x14ac:dyDescent="0.3">
      <c r="F277" s="4">
        <v>44105</v>
      </c>
      <c r="G277" s="2">
        <f t="shared" si="18"/>
        <v>26643398</v>
      </c>
      <c r="H277" s="4">
        <v>44471</v>
      </c>
      <c r="I277" s="2">
        <f t="shared" si="19"/>
        <v>27160128</v>
      </c>
      <c r="J277" s="4">
        <v>44836</v>
      </c>
      <c r="K277" s="2">
        <f t="shared" si="20"/>
        <v>27295611</v>
      </c>
    </row>
    <row r="278" spans="6:11" x14ac:dyDescent="0.3">
      <c r="F278" s="4">
        <v>44106</v>
      </c>
      <c r="G278" s="2">
        <f t="shared" si="18"/>
        <v>26644903</v>
      </c>
      <c r="H278" s="4">
        <v>44472</v>
      </c>
      <c r="I278" s="2">
        <f t="shared" si="19"/>
        <v>27161509</v>
      </c>
      <c r="J278" s="4">
        <v>44837</v>
      </c>
      <c r="K278" s="2">
        <f t="shared" si="20"/>
        <v>27295652</v>
      </c>
    </row>
    <row r="279" spans="6:11" x14ac:dyDescent="0.3">
      <c r="F279" s="4">
        <v>44107</v>
      </c>
      <c r="G279" s="2">
        <f t="shared" si="18"/>
        <v>26646408</v>
      </c>
      <c r="H279" s="4">
        <v>44473</v>
      </c>
      <c r="I279" s="2">
        <f t="shared" si="19"/>
        <v>27162890</v>
      </c>
      <c r="J279" s="4">
        <v>44838</v>
      </c>
      <c r="K279" s="2">
        <f t="shared" si="20"/>
        <v>27295693</v>
      </c>
    </row>
    <row r="280" spans="6:11" x14ac:dyDescent="0.3">
      <c r="F280" s="4">
        <v>44108</v>
      </c>
      <c r="G280" s="2">
        <f t="shared" si="18"/>
        <v>26647913</v>
      </c>
      <c r="H280" s="4">
        <v>44474</v>
      </c>
      <c r="I280" s="2">
        <f t="shared" si="19"/>
        <v>27164271</v>
      </c>
      <c r="J280" s="4">
        <v>44839</v>
      </c>
      <c r="K280" s="2">
        <f t="shared" si="20"/>
        <v>27295734</v>
      </c>
    </row>
    <row r="281" spans="6:11" x14ac:dyDescent="0.3">
      <c r="F281" s="4">
        <v>44109</v>
      </c>
      <c r="G281" s="2">
        <f t="shared" si="18"/>
        <v>26649418</v>
      </c>
      <c r="H281" s="4">
        <v>44475</v>
      </c>
      <c r="I281" s="2">
        <f t="shared" si="19"/>
        <v>27165652</v>
      </c>
      <c r="J281" s="4">
        <v>44840</v>
      </c>
      <c r="K281" s="2">
        <f t="shared" si="20"/>
        <v>27295775</v>
      </c>
    </row>
    <row r="282" spans="6:11" x14ac:dyDescent="0.3">
      <c r="F282" s="4">
        <v>44110</v>
      </c>
      <c r="G282" s="2">
        <f t="shared" si="18"/>
        <v>26650923</v>
      </c>
      <c r="H282" s="4">
        <v>44476</v>
      </c>
      <c r="I282" s="2">
        <f t="shared" si="19"/>
        <v>27167033</v>
      </c>
      <c r="J282" s="4">
        <v>44841</v>
      </c>
      <c r="K282" s="2">
        <f t="shared" si="20"/>
        <v>27295816</v>
      </c>
    </row>
    <row r="283" spans="6:11" x14ac:dyDescent="0.3">
      <c r="F283" s="4">
        <v>44111</v>
      </c>
      <c r="G283" s="2">
        <f t="shared" si="18"/>
        <v>26652428</v>
      </c>
      <c r="H283" s="4">
        <v>44477</v>
      </c>
      <c r="I283" s="2">
        <f t="shared" si="19"/>
        <v>27168414</v>
      </c>
      <c r="J283" s="4">
        <v>44842</v>
      </c>
      <c r="K283" s="2">
        <f t="shared" si="20"/>
        <v>27295857</v>
      </c>
    </row>
    <row r="284" spans="6:11" x14ac:dyDescent="0.3">
      <c r="F284" s="4">
        <v>44112</v>
      </c>
      <c r="G284" s="2">
        <f t="shared" si="18"/>
        <v>26653933</v>
      </c>
      <c r="H284" s="4">
        <v>44478</v>
      </c>
      <c r="I284" s="2">
        <f t="shared" si="19"/>
        <v>27169795</v>
      </c>
      <c r="J284" s="4">
        <v>44843</v>
      </c>
      <c r="K284" s="2">
        <f t="shared" si="20"/>
        <v>27295898</v>
      </c>
    </row>
    <row r="285" spans="6:11" x14ac:dyDescent="0.3">
      <c r="F285" s="4">
        <v>44113</v>
      </c>
      <c r="G285" s="2">
        <f t="shared" si="18"/>
        <v>26655438</v>
      </c>
      <c r="H285" s="4">
        <v>44479</v>
      </c>
      <c r="I285" s="2">
        <f t="shared" si="19"/>
        <v>27171176</v>
      </c>
      <c r="J285" s="4">
        <v>44844</v>
      </c>
      <c r="K285" s="2">
        <f t="shared" si="20"/>
        <v>27295939</v>
      </c>
    </row>
    <row r="286" spans="6:11" x14ac:dyDescent="0.3">
      <c r="F286" s="4">
        <v>44114</v>
      </c>
      <c r="G286" s="2">
        <f t="shared" si="18"/>
        <v>26656943</v>
      </c>
      <c r="H286" s="4">
        <v>44480</v>
      </c>
      <c r="I286" s="2">
        <f t="shared" si="19"/>
        <v>27172557</v>
      </c>
      <c r="J286" s="4">
        <v>44845</v>
      </c>
      <c r="K286" s="2">
        <f t="shared" si="20"/>
        <v>27295980</v>
      </c>
    </row>
    <row r="287" spans="6:11" x14ac:dyDescent="0.3">
      <c r="F287" s="4">
        <v>44115</v>
      </c>
      <c r="G287" s="2">
        <f t="shared" si="18"/>
        <v>26658448</v>
      </c>
      <c r="H287" s="4">
        <v>44481</v>
      </c>
      <c r="I287" s="2">
        <f t="shared" si="19"/>
        <v>27173938</v>
      </c>
      <c r="J287" s="4">
        <v>44846</v>
      </c>
      <c r="K287" s="2">
        <f t="shared" si="20"/>
        <v>27296021</v>
      </c>
    </row>
    <row r="288" spans="6:11" x14ac:dyDescent="0.3">
      <c r="F288" s="4">
        <v>44116</v>
      </c>
      <c r="G288" s="2">
        <f t="shared" si="18"/>
        <v>26659953</v>
      </c>
      <c r="H288" s="4">
        <v>44482</v>
      </c>
      <c r="I288" s="2">
        <f t="shared" si="19"/>
        <v>27175319</v>
      </c>
      <c r="J288" s="4">
        <v>44847</v>
      </c>
      <c r="K288" s="2">
        <f t="shared" si="20"/>
        <v>27296062</v>
      </c>
    </row>
    <row r="289" spans="6:11" x14ac:dyDescent="0.3">
      <c r="F289" s="4">
        <v>44117</v>
      </c>
      <c r="G289" s="2">
        <f t="shared" si="18"/>
        <v>26661458</v>
      </c>
      <c r="H289" s="4">
        <v>44483</v>
      </c>
      <c r="I289" s="2">
        <f t="shared" si="19"/>
        <v>27176700</v>
      </c>
      <c r="J289" s="4">
        <v>44848</v>
      </c>
      <c r="K289" s="2">
        <f t="shared" si="20"/>
        <v>27296103</v>
      </c>
    </row>
    <row r="290" spans="6:11" x14ac:dyDescent="0.3">
      <c r="F290" s="4">
        <v>44118</v>
      </c>
      <c r="G290" s="2">
        <f t="shared" si="18"/>
        <v>26662963</v>
      </c>
      <c r="H290" s="4">
        <v>44484</v>
      </c>
      <c r="I290" s="2">
        <f t="shared" si="19"/>
        <v>27178081</v>
      </c>
      <c r="J290" s="4">
        <v>44849</v>
      </c>
      <c r="K290" s="2">
        <f t="shared" si="20"/>
        <v>27296144</v>
      </c>
    </row>
    <row r="291" spans="6:11" x14ac:dyDescent="0.3">
      <c r="F291" s="4">
        <v>44119</v>
      </c>
      <c r="G291" s="2">
        <f t="shared" si="18"/>
        <v>26664468</v>
      </c>
      <c r="H291" s="4">
        <v>44485</v>
      </c>
      <c r="I291" s="2">
        <f t="shared" si="19"/>
        <v>27179462</v>
      </c>
      <c r="J291" s="4">
        <v>44850</v>
      </c>
      <c r="K291" s="2">
        <f t="shared" si="20"/>
        <v>27296185</v>
      </c>
    </row>
    <row r="292" spans="6:11" x14ac:dyDescent="0.3">
      <c r="F292" s="4">
        <v>44120</v>
      </c>
      <c r="G292" s="2">
        <f t="shared" si="18"/>
        <v>26665973</v>
      </c>
      <c r="H292" s="4">
        <v>44486</v>
      </c>
      <c r="I292" s="2">
        <f t="shared" si="19"/>
        <v>27180843</v>
      </c>
      <c r="J292" s="4">
        <v>44851</v>
      </c>
      <c r="K292" s="2">
        <f t="shared" si="20"/>
        <v>27296226</v>
      </c>
    </row>
    <row r="293" spans="6:11" x14ac:dyDescent="0.3">
      <c r="F293" s="4">
        <v>44121</v>
      </c>
      <c r="G293" s="2">
        <f t="shared" si="18"/>
        <v>26667478</v>
      </c>
      <c r="H293" s="4">
        <v>44487</v>
      </c>
      <c r="I293" s="2">
        <f t="shared" si="19"/>
        <v>27182224</v>
      </c>
      <c r="J293" s="4">
        <v>44852</v>
      </c>
      <c r="K293" s="2">
        <f t="shared" si="20"/>
        <v>27296267</v>
      </c>
    </row>
    <row r="294" spans="6:11" x14ac:dyDescent="0.3">
      <c r="F294" s="4">
        <v>44122</v>
      </c>
      <c r="G294" s="2">
        <f t="shared" si="18"/>
        <v>26668983</v>
      </c>
      <c r="H294" s="4">
        <v>44488</v>
      </c>
      <c r="I294" s="2">
        <f t="shared" si="19"/>
        <v>27183605</v>
      </c>
      <c r="J294" s="4">
        <v>44853</v>
      </c>
      <c r="K294" s="2">
        <f t="shared" si="20"/>
        <v>27296308</v>
      </c>
    </row>
    <row r="295" spans="6:11" x14ac:dyDescent="0.3">
      <c r="F295" s="4">
        <v>44123</v>
      </c>
      <c r="G295" s="2">
        <f t="shared" si="18"/>
        <v>26670488</v>
      </c>
      <c r="H295" s="4">
        <v>44489</v>
      </c>
      <c r="I295" s="2">
        <f t="shared" si="19"/>
        <v>27184986</v>
      </c>
      <c r="J295" s="4">
        <v>44854</v>
      </c>
      <c r="K295" s="2">
        <f t="shared" si="20"/>
        <v>27296349</v>
      </c>
    </row>
    <row r="296" spans="6:11" x14ac:dyDescent="0.3">
      <c r="F296" s="4">
        <v>44124</v>
      </c>
      <c r="G296" s="2">
        <f t="shared" si="18"/>
        <v>26671993</v>
      </c>
      <c r="H296" s="4">
        <v>44490</v>
      </c>
      <c r="I296" s="2">
        <f t="shared" si="19"/>
        <v>27186367</v>
      </c>
      <c r="J296" s="4">
        <v>44855</v>
      </c>
      <c r="K296" s="2">
        <f t="shared" si="20"/>
        <v>27296390</v>
      </c>
    </row>
    <row r="297" spans="6:11" x14ac:dyDescent="0.3">
      <c r="F297" s="4">
        <v>44125</v>
      </c>
      <c r="G297" s="2">
        <f t="shared" si="18"/>
        <v>26673498</v>
      </c>
      <c r="H297" s="4">
        <v>44491</v>
      </c>
      <c r="I297" s="2">
        <f t="shared" si="19"/>
        <v>27187748</v>
      </c>
      <c r="J297" s="4">
        <v>44856</v>
      </c>
      <c r="K297" s="2">
        <f t="shared" si="20"/>
        <v>27296431</v>
      </c>
    </row>
    <row r="298" spans="6:11" x14ac:dyDescent="0.3">
      <c r="F298" s="4">
        <v>44126</v>
      </c>
      <c r="G298" s="2">
        <f t="shared" si="18"/>
        <v>26675003</v>
      </c>
      <c r="H298" s="4">
        <v>44492</v>
      </c>
      <c r="I298" s="2">
        <f t="shared" si="19"/>
        <v>27189129</v>
      </c>
      <c r="J298" s="4">
        <v>44857</v>
      </c>
      <c r="K298" s="2">
        <f t="shared" si="20"/>
        <v>27296472</v>
      </c>
    </row>
    <row r="299" spans="6:11" x14ac:dyDescent="0.3">
      <c r="F299" s="4">
        <v>44127</v>
      </c>
      <c r="G299" s="2">
        <f t="shared" si="18"/>
        <v>26676508</v>
      </c>
      <c r="H299" s="4">
        <v>44493</v>
      </c>
      <c r="I299" s="2">
        <f t="shared" si="19"/>
        <v>27190510</v>
      </c>
      <c r="J299" s="4">
        <v>44858</v>
      </c>
      <c r="K299" s="2">
        <f t="shared" si="20"/>
        <v>27296513</v>
      </c>
    </row>
    <row r="300" spans="6:11" x14ac:dyDescent="0.3">
      <c r="F300" s="4">
        <v>44128</v>
      </c>
      <c r="G300" s="2">
        <f t="shared" si="18"/>
        <v>26678013</v>
      </c>
      <c r="H300" s="4">
        <v>44494</v>
      </c>
      <c r="I300" s="2">
        <f t="shared" si="19"/>
        <v>27191891</v>
      </c>
      <c r="J300" s="4">
        <v>44859</v>
      </c>
      <c r="K300" s="2">
        <f t="shared" si="20"/>
        <v>27296554</v>
      </c>
    </row>
    <row r="301" spans="6:11" x14ac:dyDescent="0.3">
      <c r="F301" s="4">
        <v>44129</v>
      </c>
      <c r="G301" s="2">
        <f t="shared" si="18"/>
        <v>26679518</v>
      </c>
      <c r="H301" s="4">
        <v>44495</v>
      </c>
      <c r="I301" s="2">
        <f t="shared" si="19"/>
        <v>27193272</v>
      </c>
      <c r="J301" s="4">
        <v>44860</v>
      </c>
      <c r="K301" s="2">
        <f t="shared" si="20"/>
        <v>27296595</v>
      </c>
    </row>
    <row r="302" spans="6:11" x14ac:dyDescent="0.3">
      <c r="F302" s="4">
        <v>44130</v>
      </c>
      <c r="G302" s="2">
        <f t="shared" si="18"/>
        <v>26681023</v>
      </c>
      <c r="H302" s="4">
        <v>44496</v>
      </c>
      <c r="I302" s="2">
        <f t="shared" si="19"/>
        <v>27194653</v>
      </c>
      <c r="J302" s="4">
        <v>44861</v>
      </c>
      <c r="K302" s="2">
        <f t="shared" si="20"/>
        <v>27296636</v>
      </c>
    </row>
    <row r="303" spans="6:11" x14ac:dyDescent="0.3">
      <c r="F303" s="4">
        <v>44131</v>
      </c>
      <c r="G303" s="2">
        <f t="shared" si="18"/>
        <v>26682528</v>
      </c>
      <c r="H303" s="4">
        <v>44497</v>
      </c>
      <c r="I303" s="2">
        <f t="shared" si="19"/>
        <v>27196034</v>
      </c>
      <c r="J303" s="4">
        <v>44862</v>
      </c>
      <c r="K303" s="2">
        <f t="shared" si="20"/>
        <v>27296677</v>
      </c>
    </row>
    <row r="304" spans="6:11" x14ac:dyDescent="0.3">
      <c r="F304" s="4">
        <v>44132</v>
      </c>
      <c r="G304" s="2">
        <f t="shared" si="18"/>
        <v>26684033</v>
      </c>
      <c r="H304" s="4">
        <v>44498</v>
      </c>
      <c r="I304" s="2">
        <f t="shared" si="19"/>
        <v>27197415</v>
      </c>
      <c r="J304" s="4">
        <v>44863</v>
      </c>
      <c r="K304" s="2">
        <f t="shared" si="20"/>
        <v>27296718</v>
      </c>
    </row>
    <row r="305" spans="6:11" x14ac:dyDescent="0.3">
      <c r="F305" s="4">
        <v>44133</v>
      </c>
      <c r="G305" s="2">
        <f t="shared" si="18"/>
        <v>26685538</v>
      </c>
      <c r="H305" s="4">
        <v>44499</v>
      </c>
      <c r="I305" s="2">
        <f t="shared" si="19"/>
        <v>27198796</v>
      </c>
      <c r="J305" s="4">
        <v>44864</v>
      </c>
      <c r="K305" s="2">
        <f t="shared" si="20"/>
        <v>27296759</v>
      </c>
    </row>
    <row r="306" spans="6:11" x14ac:dyDescent="0.3">
      <c r="F306" s="4">
        <v>44134</v>
      </c>
      <c r="G306" s="2">
        <f t="shared" si="18"/>
        <v>26687043</v>
      </c>
      <c r="H306" s="4">
        <v>44500</v>
      </c>
      <c r="I306" s="2">
        <f t="shared" si="19"/>
        <v>27200177</v>
      </c>
      <c r="J306" s="4">
        <v>44865</v>
      </c>
      <c r="K306" s="2">
        <f t="shared" si="20"/>
        <v>27296800</v>
      </c>
    </row>
    <row r="307" spans="6:11" x14ac:dyDescent="0.3">
      <c r="F307" s="4">
        <v>44135</v>
      </c>
      <c r="G307" s="2">
        <f t="shared" si="18"/>
        <v>26688548</v>
      </c>
      <c r="H307" s="4">
        <v>44501</v>
      </c>
      <c r="I307" s="2">
        <f t="shared" si="19"/>
        <v>27201558</v>
      </c>
      <c r="J307" s="4">
        <v>44866</v>
      </c>
      <c r="K307" s="2">
        <f t="shared" si="20"/>
        <v>27296841</v>
      </c>
    </row>
    <row r="308" spans="6:11" x14ac:dyDescent="0.3">
      <c r="F308" s="4">
        <v>44136</v>
      </c>
      <c r="G308" s="2">
        <f t="shared" si="18"/>
        <v>26690053</v>
      </c>
      <c r="H308" s="4">
        <v>44502</v>
      </c>
      <c r="I308" s="2">
        <f t="shared" si="19"/>
        <v>27202939</v>
      </c>
      <c r="J308" s="4">
        <v>44867</v>
      </c>
      <c r="K308" s="2">
        <f t="shared" si="20"/>
        <v>27296882</v>
      </c>
    </row>
    <row r="309" spans="6:11" x14ac:dyDescent="0.3">
      <c r="F309" s="4">
        <v>44137</v>
      </c>
      <c r="G309" s="2">
        <f t="shared" si="18"/>
        <v>26691558</v>
      </c>
      <c r="H309" s="4">
        <v>44503</v>
      </c>
      <c r="I309" s="2">
        <f t="shared" si="19"/>
        <v>27204320</v>
      </c>
      <c r="J309" s="4">
        <v>44868</v>
      </c>
      <c r="K309" s="2">
        <f t="shared" si="20"/>
        <v>27296923</v>
      </c>
    </row>
    <row r="310" spans="6:11" x14ac:dyDescent="0.3">
      <c r="F310" s="4">
        <v>44138</v>
      </c>
      <c r="G310" s="2">
        <f t="shared" si="18"/>
        <v>26693063</v>
      </c>
      <c r="H310" s="4">
        <v>44504</v>
      </c>
      <c r="I310" s="2">
        <f t="shared" si="19"/>
        <v>27205701</v>
      </c>
      <c r="J310" s="4">
        <v>44869</v>
      </c>
      <c r="K310" s="2">
        <f t="shared" si="20"/>
        <v>27296964</v>
      </c>
    </row>
    <row r="311" spans="6:11" x14ac:dyDescent="0.3">
      <c r="F311" s="4">
        <v>44139</v>
      </c>
      <c r="G311" s="2">
        <f t="shared" si="18"/>
        <v>26694568</v>
      </c>
      <c r="H311" s="4">
        <v>44505</v>
      </c>
      <c r="I311" s="2">
        <f t="shared" si="19"/>
        <v>27207082</v>
      </c>
      <c r="J311" s="4">
        <v>44870</v>
      </c>
      <c r="K311" s="2">
        <f t="shared" si="20"/>
        <v>27297005</v>
      </c>
    </row>
    <row r="312" spans="6:11" x14ac:dyDescent="0.3">
      <c r="F312" s="4">
        <v>44140</v>
      </c>
      <c r="G312" s="2">
        <f t="shared" si="18"/>
        <v>26696073</v>
      </c>
      <c r="H312" s="4">
        <v>44506</v>
      </c>
      <c r="I312" s="2">
        <f t="shared" si="19"/>
        <v>27208463</v>
      </c>
      <c r="J312" s="4">
        <v>44871</v>
      </c>
      <c r="K312" s="2">
        <f t="shared" si="20"/>
        <v>27297046</v>
      </c>
    </row>
    <row r="313" spans="6:11" x14ac:dyDescent="0.3">
      <c r="F313" s="4">
        <v>44141</v>
      </c>
      <c r="G313" s="2">
        <f t="shared" si="18"/>
        <v>26697578</v>
      </c>
      <c r="H313" s="4">
        <v>44507</v>
      </c>
      <c r="I313" s="2">
        <f t="shared" si="19"/>
        <v>27209844</v>
      </c>
      <c r="J313" s="4">
        <v>44872</v>
      </c>
      <c r="K313" s="2">
        <f t="shared" si="20"/>
        <v>27297087</v>
      </c>
    </row>
    <row r="314" spans="6:11" x14ac:dyDescent="0.3">
      <c r="F314" s="4">
        <v>44142</v>
      </c>
      <c r="G314" s="2">
        <f t="shared" si="18"/>
        <v>26699083</v>
      </c>
      <c r="H314" s="4">
        <v>44508</v>
      </c>
      <c r="I314" s="2">
        <f t="shared" si="19"/>
        <v>27211225</v>
      </c>
      <c r="J314" s="4">
        <v>44873</v>
      </c>
      <c r="K314" s="2">
        <f t="shared" si="20"/>
        <v>27297128</v>
      </c>
    </row>
    <row r="315" spans="6:11" x14ac:dyDescent="0.3">
      <c r="F315" s="4">
        <v>44143</v>
      </c>
      <c r="G315" s="2">
        <f t="shared" si="18"/>
        <v>26700588</v>
      </c>
      <c r="H315" s="4">
        <v>44509</v>
      </c>
      <c r="I315" s="2">
        <f t="shared" si="19"/>
        <v>27212606</v>
      </c>
      <c r="J315" s="4">
        <v>44874</v>
      </c>
      <c r="K315" s="2">
        <f t="shared" si="20"/>
        <v>27297169</v>
      </c>
    </row>
    <row r="316" spans="6:11" x14ac:dyDescent="0.3">
      <c r="F316" s="4">
        <v>44144</v>
      </c>
      <c r="G316" s="2">
        <f t="shared" si="18"/>
        <v>26702093</v>
      </c>
      <c r="H316" s="4">
        <v>44510</v>
      </c>
      <c r="I316" s="2">
        <f t="shared" si="19"/>
        <v>27213987</v>
      </c>
      <c r="J316" s="4">
        <v>44875</v>
      </c>
      <c r="K316" s="2">
        <f t="shared" si="20"/>
        <v>27297210</v>
      </c>
    </row>
    <row r="317" spans="6:11" x14ac:dyDescent="0.3">
      <c r="F317" s="4">
        <v>44145</v>
      </c>
      <c r="G317" s="2">
        <f t="shared" si="18"/>
        <v>26703598</v>
      </c>
      <c r="H317" s="4">
        <v>44511</v>
      </c>
      <c r="I317" s="2">
        <f t="shared" si="19"/>
        <v>27215368</v>
      </c>
      <c r="J317" s="4">
        <v>44876</v>
      </c>
      <c r="K317" s="2">
        <f t="shared" si="20"/>
        <v>27297251</v>
      </c>
    </row>
    <row r="318" spans="6:11" x14ac:dyDescent="0.3">
      <c r="F318" s="4">
        <v>44146</v>
      </c>
      <c r="G318" s="2">
        <f t="shared" si="18"/>
        <v>26705103</v>
      </c>
      <c r="H318" s="4">
        <v>44512</v>
      </c>
      <c r="I318" s="2">
        <f t="shared" si="19"/>
        <v>27216749</v>
      </c>
      <c r="J318" s="4">
        <v>44877</v>
      </c>
      <c r="K318" s="2">
        <f t="shared" si="20"/>
        <v>27297292</v>
      </c>
    </row>
    <row r="319" spans="6:11" x14ac:dyDescent="0.3">
      <c r="F319" s="4">
        <v>44147</v>
      </c>
      <c r="G319" s="2">
        <f t="shared" si="18"/>
        <v>26706608</v>
      </c>
      <c r="H319" s="4">
        <v>44513</v>
      </c>
      <c r="I319" s="2">
        <f t="shared" si="19"/>
        <v>27218130</v>
      </c>
      <c r="J319" s="4">
        <v>44878</v>
      </c>
      <c r="K319" s="2">
        <f t="shared" si="20"/>
        <v>27297333</v>
      </c>
    </row>
    <row r="320" spans="6:11" x14ac:dyDescent="0.3">
      <c r="F320" s="4">
        <v>44148</v>
      </c>
      <c r="G320" s="2">
        <f t="shared" si="18"/>
        <v>26708113</v>
      </c>
      <c r="H320" s="4">
        <v>44514</v>
      </c>
      <c r="I320" s="2">
        <f t="shared" si="19"/>
        <v>27219511</v>
      </c>
      <c r="J320" s="4">
        <v>44879</v>
      </c>
      <c r="K320" s="2">
        <f t="shared" si="20"/>
        <v>27297374</v>
      </c>
    </row>
    <row r="321" spans="6:11" x14ac:dyDescent="0.3">
      <c r="F321" s="4">
        <v>44149</v>
      </c>
      <c r="G321" s="2">
        <f t="shared" si="18"/>
        <v>26709618</v>
      </c>
      <c r="H321" s="4">
        <v>44515</v>
      </c>
      <c r="I321" s="2">
        <f t="shared" si="19"/>
        <v>27220892</v>
      </c>
      <c r="J321" s="4">
        <v>44880</v>
      </c>
      <c r="K321" s="2">
        <f t="shared" si="20"/>
        <v>27297415</v>
      </c>
    </row>
    <row r="322" spans="6:11" x14ac:dyDescent="0.3">
      <c r="F322" s="4">
        <v>44150</v>
      </c>
      <c r="G322" s="2">
        <f t="shared" si="18"/>
        <v>26711123</v>
      </c>
      <c r="H322" s="4">
        <v>44516</v>
      </c>
      <c r="I322" s="2">
        <f t="shared" si="19"/>
        <v>27222273</v>
      </c>
      <c r="J322" s="4">
        <v>44881</v>
      </c>
      <c r="K322" s="2">
        <f t="shared" si="20"/>
        <v>27297456</v>
      </c>
    </row>
    <row r="323" spans="6:11" x14ac:dyDescent="0.3">
      <c r="F323" s="4">
        <v>44151</v>
      </c>
      <c r="G323" s="2">
        <f t="shared" ref="G323:G366" si="21">G324-1505</f>
        <v>26712628</v>
      </c>
      <c r="H323" s="4">
        <v>44517</v>
      </c>
      <c r="I323" s="2">
        <f t="shared" ref="I323:I365" si="22">I324-1381</f>
        <v>27223654</v>
      </c>
      <c r="J323" s="4">
        <v>44882</v>
      </c>
      <c r="K323" s="2">
        <f t="shared" ref="K323:K365" si="23">K324-41</f>
        <v>27297497</v>
      </c>
    </row>
    <row r="324" spans="6:11" x14ac:dyDescent="0.3">
      <c r="F324" s="4">
        <v>44152</v>
      </c>
      <c r="G324" s="2">
        <f t="shared" si="21"/>
        <v>26714133</v>
      </c>
      <c r="H324" s="4">
        <v>44518</v>
      </c>
      <c r="I324" s="2">
        <f t="shared" si="22"/>
        <v>27225035</v>
      </c>
      <c r="J324" s="4">
        <v>44883</v>
      </c>
      <c r="K324" s="2">
        <f t="shared" si="23"/>
        <v>27297538</v>
      </c>
    </row>
    <row r="325" spans="6:11" x14ac:dyDescent="0.3">
      <c r="F325" s="4">
        <v>44153</v>
      </c>
      <c r="G325" s="2">
        <f t="shared" si="21"/>
        <v>26715638</v>
      </c>
      <c r="H325" s="4">
        <v>44519</v>
      </c>
      <c r="I325" s="2">
        <f t="shared" si="22"/>
        <v>27226416</v>
      </c>
      <c r="J325" s="4">
        <v>44884</v>
      </c>
      <c r="K325" s="2">
        <f t="shared" si="23"/>
        <v>27297579</v>
      </c>
    </row>
    <row r="326" spans="6:11" x14ac:dyDescent="0.3">
      <c r="F326" s="4">
        <v>44154</v>
      </c>
      <c r="G326" s="2">
        <f t="shared" si="21"/>
        <v>26717143</v>
      </c>
      <c r="H326" s="4">
        <v>44520</v>
      </c>
      <c r="I326" s="2">
        <f t="shared" si="22"/>
        <v>27227797</v>
      </c>
      <c r="J326" s="4">
        <v>44885</v>
      </c>
      <c r="K326" s="2">
        <f t="shared" si="23"/>
        <v>27297620</v>
      </c>
    </row>
    <row r="327" spans="6:11" x14ac:dyDescent="0.3">
      <c r="F327" s="4">
        <v>44155</v>
      </c>
      <c r="G327" s="2">
        <f t="shared" si="21"/>
        <v>26718648</v>
      </c>
      <c r="H327" s="4">
        <v>44521</v>
      </c>
      <c r="I327" s="2">
        <f t="shared" si="22"/>
        <v>27229178</v>
      </c>
      <c r="J327" s="4">
        <v>44886</v>
      </c>
      <c r="K327" s="2">
        <f t="shared" si="23"/>
        <v>27297661</v>
      </c>
    </row>
    <row r="328" spans="6:11" x14ac:dyDescent="0.3">
      <c r="F328" s="4">
        <v>44156</v>
      </c>
      <c r="G328" s="2">
        <f t="shared" si="21"/>
        <v>26720153</v>
      </c>
      <c r="H328" s="4">
        <v>44522</v>
      </c>
      <c r="I328" s="2">
        <f t="shared" si="22"/>
        <v>27230559</v>
      </c>
      <c r="J328" s="4">
        <v>44887</v>
      </c>
      <c r="K328" s="2">
        <f t="shared" si="23"/>
        <v>27297702</v>
      </c>
    </row>
    <row r="329" spans="6:11" x14ac:dyDescent="0.3">
      <c r="F329" s="4">
        <v>44157</v>
      </c>
      <c r="G329" s="2">
        <f t="shared" si="21"/>
        <v>26721658</v>
      </c>
      <c r="H329" s="4">
        <v>44523</v>
      </c>
      <c r="I329" s="2">
        <f t="shared" si="22"/>
        <v>27231940</v>
      </c>
      <c r="J329" s="4">
        <v>44888</v>
      </c>
      <c r="K329" s="2">
        <f t="shared" si="23"/>
        <v>27297743</v>
      </c>
    </row>
    <row r="330" spans="6:11" x14ac:dyDescent="0.3">
      <c r="F330" s="4">
        <v>44158</v>
      </c>
      <c r="G330" s="2">
        <f t="shared" si="21"/>
        <v>26723163</v>
      </c>
      <c r="H330" s="4">
        <v>44524</v>
      </c>
      <c r="I330" s="2">
        <f t="shared" si="22"/>
        <v>27233321</v>
      </c>
      <c r="J330" s="4">
        <v>44889</v>
      </c>
      <c r="K330" s="2">
        <f t="shared" si="23"/>
        <v>27297784</v>
      </c>
    </row>
    <row r="331" spans="6:11" x14ac:dyDescent="0.3">
      <c r="F331" s="4">
        <v>44159</v>
      </c>
      <c r="G331" s="2">
        <f t="shared" si="21"/>
        <v>26724668</v>
      </c>
      <c r="H331" s="4">
        <v>44525</v>
      </c>
      <c r="I331" s="2">
        <f t="shared" si="22"/>
        <v>27234702</v>
      </c>
      <c r="J331" s="4">
        <v>44890</v>
      </c>
      <c r="K331" s="2">
        <f t="shared" si="23"/>
        <v>27297825</v>
      </c>
    </row>
    <row r="332" spans="6:11" x14ac:dyDescent="0.3">
      <c r="F332" s="4">
        <v>44160</v>
      </c>
      <c r="G332" s="2">
        <f t="shared" si="21"/>
        <v>26726173</v>
      </c>
      <c r="H332" s="4">
        <v>44526</v>
      </c>
      <c r="I332" s="2">
        <f t="shared" si="22"/>
        <v>27236083</v>
      </c>
      <c r="J332" s="4">
        <v>44891</v>
      </c>
      <c r="K332" s="2">
        <f t="shared" si="23"/>
        <v>27297866</v>
      </c>
    </row>
    <row r="333" spans="6:11" x14ac:dyDescent="0.3">
      <c r="F333" s="4">
        <v>44161</v>
      </c>
      <c r="G333" s="2">
        <f t="shared" si="21"/>
        <v>26727678</v>
      </c>
      <c r="H333" s="4">
        <v>44527</v>
      </c>
      <c r="I333" s="2">
        <f t="shared" si="22"/>
        <v>27237464</v>
      </c>
      <c r="J333" s="4">
        <v>44892</v>
      </c>
      <c r="K333" s="2">
        <f t="shared" si="23"/>
        <v>27297907</v>
      </c>
    </row>
    <row r="334" spans="6:11" x14ac:dyDescent="0.3">
      <c r="F334" s="4">
        <v>44162</v>
      </c>
      <c r="G334" s="2">
        <f t="shared" si="21"/>
        <v>26729183</v>
      </c>
      <c r="H334" s="4">
        <v>44528</v>
      </c>
      <c r="I334" s="2">
        <f t="shared" si="22"/>
        <v>27238845</v>
      </c>
      <c r="J334" s="4">
        <v>44893</v>
      </c>
      <c r="K334" s="2">
        <f t="shared" si="23"/>
        <v>27297948</v>
      </c>
    </row>
    <row r="335" spans="6:11" x14ac:dyDescent="0.3">
      <c r="F335" s="4">
        <v>44163</v>
      </c>
      <c r="G335" s="2">
        <f t="shared" si="21"/>
        <v>26730688</v>
      </c>
      <c r="H335" s="4">
        <v>44529</v>
      </c>
      <c r="I335" s="2">
        <f t="shared" si="22"/>
        <v>27240226</v>
      </c>
      <c r="J335" s="4">
        <v>44894</v>
      </c>
      <c r="K335" s="2">
        <f t="shared" si="23"/>
        <v>27297989</v>
      </c>
    </row>
    <row r="336" spans="6:11" x14ac:dyDescent="0.3">
      <c r="F336" s="4">
        <v>44164</v>
      </c>
      <c r="G336" s="2">
        <f t="shared" si="21"/>
        <v>26732193</v>
      </c>
      <c r="H336" s="4">
        <v>44530</v>
      </c>
      <c r="I336" s="2">
        <f t="shared" si="22"/>
        <v>27241607</v>
      </c>
      <c r="J336" s="4">
        <v>44895</v>
      </c>
      <c r="K336" s="2">
        <f t="shared" si="23"/>
        <v>27298030</v>
      </c>
    </row>
    <row r="337" spans="6:11" x14ac:dyDescent="0.3">
      <c r="F337" s="4">
        <v>44165</v>
      </c>
      <c r="G337" s="2">
        <f t="shared" si="21"/>
        <v>26733698</v>
      </c>
      <c r="H337" s="4">
        <v>44531</v>
      </c>
      <c r="I337" s="2">
        <f t="shared" si="22"/>
        <v>27242988</v>
      </c>
      <c r="J337" s="4">
        <v>44896</v>
      </c>
      <c r="K337" s="2">
        <f t="shared" si="23"/>
        <v>27298071</v>
      </c>
    </row>
    <row r="338" spans="6:11" x14ac:dyDescent="0.3">
      <c r="F338" s="4">
        <v>44166</v>
      </c>
      <c r="G338" s="2">
        <f t="shared" si="21"/>
        <v>26735203</v>
      </c>
      <c r="H338" s="4">
        <v>44532</v>
      </c>
      <c r="I338" s="2">
        <f t="shared" si="22"/>
        <v>27244369</v>
      </c>
      <c r="J338" s="4">
        <v>44897</v>
      </c>
      <c r="K338" s="2">
        <f t="shared" si="23"/>
        <v>27298112</v>
      </c>
    </row>
    <row r="339" spans="6:11" x14ac:dyDescent="0.3">
      <c r="F339" s="4">
        <v>44167</v>
      </c>
      <c r="G339" s="2">
        <f t="shared" si="21"/>
        <v>26736708</v>
      </c>
      <c r="H339" s="4">
        <v>44533</v>
      </c>
      <c r="I339" s="2">
        <f t="shared" si="22"/>
        <v>27245750</v>
      </c>
      <c r="J339" s="4">
        <v>44898</v>
      </c>
      <c r="K339" s="2">
        <f t="shared" si="23"/>
        <v>27298153</v>
      </c>
    </row>
    <row r="340" spans="6:11" x14ac:dyDescent="0.3">
      <c r="F340" s="4">
        <v>44168</v>
      </c>
      <c r="G340" s="2">
        <f t="shared" si="21"/>
        <v>26738213</v>
      </c>
      <c r="H340" s="4">
        <v>44534</v>
      </c>
      <c r="I340" s="2">
        <f t="shared" si="22"/>
        <v>27247131</v>
      </c>
      <c r="J340" s="4">
        <v>44899</v>
      </c>
      <c r="K340" s="2">
        <f t="shared" si="23"/>
        <v>27298194</v>
      </c>
    </row>
    <row r="341" spans="6:11" x14ac:dyDescent="0.3">
      <c r="F341" s="4">
        <v>44169</v>
      </c>
      <c r="G341" s="2">
        <f t="shared" si="21"/>
        <v>26739718</v>
      </c>
      <c r="H341" s="4">
        <v>44535</v>
      </c>
      <c r="I341" s="2">
        <f t="shared" si="22"/>
        <v>27248512</v>
      </c>
      <c r="J341" s="4">
        <v>44900</v>
      </c>
      <c r="K341" s="2">
        <f t="shared" si="23"/>
        <v>27298235</v>
      </c>
    </row>
    <row r="342" spans="6:11" x14ac:dyDescent="0.3">
      <c r="F342" s="4">
        <v>44170</v>
      </c>
      <c r="G342" s="2">
        <f t="shared" si="21"/>
        <v>26741223</v>
      </c>
      <c r="H342" s="4">
        <v>44536</v>
      </c>
      <c r="I342" s="2">
        <f t="shared" si="22"/>
        <v>27249893</v>
      </c>
      <c r="J342" s="4">
        <v>44901</v>
      </c>
      <c r="K342" s="2">
        <f t="shared" si="23"/>
        <v>27298276</v>
      </c>
    </row>
    <row r="343" spans="6:11" x14ac:dyDescent="0.3">
      <c r="F343" s="4">
        <v>44171</v>
      </c>
      <c r="G343" s="2">
        <f t="shared" si="21"/>
        <v>26742728</v>
      </c>
      <c r="H343" s="4">
        <v>44537</v>
      </c>
      <c r="I343" s="2">
        <f t="shared" si="22"/>
        <v>27251274</v>
      </c>
      <c r="J343" s="4">
        <v>44902</v>
      </c>
      <c r="K343" s="2">
        <f t="shared" si="23"/>
        <v>27298317</v>
      </c>
    </row>
    <row r="344" spans="6:11" x14ac:dyDescent="0.3">
      <c r="F344" s="4">
        <v>44172</v>
      </c>
      <c r="G344" s="2">
        <f t="shared" si="21"/>
        <v>26744233</v>
      </c>
      <c r="H344" s="4">
        <v>44538</v>
      </c>
      <c r="I344" s="2">
        <f t="shared" si="22"/>
        <v>27252655</v>
      </c>
      <c r="J344" s="4">
        <v>44903</v>
      </c>
      <c r="K344" s="2">
        <f t="shared" si="23"/>
        <v>27298358</v>
      </c>
    </row>
    <row r="345" spans="6:11" x14ac:dyDescent="0.3">
      <c r="F345" s="4">
        <v>44173</v>
      </c>
      <c r="G345" s="2">
        <f t="shared" si="21"/>
        <v>26745738</v>
      </c>
      <c r="H345" s="4">
        <v>44539</v>
      </c>
      <c r="I345" s="2">
        <f t="shared" si="22"/>
        <v>27254036</v>
      </c>
      <c r="J345" s="4">
        <v>44904</v>
      </c>
      <c r="K345" s="2">
        <f t="shared" si="23"/>
        <v>27298399</v>
      </c>
    </row>
    <row r="346" spans="6:11" x14ac:dyDescent="0.3">
      <c r="F346" s="4">
        <v>44174</v>
      </c>
      <c r="G346" s="2">
        <f t="shared" si="21"/>
        <v>26747243</v>
      </c>
      <c r="H346" s="4">
        <v>44540</v>
      </c>
      <c r="I346" s="2">
        <f t="shared" si="22"/>
        <v>27255417</v>
      </c>
      <c r="J346" s="4">
        <v>44905</v>
      </c>
      <c r="K346" s="2">
        <f t="shared" si="23"/>
        <v>27298440</v>
      </c>
    </row>
    <row r="347" spans="6:11" x14ac:dyDescent="0.3">
      <c r="F347" s="4">
        <v>44175</v>
      </c>
      <c r="G347" s="2">
        <f t="shared" si="21"/>
        <v>26748748</v>
      </c>
      <c r="H347" s="4">
        <v>44541</v>
      </c>
      <c r="I347" s="2">
        <f t="shared" si="22"/>
        <v>27256798</v>
      </c>
      <c r="J347" s="4">
        <v>44906</v>
      </c>
      <c r="K347" s="2">
        <f t="shared" si="23"/>
        <v>27298481</v>
      </c>
    </row>
    <row r="348" spans="6:11" x14ac:dyDescent="0.3">
      <c r="F348" s="4">
        <v>44176</v>
      </c>
      <c r="G348" s="2">
        <f t="shared" si="21"/>
        <v>26750253</v>
      </c>
      <c r="H348" s="4">
        <v>44542</v>
      </c>
      <c r="I348" s="2">
        <f t="shared" si="22"/>
        <v>27258179</v>
      </c>
      <c r="J348" s="4">
        <v>44907</v>
      </c>
      <c r="K348" s="2">
        <f t="shared" si="23"/>
        <v>27298522</v>
      </c>
    </row>
    <row r="349" spans="6:11" x14ac:dyDescent="0.3">
      <c r="F349" s="4">
        <v>44177</v>
      </c>
      <c r="G349" s="2">
        <f t="shared" si="21"/>
        <v>26751758</v>
      </c>
      <c r="H349" s="4">
        <v>44543</v>
      </c>
      <c r="I349" s="2">
        <f t="shared" si="22"/>
        <v>27259560</v>
      </c>
      <c r="J349" s="4">
        <v>44908</v>
      </c>
      <c r="K349" s="2">
        <f t="shared" si="23"/>
        <v>27298563</v>
      </c>
    </row>
    <row r="350" spans="6:11" x14ac:dyDescent="0.3">
      <c r="F350" s="4">
        <v>44178</v>
      </c>
      <c r="G350" s="2">
        <f t="shared" si="21"/>
        <v>26753263</v>
      </c>
      <c r="H350" s="4">
        <v>44544</v>
      </c>
      <c r="I350" s="2">
        <f t="shared" si="22"/>
        <v>27260941</v>
      </c>
      <c r="J350" s="4">
        <v>44909</v>
      </c>
      <c r="K350" s="2">
        <f t="shared" si="23"/>
        <v>27298604</v>
      </c>
    </row>
    <row r="351" spans="6:11" x14ac:dyDescent="0.3">
      <c r="F351" s="4">
        <v>44179</v>
      </c>
      <c r="G351" s="2">
        <f t="shared" si="21"/>
        <v>26754768</v>
      </c>
      <c r="H351" s="4">
        <v>44545</v>
      </c>
      <c r="I351" s="2">
        <f t="shared" si="22"/>
        <v>27262322</v>
      </c>
      <c r="J351" s="4">
        <v>44910</v>
      </c>
      <c r="K351" s="2">
        <f t="shared" si="23"/>
        <v>27298645</v>
      </c>
    </row>
    <row r="352" spans="6:11" x14ac:dyDescent="0.3">
      <c r="F352" s="4">
        <v>44180</v>
      </c>
      <c r="G352" s="2">
        <f t="shared" si="21"/>
        <v>26756273</v>
      </c>
      <c r="H352" s="4">
        <v>44546</v>
      </c>
      <c r="I352" s="2">
        <f t="shared" si="22"/>
        <v>27263703</v>
      </c>
      <c r="J352" s="4">
        <v>44911</v>
      </c>
      <c r="K352" s="2">
        <f t="shared" si="23"/>
        <v>27298686</v>
      </c>
    </row>
    <row r="353" spans="3:14" x14ac:dyDescent="0.3">
      <c r="F353" s="4">
        <v>44181</v>
      </c>
      <c r="G353" s="2">
        <f t="shared" si="21"/>
        <v>26757778</v>
      </c>
      <c r="H353" s="4">
        <v>44547</v>
      </c>
      <c r="I353" s="2">
        <f t="shared" si="22"/>
        <v>27265084</v>
      </c>
      <c r="J353" s="4">
        <v>44912</v>
      </c>
      <c r="K353" s="2">
        <f t="shared" si="23"/>
        <v>27298727</v>
      </c>
    </row>
    <row r="354" spans="3:14" x14ac:dyDescent="0.3">
      <c r="F354" s="4">
        <v>44182</v>
      </c>
      <c r="G354" s="2">
        <f t="shared" si="21"/>
        <v>26759283</v>
      </c>
      <c r="H354" s="4">
        <v>44548</v>
      </c>
      <c r="I354" s="2">
        <f t="shared" si="22"/>
        <v>27266465</v>
      </c>
      <c r="J354" s="4">
        <v>44913</v>
      </c>
      <c r="K354" s="2">
        <f t="shared" si="23"/>
        <v>27298768</v>
      </c>
    </row>
    <row r="355" spans="3:14" x14ac:dyDescent="0.3">
      <c r="F355" s="4">
        <v>44183</v>
      </c>
      <c r="G355" s="2">
        <f t="shared" si="21"/>
        <v>26760788</v>
      </c>
      <c r="H355" s="4">
        <v>44549</v>
      </c>
      <c r="I355" s="2">
        <f t="shared" si="22"/>
        <v>27267846</v>
      </c>
      <c r="J355" s="4">
        <v>44914</v>
      </c>
      <c r="K355" s="2">
        <f t="shared" si="23"/>
        <v>27298809</v>
      </c>
    </row>
    <row r="356" spans="3:14" x14ac:dyDescent="0.3">
      <c r="F356" s="4">
        <v>44184</v>
      </c>
      <c r="G356" s="2">
        <f t="shared" si="21"/>
        <v>26762293</v>
      </c>
      <c r="H356" s="4">
        <v>44550</v>
      </c>
      <c r="I356" s="2">
        <f t="shared" si="22"/>
        <v>27269227</v>
      </c>
      <c r="J356" s="4">
        <v>44915</v>
      </c>
      <c r="K356" s="2">
        <f t="shared" si="23"/>
        <v>27298850</v>
      </c>
    </row>
    <row r="357" spans="3:14" x14ac:dyDescent="0.3">
      <c r="F357" s="4">
        <v>44185</v>
      </c>
      <c r="G357" s="2">
        <f t="shared" si="21"/>
        <v>26763798</v>
      </c>
      <c r="H357" s="4">
        <v>44551</v>
      </c>
      <c r="I357" s="2">
        <f t="shared" si="22"/>
        <v>27270608</v>
      </c>
      <c r="J357" s="4">
        <v>44916</v>
      </c>
      <c r="K357" s="2">
        <f t="shared" si="23"/>
        <v>27298891</v>
      </c>
    </row>
    <row r="358" spans="3:14" x14ac:dyDescent="0.3">
      <c r="F358" s="4">
        <v>44186</v>
      </c>
      <c r="G358" s="2">
        <f t="shared" si="21"/>
        <v>26765303</v>
      </c>
      <c r="H358" s="4">
        <v>44552</v>
      </c>
      <c r="I358" s="2">
        <f t="shared" si="22"/>
        <v>27271989</v>
      </c>
      <c r="J358" s="4">
        <v>44917</v>
      </c>
      <c r="K358" s="2">
        <f t="shared" si="23"/>
        <v>27298932</v>
      </c>
    </row>
    <row r="359" spans="3:14" x14ac:dyDescent="0.3">
      <c r="F359" s="4">
        <v>44187</v>
      </c>
      <c r="G359" s="2">
        <f t="shared" si="21"/>
        <v>26766808</v>
      </c>
      <c r="H359" s="4">
        <v>44553</v>
      </c>
      <c r="I359" s="2">
        <f t="shared" si="22"/>
        <v>27273370</v>
      </c>
      <c r="J359" s="4">
        <v>44918</v>
      </c>
      <c r="K359" s="2">
        <f t="shared" si="23"/>
        <v>27298973</v>
      </c>
    </row>
    <row r="360" spans="3:14" x14ac:dyDescent="0.3">
      <c r="F360" s="4">
        <v>44188</v>
      </c>
      <c r="G360" s="2">
        <f t="shared" si="21"/>
        <v>26768313</v>
      </c>
      <c r="H360" s="4">
        <v>44554</v>
      </c>
      <c r="I360" s="2">
        <f t="shared" si="22"/>
        <v>27274751</v>
      </c>
      <c r="J360" s="4">
        <v>44919</v>
      </c>
      <c r="K360" s="2">
        <f t="shared" si="23"/>
        <v>27299014</v>
      </c>
    </row>
    <row r="361" spans="3:14" x14ac:dyDescent="0.3">
      <c r="F361" s="4">
        <v>44189</v>
      </c>
      <c r="G361" s="2">
        <f t="shared" si="21"/>
        <v>26769818</v>
      </c>
      <c r="H361" s="4">
        <v>44555</v>
      </c>
      <c r="I361" s="2">
        <f t="shared" si="22"/>
        <v>27276132</v>
      </c>
      <c r="J361" s="4">
        <v>44920</v>
      </c>
      <c r="K361" s="2">
        <f t="shared" si="23"/>
        <v>27299055</v>
      </c>
    </row>
    <row r="362" spans="3:14" x14ac:dyDescent="0.3">
      <c r="F362" s="4">
        <v>44190</v>
      </c>
      <c r="G362" s="2">
        <f t="shared" si="21"/>
        <v>26771323</v>
      </c>
      <c r="H362" s="4">
        <v>44556</v>
      </c>
      <c r="I362" s="2">
        <f t="shared" si="22"/>
        <v>27277513</v>
      </c>
      <c r="J362" s="4">
        <v>44921</v>
      </c>
      <c r="K362" s="2">
        <f t="shared" si="23"/>
        <v>27299096</v>
      </c>
    </row>
    <row r="363" spans="3:14" x14ac:dyDescent="0.3">
      <c r="F363" s="4">
        <v>44191</v>
      </c>
      <c r="G363" s="2">
        <f t="shared" si="21"/>
        <v>26772828</v>
      </c>
      <c r="H363" s="4">
        <v>44557</v>
      </c>
      <c r="I363" s="2">
        <f t="shared" si="22"/>
        <v>27278894</v>
      </c>
      <c r="J363" s="4">
        <v>44922</v>
      </c>
      <c r="K363" s="2">
        <f t="shared" si="23"/>
        <v>27299137</v>
      </c>
    </row>
    <row r="364" spans="3:14" x14ac:dyDescent="0.3">
      <c r="F364" s="4">
        <v>44192</v>
      </c>
      <c r="G364" s="2">
        <f t="shared" si="21"/>
        <v>26774333</v>
      </c>
      <c r="H364" s="4">
        <v>44558</v>
      </c>
      <c r="I364" s="2">
        <f t="shared" si="22"/>
        <v>27280275</v>
      </c>
      <c r="J364" s="4">
        <v>44923</v>
      </c>
      <c r="K364" s="2">
        <f t="shared" si="23"/>
        <v>27299178</v>
      </c>
    </row>
    <row r="365" spans="3:14" x14ac:dyDescent="0.3">
      <c r="F365" s="4">
        <v>44193</v>
      </c>
      <c r="G365" s="2">
        <f t="shared" si="21"/>
        <v>26775838</v>
      </c>
      <c r="H365" s="4">
        <v>44559</v>
      </c>
      <c r="I365" s="2">
        <f t="shared" si="22"/>
        <v>27281656</v>
      </c>
      <c r="J365" s="4">
        <v>44924</v>
      </c>
      <c r="K365" s="2">
        <f t="shared" si="23"/>
        <v>27299219</v>
      </c>
    </row>
    <row r="366" spans="3:14" x14ac:dyDescent="0.3">
      <c r="C366" s="2"/>
      <c r="F366" s="4">
        <v>44194</v>
      </c>
      <c r="G366" s="2">
        <f t="shared" si="21"/>
        <v>26777343</v>
      </c>
      <c r="H366" s="4">
        <v>44560</v>
      </c>
      <c r="I366" s="2">
        <f>I367-1381</f>
        <v>27283037</v>
      </c>
      <c r="J366" s="4">
        <v>44925</v>
      </c>
      <c r="K366" s="2">
        <f>K367-41</f>
        <v>27299260</v>
      </c>
    </row>
    <row r="367" spans="3:14" x14ac:dyDescent="0.3">
      <c r="F367" s="4">
        <v>44195</v>
      </c>
      <c r="G367" s="2">
        <f>G368-1505</f>
        <v>26778848</v>
      </c>
      <c r="H367" s="4">
        <v>44561</v>
      </c>
      <c r="I367" s="2">
        <f>C19</f>
        <v>27284418</v>
      </c>
      <c r="J367" s="4">
        <v>44926</v>
      </c>
      <c r="K367" s="2">
        <f>D19</f>
        <v>27299301</v>
      </c>
      <c r="N367" s="2"/>
    </row>
    <row r="368" spans="3:14" x14ac:dyDescent="0.3">
      <c r="F368" s="4">
        <v>44196</v>
      </c>
      <c r="G368" s="2">
        <f>B19</f>
        <v>26780353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Hari Subedi</dc:creator>
  <cp:lastModifiedBy>SHIVA HARI SUBEDI</cp:lastModifiedBy>
  <dcterms:created xsi:type="dcterms:W3CDTF">2024-09-28T17:05:49Z</dcterms:created>
  <dcterms:modified xsi:type="dcterms:W3CDTF">2025-10-25T12:17:57Z</dcterms:modified>
</cp:coreProperties>
</file>