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va\Documents\GitHub\ME552\Lab3\VelocitySineRespons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B7" i="1"/>
  <c r="E6" i="1"/>
  <c r="D6" i="1"/>
  <c r="B6" i="1"/>
  <c r="E5" i="1"/>
  <c r="D5" i="1"/>
  <c r="B5" i="1"/>
  <c r="E4" i="1"/>
  <c r="D4" i="1"/>
  <c r="B4" i="1"/>
  <c r="E3" i="1"/>
  <c r="D3" i="1"/>
  <c r="B3" i="1"/>
  <c r="E2" i="1"/>
  <c r="D2" i="1"/>
  <c r="B2" i="1"/>
</calcChain>
</file>

<file path=xl/sharedStrings.xml><?xml version="1.0" encoding="utf-8"?>
<sst xmlns="http://schemas.openxmlformats.org/spreadsheetml/2006/main" count="20" uniqueCount="7">
  <si>
    <t>Magnitude (dB)</t>
  </si>
  <si>
    <t>Input Amplitude</t>
  </si>
  <si>
    <t>Output Amplitude</t>
  </si>
  <si>
    <t>Frequency (Hz)</t>
  </si>
  <si>
    <t>%Error</t>
  </si>
  <si>
    <t>$\frac{\pi}{2}$</t>
  </si>
  <si>
    <t>$\pi/2$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</si>
</sst>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Control Magnitude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3.1953514840886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3333333333333332E-3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201320132013262E-2"/>
                  <c:y val="-4.4645118660866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5605103817468302E-2"/>
                  <c:y val="2.94288738383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2.9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Sheet1!$B$12:$B$17</c:f>
              <c:numCache>
                <c:formatCode>General</c:formatCode>
                <c:ptCount val="6"/>
                <c:pt idx="0">
                  <c:v>0.42201557228732267</c:v>
                </c:pt>
                <c:pt idx="1">
                  <c:v>0.33276659420245613</c:v>
                </c:pt>
                <c:pt idx="2">
                  <c:v>-2.9552708468382889</c:v>
                </c:pt>
                <c:pt idx="3">
                  <c:v>-3.3741005607335044</c:v>
                </c:pt>
                <c:pt idx="4">
                  <c:v>-8.6258035740946948</c:v>
                </c:pt>
                <c:pt idx="5">
                  <c:v>-10.327845142654635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6563712"/>
        <c:axId val="117234408"/>
      </c:scatterChart>
      <c:valAx>
        <c:axId val="246563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4408"/>
        <c:crosses val="autoZero"/>
        <c:crossBetween val="midCat"/>
      </c:valAx>
      <c:valAx>
        <c:axId val="1172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63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Amplitude </a:t>
            </a:r>
            <a:r>
              <a:rPr lang="en-US"/>
              <a:t>Error Distribution</a:t>
            </a:r>
          </a:p>
        </c:rich>
      </c:tx>
      <c:layout>
        <c:manualLayout>
          <c:xMode val="edge"/>
          <c:yMode val="edge"/>
          <c:x val="0.37801377952755905"/>
          <c:y val="1.7003189994805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%Error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9188538932633418E-3"/>
                  <c:y val="-4.25079749870133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9DB42556-2DDF-4F04-9651-8CBB509BD0CF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3.9249999999999952E-2"/>
                  <c:y val="1.70031899948053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E3C12B3D-2124-4F5A-A555-642440D46965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1.0417760279965004E-3"/>
                  <c:y val="-4.8175704985281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2.9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Sheet1!$B$21:$B$26</c:f>
              <c:numCache>
                <c:formatCode>General</c:formatCode>
                <c:ptCount val="6"/>
                <c:pt idx="0">
                  <c:v>4.9786004634141685</c:v>
                </c:pt>
                <c:pt idx="1">
                  <c:v>3.9054505131341291</c:v>
                </c:pt>
                <c:pt idx="2">
                  <c:v>-28.839915084296489</c:v>
                </c:pt>
                <c:pt idx="3">
                  <c:v>-32.189808326494692</c:v>
                </c:pt>
                <c:pt idx="4">
                  <c:v>-62.956686995361352</c:v>
                </c:pt>
                <c:pt idx="5">
                  <c:v>-69.548566428341488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33409920"/>
        <c:axId val="235182376"/>
      </c:scatterChart>
      <c:valAx>
        <c:axId val="23340992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82376"/>
        <c:crosses val="autoZero"/>
        <c:crossBetween val="midCat"/>
      </c:valAx>
      <c:valAx>
        <c:axId val="2351823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09920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84859</xdr:colOff>
      <xdr:row>1</xdr:row>
      <xdr:rowOff>9524</xdr:rowOff>
    </xdr:from>
    <xdr:to>
      <xdr:col>23</xdr:col>
      <xdr:colOff>483177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304801</xdr:colOff>
      <xdr:row>28</xdr:row>
      <xdr:rowOff>104773</xdr:rowOff>
    </xdr:from>
    <xdr:to>
      <xdr:col>23</xdr:col>
      <xdr:colOff>28575</xdr:colOff>
      <xdr:row>57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0.07673</cdr:x>
      <cdr:y>0.36165</cdr:y>
    </cdr:from>
    <cdr:to>
      <cdr:x>0.49651</cdr:x>
      <cdr:y>0.36383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91760" y="1581118"/>
          <a:ext cx="3237290" cy="9559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0.49395</cdr:x>
      <cdr:y>0.10901</cdr:y>
    </cdr:from>
    <cdr:to>
      <cdr:x>0.49651</cdr:x>
      <cdr:y>0.87078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 flipV="1">
          <a:off x="3809344" y="476579"/>
          <a:ext cx="19707" cy="333046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0.22138</cdr:x>
      <cdr:y>0.35843</cdr:y>
    </cdr:from>
    <cdr:to>
      <cdr:x>0.33995</cdr:x>
      <cdr:y>0.43355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707275" y="1567028"/>
          <a:ext cx="914400" cy="328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Bandwidth</a:t>
          </a:r>
        </a:p>
      </cdr:txBody>
    </cdr:sp>
  </cdr:relSizeAnchor>
  <cdr:relSizeAnchor xmlns:cdr="http://schemas.openxmlformats.org/drawingml/2006/chartDrawing">
    <cdr:from>
      <cdr:x>0.79084</cdr:x>
      <cdr:y>0</cdr:y>
    </cdr:from>
    <cdr:to>
      <cdr:x>0.99151</cdr:x>
      <cdr:y>0.07513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086475" y="0"/>
          <a:ext cx="1544355" cy="328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Input Magnitude = Pi/2</a:t>
          </a:r>
        </a:p>
        <a:p xmlns:a="http://schemas.openxmlformats.org/drawingml/2006/main">
          <a:r>
            <a:rPr lang="en-GB" sz="1100"/>
            <a:t>Bandwidth </a:t>
          </a:r>
          <a:r>
            <a:rPr lang="en-GB" sz="1100" baseline="0"/>
            <a:t> ~ 2.9 Hz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E13" sqref="E13"/>
    </sheetView>
  </sheetViews>
  <sheetFormatPr defaultRowHeight="15" x14ac:dyDescent="0.25"/>
  <cols>
    <col min="1" max="1" width="10.28515625" bestFit="1" customWidth="1"/>
    <col min="2" max="2" width="15.7109375" bestFit="1" customWidth="1"/>
    <col min="3" max="3" width="17.42578125" bestFit="1" customWidth="1"/>
    <col min="4" max="4" width="14.85546875" bestFit="1" customWidth="1"/>
  </cols>
  <sheetData>
    <row r="1" spans="1:8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</row>
    <row r="2" spans="1:8" x14ac:dyDescent="0.25">
      <c r="A2">
        <v>1</v>
      </c>
      <c r="B2">
        <f t="shared" ref="B2:B7" si="0">PI()/2</f>
        <v>1.5707963267948966</v>
      </c>
      <c r="C2">
        <v>1.649</v>
      </c>
      <c r="D2">
        <f t="shared" ref="D2:D7" si="1">-20*LOG(B2/C2)</f>
        <v>0.42201557228732267</v>
      </c>
      <c r="E2">
        <f t="shared" ref="E2:E7" si="2">(C2-B2)*100/B2</f>
        <v>4.9786004634141685</v>
      </c>
    </row>
    <row r="3" spans="1:8" x14ac:dyDescent="0.25">
      <c r="A3">
        <v>2</v>
      </c>
      <c r="B3">
        <f t="shared" si="0"/>
        <v>1.5707963267948966</v>
      </c>
      <c r="C3">
        <v>1.6321429999999999</v>
      </c>
      <c r="D3">
        <f t="shared" si="1"/>
        <v>0.33276659420245613</v>
      </c>
      <c r="E3">
        <f t="shared" si="2"/>
        <v>3.9054505131341291</v>
      </c>
    </row>
    <row r="4" spans="1:8" x14ac:dyDescent="0.25">
      <c r="A4">
        <v>2.9</v>
      </c>
      <c r="B4">
        <f t="shared" si="0"/>
        <v>1.5707963267948966</v>
      </c>
      <c r="C4">
        <v>1.11778</v>
      </c>
      <c r="D4">
        <f t="shared" si="1"/>
        <v>-2.9552708468382889</v>
      </c>
      <c r="E4">
        <f t="shared" si="2"/>
        <v>-28.839915084296489</v>
      </c>
    </row>
    <row r="5" spans="1:8" x14ac:dyDescent="0.25">
      <c r="A5">
        <v>3</v>
      </c>
      <c r="B5">
        <f t="shared" si="0"/>
        <v>1.5707963267948966</v>
      </c>
      <c r="C5">
        <v>1.0651600000000001</v>
      </c>
      <c r="D5">
        <f t="shared" si="1"/>
        <v>-3.3741005607335044</v>
      </c>
      <c r="E5">
        <f t="shared" si="2"/>
        <v>-32.189808326494692</v>
      </c>
    </row>
    <row r="6" spans="1:8" x14ac:dyDescent="0.25">
      <c r="A6">
        <v>4</v>
      </c>
      <c r="B6">
        <f t="shared" si="0"/>
        <v>1.5707963267948966</v>
      </c>
      <c r="C6">
        <v>0.58187500000000003</v>
      </c>
      <c r="D6">
        <f t="shared" si="1"/>
        <v>-8.6258035740946948</v>
      </c>
      <c r="E6">
        <f t="shared" si="2"/>
        <v>-62.956686995361352</v>
      </c>
    </row>
    <row r="7" spans="1:8" x14ac:dyDescent="0.25">
      <c r="A7">
        <v>5</v>
      </c>
      <c r="B7">
        <f t="shared" si="0"/>
        <v>1.5707963267948966</v>
      </c>
      <c r="C7">
        <v>0.47832999999999998</v>
      </c>
      <c r="D7">
        <f t="shared" si="1"/>
        <v>-10.327845142654635</v>
      </c>
      <c r="E7">
        <f t="shared" si="2"/>
        <v>-69.548566428341488</v>
      </c>
    </row>
    <row r="11" spans="1:8" x14ac:dyDescent="0.25">
      <c r="A11" t="s">
        <v>3</v>
      </c>
      <c r="B11" t="s">
        <v>0</v>
      </c>
    </row>
    <row r="12" spans="1:8" x14ac:dyDescent="0.25">
      <c r="A12">
        <v>1</v>
      </c>
      <c r="B12">
        <v>0.42201557228732267</v>
      </c>
      <c r="D12" t="s">
        <v>3</v>
      </c>
      <c r="E12" t="s">
        <v>1</v>
      </c>
      <c r="F12" t="s">
        <v>2</v>
      </c>
      <c r="G12" t="s">
        <v>0</v>
      </c>
      <c r="H12" t="s">
        <v>4</v>
      </c>
    </row>
    <row r="13" spans="1:8" x14ac:dyDescent="0.25">
      <c r="A13">
        <v>2</v>
      </c>
      <c r="B13">
        <v>0.33276659420245613</v>
      </c>
      <c r="D13">
        <v>1</v>
      </c>
      <c r="E13" t="s">
        <v>6</v>
      </c>
      <c r="F13">
        <v>1.649</v>
      </c>
      <c r="G13">
        <v>0.42201557228732267</v>
      </c>
      <c r="H13">
        <v>4.9786004634141685</v>
      </c>
    </row>
    <row r="14" spans="1:8" x14ac:dyDescent="0.25">
      <c r="A14">
        <v>2.9</v>
      </c>
      <c r="B14">
        <v>-2.9552708468382889</v>
      </c>
      <c r="D14">
        <v>2</v>
      </c>
      <c r="E14" t="s">
        <v>5</v>
      </c>
      <c r="F14">
        <v>1.6321429999999999</v>
      </c>
      <c r="G14">
        <v>0.33276659420245613</v>
      </c>
      <c r="H14">
        <v>3.9054505131341291</v>
      </c>
    </row>
    <row r="15" spans="1:8" x14ac:dyDescent="0.25">
      <c r="A15">
        <v>3</v>
      </c>
      <c r="B15">
        <v>-3.3741005607335044</v>
      </c>
      <c r="D15">
        <v>2.9</v>
      </c>
      <c r="E15" t="s">
        <v>5</v>
      </c>
      <c r="F15">
        <v>1.11778</v>
      </c>
      <c r="G15">
        <v>-2.9552708468382889</v>
      </c>
      <c r="H15">
        <v>-28.839915084296489</v>
      </c>
    </row>
    <row r="16" spans="1:8" x14ac:dyDescent="0.25">
      <c r="A16">
        <v>4</v>
      </c>
      <c r="B16">
        <v>-8.6258035740946948</v>
      </c>
      <c r="D16">
        <v>3</v>
      </c>
      <c r="E16" t="s">
        <v>5</v>
      </c>
      <c r="F16">
        <v>1.0651600000000001</v>
      </c>
      <c r="G16">
        <v>-3.3741005607335044</v>
      </c>
      <c r="H16">
        <v>-32.189808326494692</v>
      </c>
    </row>
    <row r="17" spans="1:8" x14ac:dyDescent="0.25">
      <c r="A17">
        <v>5</v>
      </c>
      <c r="B17">
        <v>-10.327845142654635</v>
      </c>
      <c r="D17">
        <v>4</v>
      </c>
      <c r="E17" t="s">
        <v>5</v>
      </c>
      <c r="F17">
        <v>0.58187500000000003</v>
      </c>
      <c r="G17">
        <v>-8.6258035740946948</v>
      </c>
      <c r="H17">
        <v>-62.956686995361352</v>
      </c>
    </row>
    <row r="18" spans="1:8" x14ac:dyDescent="0.25">
      <c r="D18">
        <v>5</v>
      </c>
      <c r="E18" t="s">
        <v>5</v>
      </c>
      <c r="F18">
        <v>0.47832999999999998</v>
      </c>
      <c r="G18">
        <v>-10.327845142654635</v>
      </c>
      <c r="H18">
        <v>-69.548566428341488</v>
      </c>
    </row>
    <row r="20" spans="1:8" x14ac:dyDescent="0.25">
      <c r="A20" t="s">
        <v>3</v>
      </c>
      <c r="B20" t="s">
        <v>4</v>
      </c>
    </row>
    <row r="21" spans="1:8" x14ac:dyDescent="0.25">
      <c r="A21">
        <v>1</v>
      </c>
      <c r="B21">
        <v>4.9786004634141685</v>
      </c>
    </row>
    <row r="22" spans="1:8" x14ac:dyDescent="0.25">
      <c r="A22">
        <v>2</v>
      </c>
      <c r="B22">
        <v>3.9054505131341291</v>
      </c>
    </row>
    <row r="23" spans="1:8" x14ac:dyDescent="0.25">
      <c r="A23">
        <v>2.9</v>
      </c>
      <c r="B23">
        <v>-28.839915084296489</v>
      </c>
    </row>
    <row r="24" spans="1:8" x14ac:dyDescent="0.25">
      <c r="A24">
        <v>3</v>
      </c>
      <c r="B24">
        <v>-32.189808326494692</v>
      </c>
    </row>
    <row r="25" spans="1:8" x14ac:dyDescent="0.25">
      <c r="A25">
        <v>4</v>
      </c>
      <c r="B25">
        <v>-62.956686995361352</v>
      </c>
    </row>
    <row r="26" spans="1:8" x14ac:dyDescent="0.25">
      <c r="A26">
        <v>5</v>
      </c>
      <c r="B26">
        <v>-69.548566428341488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2012-10-10T17:54:15Z</dcterms:created>
  <dcterms:modified xsi:type="dcterms:W3CDTF">2012-10-10T22:00:23Z</dcterms:modified>
</cp:coreProperties>
</file>