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va\Documents\GitHub\ME552\Lab3\PositionSineRespons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B3" i="1"/>
  <c r="B4" i="1"/>
  <c r="B5" i="1"/>
  <c r="B6" i="1"/>
  <c r="B7" i="1"/>
  <c r="B2" i="1"/>
  <c r="E6" i="1" l="1"/>
  <c r="E5" i="1"/>
  <c r="D5" i="1"/>
  <c r="E4" i="1"/>
  <c r="E3" i="1"/>
  <c r="E2" i="1"/>
  <c r="D3" i="1" l="1"/>
  <c r="D6" i="1"/>
  <c r="D4" i="1"/>
  <c r="D2" i="1"/>
</calcChain>
</file>

<file path=xl/sharedStrings.xml><?xml version="1.0" encoding="utf-8"?>
<sst xmlns="http://schemas.openxmlformats.org/spreadsheetml/2006/main" count="9" uniqueCount="5">
  <si>
    <t>Magnitude (dB)</t>
  </si>
  <si>
    <t>Input Amplitude</t>
  </si>
  <si>
    <t>Output Amplitude</t>
  </si>
  <si>
    <t>Frequency (Hz)</t>
  </si>
  <si>
    <t>%Error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</si>
</sst>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Control Magnitude Response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Magnitude (dB)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1953514840886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0403719807226742E-3"/>
                  <c:y val="3.9188315322149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201320132013262E-2"/>
                  <c:y val="-4.4645118660866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605103817468302E-2"/>
                  <c:y val="2.94288738383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Sheet1!$A$11:$A$16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5.27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-8.6931716983010329E-3</c:v>
                </c:pt>
                <c:pt idx="1">
                  <c:v>-0.33650468881579543</c:v>
                </c:pt>
                <c:pt idx="2">
                  <c:v>-0.17421410474860191</c:v>
                </c:pt>
                <c:pt idx="3">
                  <c:v>-0.31370916696833084</c:v>
                </c:pt>
                <c:pt idx="4">
                  <c:v>-2.0782200994272424</c:v>
                </c:pt>
                <c:pt idx="5">
                  <c:v>-3.1663921688630832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73830680"/>
        <c:axId val="222083424"/>
      </c:scatterChart>
      <c:valAx>
        <c:axId val="273830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083424"/>
        <c:crosses val="autoZero"/>
        <c:crossBetween val="midCat"/>
      </c:valAx>
      <c:valAx>
        <c:axId val="2220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306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Amplitude </a:t>
            </a:r>
            <a:r>
              <a:rPr lang="en-US"/>
              <a:t>Error Distribution</a:t>
            </a:r>
          </a:p>
        </c:rich>
      </c:tx>
      <c:layout>
        <c:manualLayout>
          <c:xMode val="edge"/>
          <c:yMode val="edge"/>
          <c:x val="0.37801377952755905"/>
          <c:y val="1.7003189994805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%Error</c:v>
                </c:pt>
              </c:strCache>
            </c:strRef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9.9188538932633418E-3"/>
                  <c:y val="-4.2507974987013308E-2"/>
                </c:manualLayout>
              </c:layout>
              <c:tx>
                <c:rich>
                  <a:bodyPr/>
                  <a:lstStyle/>
                  <a:p>
                    <a:fld id="{9DB42556-2DDF-4F04-9651-8CBB509BD0CF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3.9249999999999952E-2"/>
                  <c:y val="1.7003189994805323E-2"/>
                </c:manualLayout>
              </c:layout>
              <c:tx>
                <c:rich>
                  <a:bodyPr/>
                  <a:lstStyle/>
                  <a:p>
                    <a:fld id="{E3C12B3D-2124-4F5A-A555-642440D46965}" type="YVALUE">
                      <a:rPr lang="en-US"/>
                      <a:pPr/>
                      <a:t>[Y VALUE]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1.0417760279965004E-3"/>
                  <c:y val="-4.8175704985281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840319341995026"/>
                  <c:y val="4.91227979697383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Sheet1!$A$20:$A$25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5.27</c:v>
                </c:pt>
              </c:numCache>
            </c:numRef>
          </c:xVal>
          <c:yVal>
            <c:numRef>
              <c:f>Sheet1!$B$20:$B$25</c:f>
              <c:numCache>
                <c:formatCode>General</c:formatCode>
                <c:ptCount val="6"/>
                <c:pt idx="0">
                  <c:v>-0.10003377064820694</c:v>
                </c:pt>
                <c:pt idx="1">
                  <c:v>-3.8000678876486007</c:v>
                </c:pt>
                <c:pt idx="2">
                  <c:v>-1.9857333673896045</c:v>
                </c:pt>
                <c:pt idx="3">
                  <c:v>-3.5472661760414232</c:v>
                </c:pt>
                <c:pt idx="4">
                  <c:v>-21.279291343704617</c:v>
                </c:pt>
                <c:pt idx="5">
                  <c:v>-30.548698046296931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73958040"/>
        <c:axId val="273940672"/>
      </c:scatterChart>
      <c:valAx>
        <c:axId val="273958040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40672"/>
        <c:crosses val="autoZero"/>
        <c:crossBetween val="midCat"/>
      </c:valAx>
      <c:valAx>
        <c:axId val="2739406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5804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84859</xdr:colOff>
      <xdr:row>1</xdr:row>
      <xdr:rowOff>9524</xdr:rowOff>
    </xdr:from>
    <xdr:to>
      <xdr:col>23</xdr:col>
      <xdr:colOff>483177</xdr:colOff>
      <xdr:row>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104776</xdr:colOff>
      <xdr:row>24</xdr:row>
      <xdr:rowOff>47623</xdr:rowOff>
    </xdr:from>
    <xdr:to>
      <xdr:col>22</xdr:col>
      <xdr:colOff>438150</xdr:colOff>
      <xdr:row>52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0.07056</cdr:x>
      <cdr:y>0.67818</cdr:y>
    </cdr:from>
    <cdr:to>
      <cdr:x>0.72003</cdr:x>
      <cdr:y>0.67818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44233" y="2835796"/>
          <a:ext cx="5009708" cy="1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0.71622</cdr:x>
      <cdr:y>0.10673</cdr:y>
    </cdr:from>
    <cdr:to>
      <cdr:x>0.71878</cdr:x>
      <cdr:y>0.8685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5524592" y="446298"/>
          <a:ext cx="19747" cy="3185323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0.35351</cdr:x>
      <cdr:y>0.67278</cdr:y>
    </cdr:from>
    <cdr:to>
      <cdr:x>0.47208</cdr:x>
      <cdr:y>0.7479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26794" y="2813216"/>
          <a:ext cx="914591" cy="314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Bandwidth</a:t>
          </a:r>
        </a:p>
      </cdr:txBody>
    </cdr:sp>
  </cdr:relSizeAnchor>
  <cdr:relSizeAnchor xmlns:cdr="http://schemas.openxmlformats.org/drawingml/2006/chartDrawing">
    <cdr:from>
      <cdr:x>0.79084</cdr:x>
      <cdr:y>0</cdr:y>
    </cdr:from>
    <cdr:to>
      <cdr:x>0.99151</cdr:x>
      <cdr:y>0.07513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086475" y="0"/>
          <a:ext cx="1544355" cy="3284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Input Magnitude = Pi</a:t>
          </a:r>
        </a:p>
        <a:p xmlns:a="http://schemas.openxmlformats.org/drawingml/2006/main">
          <a:r>
            <a:rPr lang="en-GB" sz="1100"/>
            <a:t>Bandwidth </a:t>
          </a:r>
          <a:r>
            <a:rPr lang="en-GB" sz="1100" baseline="0"/>
            <a:t> ~ 5.27 Hz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J1" zoomScale="130" zoomScaleNormal="130" workbookViewId="0">
      <selection activeCell="J30" sqref="J30"/>
    </sheetView>
  </sheetViews>
  <sheetFormatPr defaultRowHeight="15" x14ac:dyDescent="0.25"/>
  <cols>
    <col min="1" max="1" width="10.28515625" bestFit="1" customWidth="1"/>
    <col min="2" max="2" width="15.7109375" bestFit="1" customWidth="1"/>
    <col min="3" max="3" width="17.42578125" bestFit="1" customWidth="1"/>
    <col min="4" max="4" width="14.85546875" bestFit="1" customWidth="1"/>
  </cols>
  <sheetData>
    <row r="1" spans="1:5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</row>
    <row r="2" spans="1:5" x14ac:dyDescent="0.25">
      <c r="A2">
        <v>1</v>
      </c>
      <c r="B2">
        <f>PI()</f>
        <v>3.1415926535897931</v>
      </c>
      <c r="C2">
        <v>3.1384500000000002</v>
      </c>
      <c r="D2">
        <f t="shared" ref="D2:D7" si="0">-20*LOG(B2/C2)</f>
        <v>-8.6931716983010329E-3</v>
      </c>
      <c r="E2">
        <f t="shared" ref="E2:E7" si="1">(C2-B2)*100/B2</f>
        <v>-0.10003377064820694</v>
      </c>
    </row>
    <row r="3" spans="1:5" x14ac:dyDescent="0.25">
      <c r="A3">
        <v>2</v>
      </c>
      <c r="B3">
        <f>PI()</f>
        <v>3.1415926535897931</v>
      </c>
      <c r="C3">
        <v>3.0222099999999998</v>
      </c>
      <c r="D3">
        <f t="shared" si="0"/>
        <v>-0.33650468881579543</v>
      </c>
      <c r="E3">
        <f t="shared" si="1"/>
        <v>-3.8000678876486007</v>
      </c>
    </row>
    <row r="4" spans="1:5" x14ac:dyDescent="0.25">
      <c r="A4">
        <v>3</v>
      </c>
      <c r="B4">
        <f>PI()</f>
        <v>3.1415926535897931</v>
      </c>
      <c r="C4">
        <v>3.0792090000000001</v>
      </c>
      <c r="D4">
        <f t="shared" si="0"/>
        <v>-0.17421410474860191</v>
      </c>
      <c r="E4">
        <f t="shared" si="1"/>
        <v>-1.9857333673896045</v>
      </c>
    </row>
    <row r="5" spans="1:5" x14ac:dyDescent="0.25">
      <c r="A5">
        <v>4</v>
      </c>
      <c r="B5">
        <f>PI()</f>
        <v>3.1415926535897931</v>
      </c>
      <c r="C5">
        <v>3.0301520000000002</v>
      </c>
      <c r="D5">
        <f t="shared" si="0"/>
        <v>-0.31370916696833084</v>
      </c>
      <c r="E5">
        <f t="shared" si="1"/>
        <v>-3.5472661760414232</v>
      </c>
    </row>
    <row r="6" spans="1:5" x14ac:dyDescent="0.25">
      <c r="A6">
        <v>5</v>
      </c>
      <c r="B6">
        <f>PI()</f>
        <v>3.1415926535897931</v>
      </c>
      <c r="C6">
        <v>2.4730840000000001</v>
      </c>
      <c r="D6">
        <f t="shared" si="0"/>
        <v>-2.0782200994272424</v>
      </c>
      <c r="E6">
        <f t="shared" si="1"/>
        <v>-21.279291343704617</v>
      </c>
    </row>
    <row r="7" spans="1:5" x14ac:dyDescent="0.25">
      <c r="A7">
        <v>5.27</v>
      </c>
      <c r="B7">
        <f>PI()</f>
        <v>3.1415926535897931</v>
      </c>
      <c r="C7">
        <v>2.1818770000000001</v>
      </c>
      <c r="D7">
        <f t="shared" si="0"/>
        <v>-3.1663921688630832</v>
      </c>
      <c r="E7">
        <f t="shared" si="1"/>
        <v>-30.548698046296931</v>
      </c>
    </row>
    <row r="10" spans="1:5" x14ac:dyDescent="0.25">
      <c r="A10" t="s">
        <v>3</v>
      </c>
      <c r="B10" t="s">
        <v>0</v>
      </c>
    </row>
    <row r="11" spans="1:5" x14ac:dyDescent="0.25">
      <c r="A11">
        <v>1</v>
      </c>
      <c r="B11">
        <v>-8.6931716983010329E-3</v>
      </c>
    </row>
    <row r="12" spans="1:5" x14ac:dyDescent="0.25">
      <c r="A12">
        <v>2</v>
      </c>
      <c r="B12">
        <v>-0.33650468881579543</v>
      </c>
    </row>
    <row r="13" spans="1:5" x14ac:dyDescent="0.25">
      <c r="A13">
        <v>3</v>
      </c>
      <c r="B13">
        <v>-0.17421410474860191</v>
      </c>
    </row>
    <row r="14" spans="1:5" x14ac:dyDescent="0.25">
      <c r="A14">
        <v>4</v>
      </c>
      <c r="B14">
        <v>-0.31370916696833084</v>
      </c>
    </row>
    <row r="15" spans="1:5" x14ac:dyDescent="0.25">
      <c r="A15">
        <v>5</v>
      </c>
      <c r="B15">
        <v>-2.0782200994272424</v>
      </c>
    </row>
    <row r="16" spans="1:5" x14ac:dyDescent="0.25">
      <c r="A16">
        <v>5.27</v>
      </c>
      <c r="B16">
        <v>-3.1663921688630832</v>
      </c>
    </row>
    <row r="19" spans="1:2" x14ac:dyDescent="0.25">
      <c r="A19" t="s">
        <v>3</v>
      </c>
      <c r="B19" t="s">
        <v>4</v>
      </c>
    </row>
    <row r="20" spans="1:2" x14ac:dyDescent="0.25">
      <c r="A20">
        <v>1</v>
      </c>
      <c r="B20">
        <v>-0.10003377064820694</v>
      </c>
    </row>
    <row r="21" spans="1:2" x14ac:dyDescent="0.25">
      <c r="A21">
        <v>2</v>
      </c>
      <c r="B21">
        <v>-3.8000678876486007</v>
      </c>
    </row>
    <row r="22" spans="1:2" x14ac:dyDescent="0.25">
      <c r="A22">
        <v>3</v>
      </c>
      <c r="B22">
        <v>-1.9857333673896045</v>
      </c>
    </row>
    <row r="23" spans="1:2" x14ac:dyDescent="0.25">
      <c r="A23">
        <v>4</v>
      </c>
      <c r="B23">
        <v>-3.5472661760414232</v>
      </c>
    </row>
    <row r="24" spans="1:2" x14ac:dyDescent="0.25">
      <c r="A24">
        <v>5</v>
      </c>
      <c r="B24">
        <v>-21.279291343704617</v>
      </c>
    </row>
    <row r="25" spans="1:2" x14ac:dyDescent="0.25">
      <c r="A25">
        <v>5.27</v>
      </c>
      <c r="B25">
        <v>-30.548698046296931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2012-10-10T17:54:15Z</dcterms:created>
  <dcterms:modified xsi:type="dcterms:W3CDTF">2012-10-10T20:16:17Z</dcterms:modified>
</cp:coreProperties>
</file>