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reddy/Desktop/Dashboard_APP/"/>
    </mc:Choice>
  </mc:AlternateContent>
  <xr:revisionPtr revIDLastSave="0" documentId="13_ncr:1_{36962724-2B78-904E-8C82-EAE8647B3BE2}" xr6:coauthVersionLast="47" xr6:coauthVersionMax="47" xr10:uidLastSave="{00000000-0000-0000-0000-000000000000}"/>
  <bookViews>
    <workbookView xWindow="20" yWindow="500" windowWidth="29020" windowHeight="13420" xr2:uid="{A652C339-C7CD-7D48-8F5C-B101DE41CA99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K9" i="1" s="1"/>
  <c r="K8" i="1"/>
  <c r="K7" i="1"/>
  <c r="K6" i="1"/>
  <c r="K4" i="1"/>
  <c r="K5" i="1"/>
  <c r="K3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<sst xmlns="http://schemas.openxmlformats.org/spreadsheetml/2006/main" count="40" uniqueCount="22">
  <si>
    <t>Community</t>
  </si>
  <si>
    <t>Section</t>
  </si>
  <si>
    <t>Lot #</t>
  </si>
  <si>
    <t>Product</t>
  </si>
  <si>
    <t>Elevation</t>
  </si>
  <si>
    <t>Contract Date</t>
  </si>
  <si>
    <t>Complete</t>
  </si>
  <si>
    <t>x</t>
  </si>
  <si>
    <t>Givens farm</t>
  </si>
  <si>
    <t>Lankford</t>
  </si>
  <si>
    <t>Savannah</t>
  </si>
  <si>
    <t>Bradford</t>
  </si>
  <si>
    <t>Craftsmen</t>
  </si>
  <si>
    <t>Tradition</t>
  </si>
  <si>
    <t>Assigned</t>
  </si>
  <si>
    <t>Draft Deadline</t>
  </si>
  <si>
    <t>Actual</t>
  </si>
  <si>
    <t>R.Arias</t>
  </si>
  <si>
    <t>S.Reddy</t>
  </si>
  <si>
    <t>C.Zoble</t>
  </si>
  <si>
    <t>Time</t>
  </si>
  <si>
    <t>Y.Wang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</si>
</sst>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2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B7DC-82AC-6B4E-BB23-A33322621F98}">
  <dimension ref="B2:L10"/>
  <sheetViews>
    <sheetView tabSelected="1" zoomScale="160" zoomScaleNormal="160" workbookViewId="0">
      <selection activeCell="I10" sqref="I10"/>
    </sheetView>
  </sheetViews>
  <sheetFormatPr baseColWidth="10" defaultRowHeight="16" x14ac:dyDescent="0.2"/>
  <cols>
    <col min="4" max="4" width="10.83203125" style="3"/>
    <col min="5" max="5" width="10.83203125" style="2"/>
    <col min="8" max="8" width="10.83203125" style="1"/>
    <col min="10" max="10" width="13" bestFit="1" customWidth="1"/>
  </cols>
  <sheetData>
    <row r="2" spans="2:12" x14ac:dyDescent="0.2">
      <c r="B2" t="s">
        <v>6</v>
      </c>
      <c r="C2" t="s">
        <v>0</v>
      </c>
      <c r="D2" s="3" t="s">
        <v>1</v>
      </c>
      <c r="E2" s="2" t="s">
        <v>2</v>
      </c>
      <c r="F2" t="s">
        <v>3</v>
      </c>
      <c r="G2" t="s">
        <v>4</v>
      </c>
      <c r="H2" s="1" t="s">
        <v>5</v>
      </c>
      <c r="I2" t="s">
        <v>14</v>
      </c>
      <c r="J2" t="s">
        <v>15</v>
      </c>
      <c r="K2" t="s">
        <v>16</v>
      </c>
      <c r="L2" t="s">
        <v>20</v>
      </c>
    </row>
    <row r="3" spans="2:12" x14ac:dyDescent="0.2">
      <c r="C3" t="s">
        <v>8</v>
      </c>
      <c r="D3" s="3">
        <v>4</v>
      </c>
      <c r="E3" s="2">
        <v>120</v>
      </c>
      <c r="F3" t="s">
        <v>10</v>
      </c>
      <c r="H3" s="1">
        <v>44484</v>
      </c>
      <c r="I3" t="s">
        <v>17</v>
      </c>
      <c r="J3" s="1">
        <f>H3 + 3</f>
        <v>44487</v>
      </c>
      <c r="K3" s="1">
        <f>J3 + 2</f>
        <v>44489</v>
      </c>
      <c r="L3">
        <v>240</v>
      </c>
    </row>
    <row r="4" spans="2:12" x14ac:dyDescent="0.2">
      <c r="C4" t="s">
        <v>9</v>
      </c>
      <c r="D4" s="3">
        <v>3</v>
      </c>
      <c r="E4" s="2">
        <v>121</v>
      </c>
      <c r="F4" t="s">
        <v>11</v>
      </c>
      <c r="G4" t="s">
        <v>12</v>
      </c>
      <c r="H4" s="1">
        <v>44515</v>
      </c>
      <c r="I4" t="s">
        <v>18</v>
      </c>
      <c r="J4" s="1">
        <f>H4 + 2</f>
        <v>44517</v>
      </c>
      <c r="K4" s="1">
        <f>J4 + 1</f>
        <v>44518</v>
      </c>
      <c r="L4">
        <v>180</v>
      </c>
    </row>
    <row r="5" spans="2:12" x14ac:dyDescent="0.2">
      <c r="B5" t="s">
        <v>7</v>
      </c>
      <c r="C5" t="s">
        <v>8</v>
      </c>
      <c r="D5" s="3">
        <v>6</v>
      </c>
      <c r="E5" s="2">
        <v>12</v>
      </c>
      <c r="F5" t="s">
        <v>10</v>
      </c>
      <c r="H5" s="1">
        <v>44545</v>
      </c>
      <c r="I5" t="s">
        <v>19</v>
      </c>
      <c r="J5" s="1">
        <f>H5 + 2</f>
        <v>44547</v>
      </c>
      <c r="K5" s="1">
        <f t="shared" ref="K5" si="0">J5 + 2</f>
        <v>44549</v>
      </c>
      <c r="L5">
        <v>430</v>
      </c>
    </row>
    <row r="6" spans="2:12" x14ac:dyDescent="0.2">
      <c r="C6" t="s">
        <v>9</v>
      </c>
      <c r="D6" s="3">
        <v>1</v>
      </c>
      <c r="E6" s="2">
        <v>75</v>
      </c>
      <c r="F6" t="s">
        <v>11</v>
      </c>
      <c r="G6" t="s">
        <v>13</v>
      </c>
      <c r="H6" s="1">
        <v>44576</v>
      </c>
      <c r="I6" t="s">
        <v>19</v>
      </c>
      <c r="J6" s="1">
        <f>H6 + 5</f>
        <v>44581</v>
      </c>
      <c r="K6" s="1">
        <f>J6</f>
        <v>44581</v>
      </c>
      <c r="L6">
        <v>360</v>
      </c>
    </row>
    <row r="7" spans="2:12" x14ac:dyDescent="0.2">
      <c r="B7" t="s">
        <v>7</v>
      </c>
      <c r="C7" t="s">
        <v>8</v>
      </c>
      <c r="D7" s="3">
        <v>1</v>
      </c>
      <c r="E7" s="2">
        <v>12</v>
      </c>
      <c r="F7" t="s">
        <v>11</v>
      </c>
      <c r="H7" s="1">
        <v>44607</v>
      </c>
      <c r="I7" t="s">
        <v>21</v>
      </c>
      <c r="J7" s="1">
        <f>H7 + 7</f>
        <v>44614</v>
      </c>
      <c r="K7" s="1">
        <f>J7 +1</f>
        <v>44615</v>
      </c>
      <c r="L7">
        <v>1500</v>
      </c>
    </row>
    <row r="8" spans="2:12" x14ac:dyDescent="0.2">
      <c r="C8" t="s">
        <v>9</v>
      </c>
      <c r="D8" s="3">
        <v>2</v>
      </c>
      <c r="E8" s="2">
        <v>59</v>
      </c>
      <c r="F8" t="s">
        <v>10</v>
      </c>
      <c r="H8" s="1">
        <v>44635</v>
      </c>
      <c r="I8" t="s">
        <v>17</v>
      </c>
      <c r="J8" s="1">
        <f>H8 + 7</f>
        <v>44642</v>
      </c>
      <c r="K8" s="1">
        <f>J8 + 3</f>
        <v>44645</v>
      </c>
      <c r="L8">
        <v>1500</v>
      </c>
    </row>
    <row r="9" spans="2:12" x14ac:dyDescent="0.2">
      <c r="C9" t="s">
        <v>9</v>
      </c>
      <c r="D9" s="3">
        <v>2</v>
      </c>
      <c r="E9" s="2">
        <v>59</v>
      </c>
      <c r="F9" t="s">
        <v>10</v>
      </c>
      <c r="H9" s="1">
        <v>44635</v>
      </c>
      <c r="I9" t="s">
        <v>17</v>
      </c>
      <c r="J9" s="1">
        <f>H9 + 7</f>
        <v>44642</v>
      </c>
      <c r="K9" s="1">
        <f>J9 + 3</f>
        <v>44645</v>
      </c>
      <c r="L9">
        <v>1500</v>
      </c>
    </row>
    <row r="10" spans="2:12" x14ac:dyDescent="0.2">
      <c r="B10" s="4" t="s">
        <v>7</v>
      </c>
      <c r="C10" s="4" t="s">
        <v>9</v>
      </c>
      <c r="D10" s="4">
        <v>2</v>
      </c>
      <c r="E10" s="5">
        <v>59</v>
      </c>
      <c r="F10" s="4" t="s">
        <v>10</v>
      </c>
      <c r="G10" s="4"/>
      <c r="H10" s="6">
        <v>44635</v>
      </c>
      <c r="I10" s="4" t="s">
        <v>19</v>
      </c>
      <c r="J10" s="6">
        <v>44642</v>
      </c>
      <c r="K10" s="6">
        <v>44645</v>
      </c>
      <c r="L10" s="4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2022-02-16T20:42:36Z</dcterms:created>
  <dcterms:modified xsi:type="dcterms:W3CDTF">2022-02-17T18:38:29Z</dcterms:modified>
</cp:coreProperties>
</file>